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1" i="1" l="1"/>
  <c r="J31" i="1"/>
  <c r="I31" i="1"/>
  <c r="H31" i="1"/>
  <c r="F31" i="1"/>
  <c r="E31" i="1"/>
  <c r="D31" i="1"/>
  <c r="C31" i="1"/>
  <c r="B31" i="1"/>
  <c r="K16" i="1"/>
  <c r="J16" i="1"/>
  <c r="I16" i="1"/>
  <c r="H16" i="1"/>
  <c r="F16" i="1"/>
  <c r="E16" i="1"/>
  <c r="D16" i="1"/>
  <c r="C16" i="1"/>
  <c r="B16" i="1"/>
  <c r="G16" i="1" l="1"/>
  <c r="G31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<sst xmlns="http://schemas.openxmlformats.org/spreadsheetml/2006/main" count="53" uniqueCount="25">
  <si>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</si>
  <si>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</si>
  <si>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</si>
  <si>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</si>
  <si>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</si>
  <si>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</si>
  <si>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</si>
  <si>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</si>
  <si>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</si>
  <si>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</si>
  <si>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</si>
  <si>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</si>
  <si>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</si>
  <si>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</si>
  <si>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</si>
  <si>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</si>
  <si>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</si>
  <si>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</si>
  <si>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</si>
  <si>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</si>
  <si>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</si>
  <si>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</si>
  <si>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</si>
  <si>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t>Итого по ПАО "МРСК Центра"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</si>
  <si>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2021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</si>
</sst>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0" xfId="0" applyNumberFormat="1" applyFont="1"/>
    <xf numFmtId="164" fontId="6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A3" sqref="A3:A4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59" t="s">
        <v>1</v>
      </c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</row>
    <row r="4" spans="1:15" ht="18.75" customHeight="1" x14ac:dyDescent="0.2">
      <c r="A4" s="60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24" t="s">
        <v>2</v>
      </c>
      <c r="B5" s="20">
        <v>7191.5611362752243</v>
      </c>
      <c r="C5" s="9">
        <v>6492.6498412752235</v>
      </c>
      <c r="D5" s="10">
        <v>1971.4162250137269</v>
      </c>
      <c r="E5" s="10">
        <v>5215.253400687674</v>
      </c>
      <c r="F5" s="11">
        <v>2528.3628821499369</v>
      </c>
      <c r="G5" s="20">
        <v>6398.2366362752236</v>
      </c>
      <c r="H5" s="9">
        <v>1386.0987870199897</v>
      </c>
      <c r="I5" s="10">
        <v>340.72667769719408</v>
      </c>
      <c r="J5" s="10">
        <v>2335.0112883402253</v>
      </c>
      <c r="K5" s="11">
        <v>2336.3998832178149</v>
      </c>
      <c r="L5" s="23"/>
      <c r="O5" s="23"/>
    </row>
    <row r="6" spans="1:15" ht="15" x14ac:dyDescent="0.2">
      <c r="A6" s="25" t="s">
        <v>3</v>
      </c>
      <c r="B6" s="21">
        <v>3859.7500000000005</v>
      </c>
      <c r="C6" s="12">
        <v>3693.6675360000004</v>
      </c>
      <c r="D6" s="13">
        <v>761.87940000000003</v>
      </c>
      <c r="E6" s="13">
        <v>883.13039430141237</v>
      </c>
      <c r="F6" s="14">
        <v>489.03658277479303</v>
      </c>
      <c r="G6" s="21">
        <v>3640.1300000000006</v>
      </c>
      <c r="H6" s="12">
        <v>2506.1313111928775</v>
      </c>
      <c r="I6" s="13">
        <v>387.98829450571048</v>
      </c>
      <c r="J6" s="13">
        <v>328.07381152661935</v>
      </c>
      <c r="K6" s="14">
        <v>417.93658277479301</v>
      </c>
      <c r="L6" s="23"/>
      <c r="M6" s="23"/>
      <c r="O6" s="23"/>
    </row>
    <row r="7" spans="1:15" ht="15" x14ac:dyDescent="0.2">
      <c r="A7" s="25" t="s">
        <v>4</v>
      </c>
      <c r="B7" s="51">
        <v>9503.1923076923085</v>
      </c>
      <c r="C7" s="52">
        <v>9503.1923076923085</v>
      </c>
      <c r="D7" s="53">
        <v>2963.9004304578702</v>
      </c>
      <c r="E7" s="53">
        <v>5683.7820512688195</v>
      </c>
      <c r="F7" s="54">
        <v>3569.32783937251</v>
      </c>
      <c r="G7" s="51">
        <v>8613.6935076923091</v>
      </c>
      <c r="H7" s="52">
        <v>2283.9394630010875</v>
      </c>
      <c r="I7" s="53">
        <v>352.45128076597871</v>
      </c>
      <c r="J7" s="53">
        <v>4648.5226296304345</v>
      </c>
      <c r="K7" s="54">
        <v>1328.7801342948087</v>
      </c>
      <c r="L7" s="23"/>
      <c r="O7" s="23"/>
    </row>
    <row r="8" spans="1:15" ht="15" x14ac:dyDescent="0.2">
      <c r="A8" s="25" t="s">
        <v>5</v>
      </c>
      <c r="B8" s="21">
        <v>2749.4013570000002</v>
      </c>
      <c r="C8" s="12">
        <v>2192.4490014340968</v>
      </c>
      <c r="D8" s="13">
        <v>436.48480357340759</v>
      </c>
      <c r="E8" s="13">
        <v>1703.6558026421271</v>
      </c>
      <c r="F8" s="14">
        <v>971.47793273331217</v>
      </c>
      <c r="G8" s="21">
        <v>2401.5483570000001</v>
      </c>
      <c r="H8" s="12">
        <v>971.12402989737825</v>
      </c>
      <c r="I8" s="13">
        <v>27.41992583850643</v>
      </c>
      <c r="J8" s="13">
        <v>623.55511356593695</v>
      </c>
      <c r="K8" s="14">
        <v>779.44928769817852</v>
      </c>
      <c r="L8" s="23"/>
      <c r="O8" s="23"/>
    </row>
    <row r="9" spans="1:15" ht="15" x14ac:dyDescent="0.2">
      <c r="A9" s="25" t="s">
        <v>6</v>
      </c>
      <c r="B9" s="21">
        <v>3609.1250000000005</v>
      </c>
      <c r="C9" s="12">
        <v>3318.1559999999999</v>
      </c>
      <c r="D9" s="13">
        <v>1036.6780000000001</v>
      </c>
      <c r="E9" s="13">
        <v>1377.7160000000001</v>
      </c>
      <c r="F9" s="14">
        <v>762.03300000000002</v>
      </c>
      <c r="G9" s="21">
        <v>3123.3370000000004</v>
      </c>
      <c r="H9" s="12">
        <v>1708.3409999999999</v>
      </c>
      <c r="I9" s="13">
        <v>318.81799999999998</v>
      </c>
      <c r="J9" s="13">
        <v>476.17200000000003</v>
      </c>
      <c r="K9" s="14">
        <v>620.00600000000009</v>
      </c>
      <c r="L9" s="23"/>
      <c r="O9" s="23"/>
    </row>
    <row r="10" spans="1:15" ht="15" x14ac:dyDescent="0.2">
      <c r="A10" s="25" t="s">
        <v>7</v>
      </c>
      <c r="B10" s="26">
        <v>5432.418439</v>
      </c>
      <c r="C10" s="27">
        <v>4931.3609999999999</v>
      </c>
      <c r="D10" s="28">
        <v>1424.0070000000001</v>
      </c>
      <c r="E10" s="28">
        <v>3449.1707999999999</v>
      </c>
      <c r="F10" s="29">
        <v>1267.3627999999999</v>
      </c>
      <c r="G10" s="26">
        <v>4771.7676389999997</v>
      </c>
      <c r="H10" s="27">
        <v>1628.5716389999991</v>
      </c>
      <c r="I10" s="28">
        <v>154.85400000000001</v>
      </c>
      <c r="J10" s="28">
        <v>2004.3810000000001</v>
      </c>
      <c r="K10" s="29">
        <v>983.96100000000001</v>
      </c>
      <c r="L10" s="23"/>
      <c r="N10" s="23"/>
      <c r="O10" s="23"/>
    </row>
    <row r="11" spans="1:15" ht="15" x14ac:dyDescent="0.2">
      <c r="A11" s="25" t="s">
        <v>8</v>
      </c>
      <c r="B11" s="26">
        <v>2486.0761000000002</v>
      </c>
      <c r="C11" s="27">
        <v>2329.2770858393756</v>
      </c>
      <c r="D11" s="28">
        <v>375.40657842616707</v>
      </c>
      <c r="E11" s="28">
        <v>794.73226149394873</v>
      </c>
      <c r="F11" s="29">
        <v>386.08215801291573</v>
      </c>
      <c r="G11" s="26">
        <v>2231.8357000000001</v>
      </c>
      <c r="H11" s="27">
        <v>1516.2868017013827</v>
      </c>
      <c r="I11" s="28">
        <v>69.470180122497922</v>
      </c>
      <c r="J11" s="28">
        <v>331.66737946128274</v>
      </c>
      <c r="K11" s="29">
        <v>314.41133871483663</v>
      </c>
      <c r="L11" s="23"/>
      <c r="N11" s="46"/>
      <c r="O11" s="23"/>
    </row>
    <row r="12" spans="1:15" ht="15" x14ac:dyDescent="0.2">
      <c r="A12" s="25" t="s">
        <v>9</v>
      </c>
      <c r="B12" s="26">
        <v>3992.7082061273818</v>
      </c>
      <c r="C12" s="27">
        <v>3784.7301771273819</v>
      </c>
      <c r="D12" s="28">
        <v>805.29227700000013</v>
      </c>
      <c r="E12" s="28">
        <v>2278.6906000000008</v>
      </c>
      <c r="F12" s="29">
        <v>1466.4749000000002</v>
      </c>
      <c r="G12" s="26">
        <v>3464.9719999999998</v>
      </c>
      <c r="H12" s="27">
        <v>1479.877</v>
      </c>
      <c r="I12" s="28">
        <v>60.35</v>
      </c>
      <c r="J12" s="28">
        <v>671.55</v>
      </c>
      <c r="K12" s="29">
        <v>1253.1949999999999</v>
      </c>
      <c r="L12" s="23"/>
      <c r="O12" s="23"/>
    </row>
    <row r="13" spans="1:15" ht="15" x14ac:dyDescent="0.2">
      <c r="A13" s="25" t="s">
        <v>10</v>
      </c>
      <c r="B13" s="26">
        <v>2983.4</v>
      </c>
      <c r="C13" s="27">
        <v>2368.9626275249407</v>
      </c>
      <c r="D13" s="28">
        <v>973.30066264755101</v>
      </c>
      <c r="E13" s="28">
        <v>1216.7538100000006</v>
      </c>
      <c r="F13" s="29">
        <v>531.95128</v>
      </c>
      <c r="G13" s="26">
        <v>2745.6197000000002</v>
      </c>
      <c r="H13" s="27">
        <v>1338.432</v>
      </c>
      <c r="I13" s="28">
        <v>318.32600000000002</v>
      </c>
      <c r="J13" s="28">
        <v>586.53499999999997</v>
      </c>
      <c r="K13" s="29">
        <v>502.32670000000019</v>
      </c>
      <c r="L13" s="23"/>
      <c r="O13" s="23"/>
    </row>
    <row r="14" spans="1:15" ht="15" x14ac:dyDescent="0.2">
      <c r="A14" s="25" t="s">
        <v>11</v>
      </c>
      <c r="B14" s="26">
        <v>5812.9664769133497</v>
      </c>
      <c r="C14" s="27">
        <v>5097.2740537824448</v>
      </c>
      <c r="D14" s="28">
        <v>2659.4372854346425</v>
      </c>
      <c r="E14" s="28">
        <v>2100.3904399976946</v>
      </c>
      <c r="F14" s="29">
        <v>1098.7573959832969</v>
      </c>
      <c r="G14" s="26">
        <v>4893.9356769133465</v>
      </c>
      <c r="H14" s="27">
        <v>2376.9543301798544</v>
      </c>
      <c r="I14" s="28">
        <v>995.39758142665778</v>
      </c>
      <c r="J14" s="28">
        <v>691.37180258981959</v>
      </c>
      <c r="K14" s="29">
        <v>830.21196271701422</v>
      </c>
      <c r="L14" s="23"/>
      <c r="M14" s="23"/>
      <c r="O14" s="23"/>
    </row>
    <row r="15" spans="1:15" ht="15" x14ac:dyDescent="0.2">
      <c r="A15" s="25" t="s">
        <v>0</v>
      </c>
      <c r="B15" s="30">
        <v>6394.2866482752443</v>
      </c>
      <c r="C15" s="31">
        <v>5770.331900000001</v>
      </c>
      <c r="D15" s="32">
        <v>1348.0337715258024</v>
      </c>
      <c r="E15" s="32">
        <v>2712.8021155368074</v>
      </c>
      <c r="F15" s="33">
        <v>1421.8968843660118</v>
      </c>
      <c r="G15" s="30">
        <v>5777.1767482752439</v>
      </c>
      <c r="H15" s="31">
        <v>3199.8007825796694</v>
      </c>
      <c r="I15" s="32">
        <v>383.32665015876648</v>
      </c>
      <c r="J15" s="32">
        <v>1052.5278311707953</v>
      </c>
      <c r="K15" s="33">
        <v>1141.5214843660121</v>
      </c>
      <c r="L15" s="23"/>
      <c r="O15" s="23"/>
    </row>
    <row r="16" spans="1:15" ht="15" x14ac:dyDescent="0.2">
      <c r="A16" s="18" t="s">
        <v>23</v>
      </c>
      <c r="B16" s="34">
        <f>SUM(B5:B15)</f>
        <v>54014.885671283511</v>
      </c>
      <c r="C16" s="35">
        <f>SUM(C5:C15)</f>
        <v>49482.051530675773</v>
      </c>
      <c r="D16" s="35">
        <f t="shared" ref="D16:F16" si="0">SUM(D5:D15)</f>
        <v>14755.836434079169</v>
      </c>
      <c r="E16" s="35">
        <f t="shared" si="0"/>
        <v>27416.077675928489</v>
      </c>
      <c r="F16" s="35">
        <f t="shared" si="0"/>
        <v>14492.763655392777</v>
      </c>
      <c r="G16" s="34">
        <f t="shared" ref="G16" si="1">SUM(H16:K16)</f>
        <v>48062.25296515612</v>
      </c>
      <c r="H16" s="35">
        <f>SUM(H5:H15)</f>
        <v>20395.557144572242</v>
      </c>
      <c r="I16" s="35">
        <f t="shared" ref="I16" si="2">SUM(I5:I15)</f>
        <v>3409.1285905153118</v>
      </c>
      <c r="J16" s="35">
        <f t="shared" ref="J16" si="3">SUM(J5:J15)</f>
        <v>13749.367856285113</v>
      </c>
      <c r="K16" s="35">
        <f t="shared" ref="K16" si="4">SUM(K5:K15)</f>
        <v>10508.199373783458</v>
      </c>
      <c r="L16" s="23"/>
      <c r="O16" s="23"/>
    </row>
    <row r="17" spans="1:13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20</v>
      </c>
    </row>
    <row r="18" spans="1:13" ht="29.25" customHeight="1" x14ac:dyDescent="0.2">
      <c r="A18" s="59" t="s">
        <v>1</v>
      </c>
      <c r="B18" s="61" t="s">
        <v>21</v>
      </c>
      <c r="C18" s="62"/>
      <c r="D18" s="62"/>
      <c r="E18" s="62"/>
      <c r="F18" s="63"/>
      <c r="G18" s="64" t="s">
        <v>22</v>
      </c>
      <c r="H18" s="65"/>
      <c r="I18" s="65"/>
      <c r="J18" s="65"/>
      <c r="K18" s="66"/>
    </row>
    <row r="19" spans="1:13" ht="15" x14ac:dyDescent="0.2">
      <c r="A19" s="60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3" ht="15" x14ac:dyDescent="0.2">
      <c r="A20" s="24" t="s">
        <v>2</v>
      </c>
      <c r="B20" s="42">
        <v>985.21637720198851</v>
      </c>
      <c r="C20" s="43">
        <v>885.97246421737316</v>
      </c>
      <c r="D20" s="44">
        <v>265.68450515358018</v>
      </c>
      <c r="E20" s="44">
        <v>748.02754338712475</v>
      </c>
      <c r="F20" s="45">
        <v>407.50386785052103</v>
      </c>
      <c r="G20" s="42">
        <v>873.05287720198862</v>
      </c>
      <c r="H20" s="43">
        <v>162.63796341149887</v>
      </c>
      <c r="I20" s="44">
        <v>39.612312953657721</v>
      </c>
      <c r="J20" s="44">
        <v>290.56206219978816</v>
      </c>
      <c r="K20" s="45">
        <v>380.24053863704381</v>
      </c>
      <c r="L20" s="23"/>
    </row>
    <row r="21" spans="1:13" ht="15" x14ac:dyDescent="0.2">
      <c r="A21" s="25" t="s">
        <v>3</v>
      </c>
      <c r="B21" s="21">
        <v>546.87429647164811</v>
      </c>
      <c r="C21" s="12">
        <v>525.1188505257021</v>
      </c>
      <c r="D21" s="13">
        <v>102.95667567567567</v>
      </c>
      <c r="E21" s="13">
        <v>128.70237492562711</v>
      </c>
      <c r="F21" s="14">
        <v>72.063680798281951</v>
      </c>
      <c r="G21" s="21">
        <v>516.95009647164818</v>
      </c>
      <c r="H21" s="12">
        <v>348.40040969400809</v>
      </c>
      <c r="I21" s="13">
        <v>56.52336062353784</v>
      </c>
      <c r="J21" s="13">
        <v>48.620918065410734</v>
      </c>
      <c r="K21" s="14">
        <v>63.405408088691459</v>
      </c>
      <c r="L21" s="23"/>
      <c r="M21" s="23"/>
    </row>
    <row r="22" spans="1:13" ht="15" x14ac:dyDescent="0.2">
      <c r="A22" s="25" t="s">
        <v>4</v>
      </c>
      <c r="B22" s="47">
        <v>1437.7340450719901</v>
      </c>
      <c r="C22" s="48">
        <v>1437.7340450719901</v>
      </c>
      <c r="D22" s="49">
        <v>532.47167953310395</v>
      </c>
      <c r="E22" s="49">
        <v>888.17040989035843</v>
      </c>
      <c r="F22" s="50">
        <v>599.794470885284</v>
      </c>
      <c r="G22" s="47">
        <v>1302.9773450719902</v>
      </c>
      <c r="H22" s="48">
        <v>345.4872610859336</v>
      </c>
      <c r="I22" s="49">
        <v>53.31464762120509</v>
      </c>
      <c r="J22" s="49">
        <v>703.17334475087864</v>
      </c>
      <c r="K22" s="50">
        <v>201.00209161397282</v>
      </c>
      <c r="L22" s="23"/>
    </row>
    <row r="23" spans="1:13" ht="15" x14ac:dyDescent="0.2">
      <c r="A23" s="25" t="s">
        <v>5</v>
      </c>
      <c r="B23" s="21">
        <v>388.88842388170758</v>
      </c>
      <c r="C23" s="12">
        <v>310.11758697245244</v>
      </c>
      <c r="D23" s="13">
        <v>62.166986612984893</v>
      </c>
      <c r="E23" s="13">
        <v>242.92435616578146</v>
      </c>
      <c r="F23" s="14">
        <v>145.93618164759943</v>
      </c>
      <c r="G23" s="21">
        <v>329.738482812462</v>
      </c>
      <c r="H23" s="12">
        <v>3.6042555556416112</v>
      </c>
      <c r="I23" s="13">
        <v>84.437016611549168</v>
      </c>
      <c r="J23" s="13">
        <v>120.53403181541181</v>
      </c>
      <c r="K23" s="14">
        <v>121.16317882985943</v>
      </c>
      <c r="L23" s="23"/>
    </row>
    <row r="24" spans="1:13" ht="15" x14ac:dyDescent="0.2">
      <c r="A24" s="25" t="s">
        <v>6</v>
      </c>
      <c r="B24" s="26">
        <v>486.40800000000002</v>
      </c>
      <c r="C24" s="27">
        <v>448.20600000000002</v>
      </c>
      <c r="D24" s="28">
        <v>132.40649999999999</v>
      </c>
      <c r="E24" s="28">
        <v>175.97399999999999</v>
      </c>
      <c r="F24" s="29">
        <v>95.432500000000005</v>
      </c>
      <c r="G24" s="26">
        <v>418.03399999999999</v>
      </c>
      <c r="H24" s="27">
        <v>238.67599999999999</v>
      </c>
      <c r="I24" s="28">
        <v>39.945</v>
      </c>
      <c r="J24" s="28">
        <v>62.421999999999997</v>
      </c>
      <c r="K24" s="29">
        <v>76.991</v>
      </c>
      <c r="L24" s="23"/>
    </row>
    <row r="25" spans="1:13" ht="15" x14ac:dyDescent="0.2">
      <c r="A25" s="25" t="s">
        <v>7</v>
      </c>
      <c r="B25" s="26">
        <v>771.15126299999997</v>
      </c>
      <c r="C25" s="27">
        <v>705.76599999999996</v>
      </c>
      <c r="D25" s="28">
        <v>192.78100000000001</v>
      </c>
      <c r="E25" s="28">
        <v>506.673</v>
      </c>
      <c r="F25" s="29">
        <v>196.149</v>
      </c>
      <c r="G25" s="26">
        <v>676.03316299999994</v>
      </c>
      <c r="H25" s="27">
        <v>221.00016299999993</v>
      </c>
      <c r="I25" s="28">
        <v>21.837</v>
      </c>
      <c r="J25" s="28">
        <v>282.24200000000002</v>
      </c>
      <c r="K25" s="29">
        <v>150.95400000000001</v>
      </c>
      <c r="L25" s="23"/>
    </row>
    <row r="26" spans="1:13" ht="15" x14ac:dyDescent="0.2">
      <c r="A26" s="25" t="s">
        <v>8</v>
      </c>
      <c r="B26" s="26">
        <v>390.83500000000004</v>
      </c>
      <c r="C26" s="27">
        <v>366.18469154827255</v>
      </c>
      <c r="D26" s="28">
        <v>59.017513614804876</v>
      </c>
      <c r="E26" s="28">
        <v>124.93953158593474</v>
      </c>
      <c r="F26" s="29">
        <v>60.695817085799554</v>
      </c>
      <c r="G26" s="26">
        <v>357.51049999999998</v>
      </c>
      <c r="H26" s="27">
        <v>242.8890498613595</v>
      </c>
      <c r="I26" s="28">
        <v>11.12820214798262</v>
      </c>
      <c r="J26" s="28">
        <v>53.128718509562702</v>
      </c>
      <c r="K26" s="29">
        <v>50.36452948109514</v>
      </c>
      <c r="L26" s="23"/>
    </row>
    <row r="27" spans="1:13" ht="15" x14ac:dyDescent="0.2">
      <c r="A27" s="25" t="s">
        <v>9</v>
      </c>
      <c r="B27" s="26">
        <v>543.32008950933198</v>
      </c>
      <c r="C27" s="27">
        <v>515.11408950933196</v>
      </c>
      <c r="D27" s="28">
        <v>106.38316921503647</v>
      </c>
      <c r="E27" s="28">
        <v>315.12516387302634</v>
      </c>
      <c r="F27" s="29">
        <v>204.44531916614957</v>
      </c>
      <c r="G27" s="26">
        <v>461.51936275120647</v>
      </c>
      <c r="H27" s="27">
        <v>192.66904074647692</v>
      </c>
      <c r="I27" s="28">
        <v>7.5609242150364864</v>
      </c>
      <c r="J27" s="28">
        <v>88.241944706876836</v>
      </c>
      <c r="K27" s="29">
        <v>173.04745308281622</v>
      </c>
      <c r="L27" s="23"/>
    </row>
    <row r="28" spans="1:13" ht="15" x14ac:dyDescent="0.2">
      <c r="A28" s="25" t="s">
        <v>10</v>
      </c>
      <c r="B28" s="21">
        <v>404.95789999999988</v>
      </c>
      <c r="C28" s="12">
        <v>335.50373289605704</v>
      </c>
      <c r="D28" s="13">
        <v>162.28182156681333</v>
      </c>
      <c r="E28" s="13">
        <v>164.93330892448716</v>
      </c>
      <c r="F28" s="14">
        <v>72.310019314717692</v>
      </c>
      <c r="G28" s="21">
        <v>374.47309999999987</v>
      </c>
      <c r="H28" s="12">
        <v>182.547779715887</v>
      </c>
      <c r="I28" s="13">
        <v>43.416254636649043</v>
      </c>
      <c r="J28" s="13">
        <v>79.997087618689463</v>
      </c>
      <c r="K28" s="14">
        <v>68.511978028774379</v>
      </c>
      <c r="L28" s="23"/>
    </row>
    <row r="29" spans="1:13" ht="15" x14ac:dyDescent="0.2">
      <c r="A29" s="25" t="s">
        <v>11</v>
      </c>
      <c r="B29" s="21">
        <v>815.81418989967437</v>
      </c>
      <c r="C29" s="12">
        <v>715.37114817342933</v>
      </c>
      <c r="D29" s="13">
        <v>370.96916510345886</v>
      </c>
      <c r="E29" s="13">
        <v>292.84351212761959</v>
      </c>
      <c r="F29" s="14">
        <v>151.83871288405223</v>
      </c>
      <c r="G29" s="21">
        <v>683.06283156634117</v>
      </c>
      <c r="H29" s="12">
        <v>334.88450955810129</v>
      </c>
      <c r="I29" s="13">
        <v>138.94437384180958</v>
      </c>
      <c r="J29" s="13">
        <v>96.185851484046793</v>
      </c>
      <c r="K29" s="14">
        <v>113.04809668238356</v>
      </c>
      <c r="L29" s="23"/>
    </row>
    <row r="30" spans="1:13" ht="15" x14ac:dyDescent="0.2">
      <c r="A30" s="25" t="s">
        <v>0</v>
      </c>
      <c r="B30" s="22">
        <v>958.89779999999973</v>
      </c>
      <c r="C30" s="15">
        <v>865.48434999999995</v>
      </c>
      <c r="D30" s="16">
        <v>281.48742934437104</v>
      </c>
      <c r="E30" s="16">
        <v>499.24090209608022</v>
      </c>
      <c r="F30" s="17">
        <v>261.618793876018</v>
      </c>
      <c r="G30" s="22">
        <v>863.10493769200662</v>
      </c>
      <c r="H30" s="15">
        <v>402.57093692554128</v>
      </c>
      <c r="I30" s="16">
        <v>41.818162440573239</v>
      </c>
      <c r="J30" s="16">
        <v>200.61921612123624</v>
      </c>
      <c r="K30" s="17">
        <v>218.09662220465586</v>
      </c>
      <c r="L30" s="23"/>
    </row>
    <row r="31" spans="1:13" ht="15" x14ac:dyDescent="0.2">
      <c r="A31" s="18" t="s">
        <v>23</v>
      </c>
      <c r="B31" s="34">
        <f>SUM(B20:B30)</f>
        <v>7730.0973850363398</v>
      </c>
      <c r="C31" s="35">
        <f>SUM(C20:C30)</f>
        <v>7110.5729589146085</v>
      </c>
      <c r="D31" s="35">
        <f t="shared" ref="D31" si="5">SUM(D20:D30)</f>
        <v>2268.6064458198293</v>
      </c>
      <c r="E31" s="35">
        <f t="shared" ref="E31" si="6">SUM(E20:E30)</f>
        <v>4087.5541029760407</v>
      </c>
      <c r="F31" s="35">
        <f t="shared" ref="F31" si="7">SUM(F20:F30)</f>
        <v>2267.7883635084236</v>
      </c>
      <c r="G31" s="34">
        <f t="shared" ref="G31" si="8">SUM(H31:K31)</f>
        <v>6856.4566965676431</v>
      </c>
      <c r="H31" s="35">
        <f>SUM(H20:H30)</f>
        <v>2675.367369554448</v>
      </c>
      <c r="I31" s="35">
        <f t="shared" ref="I31" si="9">SUM(I20:I30)</f>
        <v>538.53725509200081</v>
      </c>
      <c r="J31" s="35">
        <f t="shared" ref="J31" si="10">SUM(J20:J30)</f>
        <v>2025.7271752719012</v>
      </c>
      <c r="K31" s="35">
        <f t="shared" ref="K31" si="11">SUM(K20:K30)</f>
        <v>1616.8248966492929</v>
      </c>
      <c r="L31" s="23"/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2021-02-25T17:08:54Z</dcterms:modified>
</cp:coreProperties>
</file>