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F16" i="1"/>
  <c r="E16" i="1"/>
  <c r="D16" i="1"/>
  <c r="C16" i="1"/>
  <c r="B16" i="1"/>
  <c r="B6" i="1" l="1"/>
</calcChain>
</file>

<file path=xl/comments1.xml><?xml version="1.0" encoding="utf-8"?>
<comments xmlns="http://schemas.openxmlformats.org/spreadsheetml/2006/main">
  <authors>
    <author>Автор</author>
  </authors>
  <commentList>
    <comment ref="B15" authorId="0">
      <text>
        <r>
          <rPr>
            <sz val="9"/>
            <color indexed="81"/>
            <rFont val="Tahoma"/>
            <family val="2"/>
            <charset val="204"/>
          </rPr>
          <t xml:space="preserve">разбито пропорционально заявке
</t>
        </r>
      </text>
    </comment>
    <comment ref="I15" authorId="0">
      <text>
        <r>
          <rPr>
            <sz val="9"/>
            <color indexed="81"/>
            <rFont val="Tahoma"/>
            <family val="2"/>
            <charset val="204"/>
          </rPr>
          <t xml:space="preserve">разбито пропорционально заявке
</t>
        </r>
      </text>
    </comment>
  </commentList>
</comments>
</file>

<file path=xl/sharedStrings.xml><?xml version="1.0" encoding="utf-8"?>
<sst xmlns="http://schemas.openxmlformats.org/spreadsheetml/2006/main" count="81" uniqueCount="26">
  <si>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</si>
  <si>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</si>
  <si>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</si>
  <si>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</si>
  <si>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</si>
  <si>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</si>
  <si>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</si>
  <si>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</si>
  <si>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</si>
  <si>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</si>
  <si>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</si>
  <si>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</si>
  <si>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</si>
  <si>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</si>
  <si>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</si>
  <si>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</si>
  <si>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</si>
  <si>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</si>
  <si>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Итого по ОАО "МРСК Центра"</t>
  </si>
  <si>
    <t>%</t>
  </si>
  <si>
    <t>МВт</t>
  </si>
  <si>
    <t>Объем потерь э/э (мощности) 
в относительном выражении</t>
  </si>
  <si>
    <t xml:space="preserve">Объем потерь э/э (мощности) 
в абсолютном выражении </t>
  </si>
  <si>
    <t xml:space="preserve">Объем потерь э/э
в абсолютном выражении </t>
  </si>
  <si>
    <t>Объем потерь э/э
в относительном выражении</t>
  </si>
  <si>
    <r>
      <t xml:space="preserve">О потерях электроэнергии в сетях сетевой организации в абсолютном и относительном выражении по уровням напряжения, 
используемым </t>
    </r>
    <r>
      <rPr>
        <b/>
        <sz val="13"/>
        <color theme="3"/>
        <rFont val="Arial"/>
        <family val="2"/>
        <charset val="204"/>
      </rPr>
      <t>для целей ценообразования на 2013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</si>
</sst>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3"/>
      <color theme="3"/>
      <name val="Arial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0" fontId="1" fillId="0" borderId="8" xfId="1" applyNumberFormat="1" applyFont="1" applyBorder="1" applyAlignment="1">
      <alignment vertical="center"/>
    </xf>
    <xf numFmtId="10" fontId="2" fillId="0" borderId="9" xfId="1" applyNumberFormat="1" applyFont="1" applyBorder="1" applyAlignment="1">
      <alignment vertical="center"/>
    </xf>
    <xf numFmtId="10" fontId="2" fillId="0" borderId="10" xfId="1" applyNumberFormat="1" applyFont="1" applyBorder="1" applyAlignment="1">
      <alignment vertical="center"/>
    </xf>
    <xf numFmtId="10" fontId="2" fillId="0" borderId="11" xfId="1" applyNumberFormat="1" applyFont="1" applyBorder="1" applyAlignment="1">
      <alignment vertical="center"/>
    </xf>
    <xf numFmtId="10" fontId="1" fillId="0" borderId="12" xfId="1" applyNumberFormat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10" fontId="2" fillId="0" borderId="14" xfId="1" applyNumberFormat="1" applyFont="1" applyBorder="1" applyAlignment="1">
      <alignment vertical="center"/>
    </xf>
    <xf numFmtId="10" fontId="2" fillId="0" borderId="15" xfId="1" applyNumberFormat="1" applyFont="1" applyBorder="1" applyAlignment="1">
      <alignment vertical="center"/>
    </xf>
    <xf numFmtId="10" fontId="1" fillId="0" borderId="16" xfId="1" applyNumberFormat="1" applyFont="1" applyBorder="1" applyAlignment="1">
      <alignment vertical="center"/>
    </xf>
    <xf numFmtId="10" fontId="1" fillId="0" borderId="1" xfId="1" applyNumberFormat="1" applyFont="1" applyBorder="1" applyAlignment="1">
      <alignment vertical="center"/>
    </xf>
    <xf numFmtId="10" fontId="2" fillId="0" borderId="5" xfId="1" applyNumberFormat="1" applyFont="1" applyBorder="1" applyAlignment="1">
      <alignment vertical="center"/>
    </xf>
    <xf numFmtId="10" fontId="2" fillId="0" borderId="6" xfId="1" applyNumberFormat="1" applyFont="1" applyBorder="1" applyAlignment="1">
      <alignment vertical="center"/>
    </xf>
    <xf numFmtId="10" fontId="2" fillId="0" borderId="7" xfId="1" applyNumberFormat="1" applyFont="1" applyBorder="1" applyAlignment="1">
      <alignment vertical="center"/>
    </xf>
    <xf numFmtId="164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workbookViewId="0">
      <selection activeCell="E10" sqref="E10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7.5703125" style="1" customWidth="1"/>
    <col min="8" max="8" width="31.85546875" style="1" customWidth="1"/>
    <col min="9" max="9" width="10" style="1" customWidth="1"/>
    <col min="10" max="16384" width="9.140625" style="1"/>
  </cols>
  <sheetData>
    <row r="1" spans="1:17" ht="43.5" customHeight="1" x14ac:dyDescent="0.2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7" ht="18.75" customHeight="1" x14ac:dyDescent="0.2">
      <c r="A2" s="2"/>
      <c r="B2" s="3"/>
      <c r="C2" s="3"/>
      <c r="D2" s="3"/>
      <c r="E2" s="3"/>
      <c r="F2" s="4" t="s">
        <v>17</v>
      </c>
      <c r="H2" s="30"/>
      <c r="I2" s="3"/>
      <c r="J2" s="3"/>
      <c r="K2" s="3"/>
      <c r="L2" s="3"/>
      <c r="M2" s="4" t="s">
        <v>20</v>
      </c>
    </row>
    <row r="3" spans="1:17" ht="35.25" customHeight="1" x14ac:dyDescent="0.2">
      <c r="A3" s="47" t="s">
        <v>1</v>
      </c>
      <c r="B3" s="49" t="s">
        <v>23</v>
      </c>
      <c r="C3" s="50"/>
      <c r="D3" s="50"/>
      <c r="E3" s="50"/>
      <c r="F3" s="51"/>
      <c r="H3" s="47" t="s">
        <v>1</v>
      </c>
      <c r="I3" s="49" t="s">
        <v>22</v>
      </c>
      <c r="J3" s="50"/>
      <c r="K3" s="50"/>
      <c r="L3" s="50"/>
      <c r="M3" s="51"/>
    </row>
    <row r="4" spans="1:17" ht="18.75" customHeight="1" x14ac:dyDescent="0.2">
      <c r="A4" s="48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H4" s="48"/>
      <c r="I4" s="5" t="s">
        <v>12</v>
      </c>
      <c r="J4" s="6" t="s">
        <v>13</v>
      </c>
      <c r="K4" s="7" t="s">
        <v>14</v>
      </c>
      <c r="L4" s="7" t="s">
        <v>15</v>
      </c>
      <c r="M4" s="8" t="s">
        <v>16</v>
      </c>
    </row>
    <row r="5" spans="1:17" ht="15" x14ac:dyDescent="0.2">
      <c r="A5" s="9" t="s">
        <v>2</v>
      </c>
      <c r="B5" s="27">
        <v>845.25999999999988</v>
      </c>
      <c r="C5" s="10">
        <v>201.23543319558758</v>
      </c>
      <c r="D5" s="11">
        <v>91.752153263779348</v>
      </c>
      <c r="E5" s="11">
        <v>338.41013008352991</v>
      </c>
      <c r="F5" s="12">
        <v>213.86228345710299</v>
      </c>
      <c r="H5" s="9" t="s">
        <v>2</v>
      </c>
      <c r="I5" s="27">
        <v>107.41109999999999</v>
      </c>
      <c r="J5" s="10">
        <v>24</v>
      </c>
      <c r="K5" s="11">
        <v>12.5</v>
      </c>
      <c r="L5" s="11">
        <v>37.38910833333334</v>
      </c>
      <c r="M5" s="12">
        <v>33.521991666666651</v>
      </c>
      <c r="O5" s="44"/>
      <c r="P5" s="45"/>
      <c r="Q5" s="46"/>
    </row>
    <row r="6" spans="1:17" ht="15" x14ac:dyDescent="0.2">
      <c r="A6" s="13" t="s">
        <v>3</v>
      </c>
      <c r="B6" s="28">
        <f>SUM(C6:F6)</f>
        <v>237</v>
      </c>
      <c r="C6" s="14">
        <v>50.07</v>
      </c>
      <c r="D6" s="15">
        <v>12.430000000000001</v>
      </c>
      <c r="E6" s="15">
        <v>78.44</v>
      </c>
      <c r="F6" s="16">
        <v>96.06</v>
      </c>
      <c r="H6" s="13" t="s">
        <v>3</v>
      </c>
      <c r="I6" s="28">
        <v>33.172750000000001</v>
      </c>
      <c r="J6" s="14">
        <v>6.9951809970190979</v>
      </c>
      <c r="K6" s="15">
        <v>1.7398342936024411</v>
      </c>
      <c r="L6" s="15">
        <v>10.976207924277913</v>
      </c>
      <c r="M6" s="16">
        <v>13.461526785100546</v>
      </c>
      <c r="O6" s="44"/>
      <c r="P6" s="45"/>
      <c r="Q6" s="46"/>
    </row>
    <row r="7" spans="1:17" ht="15" x14ac:dyDescent="0.2">
      <c r="A7" s="13" t="s">
        <v>4</v>
      </c>
      <c r="B7" s="28">
        <v>822.70740000000001</v>
      </c>
      <c r="C7" s="14">
        <v>314.7961461166758</v>
      </c>
      <c r="D7" s="15">
        <v>70.113520651606194</v>
      </c>
      <c r="E7" s="15">
        <v>249.72288074478959</v>
      </c>
      <c r="F7" s="16">
        <v>188.07485248692836</v>
      </c>
      <c r="H7" s="13" t="s">
        <v>4</v>
      </c>
      <c r="I7" s="28">
        <v>133.59528547000389</v>
      </c>
      <c r="J7" s="14">
        <v>61.629712438199306</v>
      </c>
      <c r="K7" s="15">
        <v>11.617185715162817</v>
      </c>
      <c r="L7" s="15">
        <v>34.687305290025705</v>
      </c>
      <c r="M7" s="16">
        <v>29.705846944125877</v>
      </c>
      <c r="O7" s="44"/>
      <c r="P7" s="45"/>
      <c r="Q7" s="46"/>
    </row>
    <row r="8" spans="1:17" ht="15" x14ac:dyDescent="0.2">
      <c r="A8" s="13" t="s">
        <v>5</v>
      </c>
      <c r="B8" s="28">
        <v>412.56</v>
      </c>
      <c r="C8" s="14">
        <v>87.555512499999992</v>
      </c>
      <c r="D8" s="15">
        <v>20.910137500000001</v>
      </c>
      <c r="E8" s="15">
        <v>149.05876250000003</v>
      </c>
      <c r="F8" s="16">
        <v>155.03308750000005</v>
      </c>
      <c r="H8" s="13" t="s">
        <v>5</v>
      </c>
      <c r="I8" s="28">
        <v>47.15</v>
      </c>
      <c r="J8" s="14">
        <v>10.004848999999998</v>
      </c>
      <c r="K8" s="15">
        <v>2.3897789999999999</v>
      </c>
      <c r="L8" s="15">
        <v>17.036289</v>
      </c>
      <c r="M8" s="16">
        <v>17.719083000000001</v>
      </c>
      <c r="O8" s="44"/>
      <c r="P8" s="45"/>
      <c r="Q8" s="46"/>
    </row>
    <row r="9" spans="1:17" ht="15" x14ac:dyDescent="0.2">
      <c r="A9" s="13" t="s">
        <v>6</v>
      </c>
      <c r="B9" s="28">
        <v>479.57000000000005</v>
      </c>
      <c r="C9" s="14">
        <v>162.09800000000001</v>
      </c>
      <c r="D9" s="15">
        <v>60.914999999999999</v>
      </c>
      <c r="E9" s="15">
        <v>121.039</v>
      </c>
      <c r="F9" s="16">
        <v>135.518</v>
      </c>
      <c r="H9" s="13" t="s">
        <v>6</v>
      </c>
      <c r="I9" s="28">
        <v>61.052599999999998</v>
      </c>
      <c r="J9" s="14">
        <v>20.602499999999999</v>
      </c>
      <c r="K9" s="15">
        <v>7.7489999999999997</v>
      </c>
      <c r="L9" s="15">
        <v>15.426</v>
      </c>
      <c r="M9" s="16">
        <v>17.275099999999998</v>
      </c>
      <c r="O9" s="44"/>
      <c r="P9" s="45"/>
      <c r="Q9" s="46"/>
    </row>
    <row r="10" spans="1:17" ht="15" x14ac:dyDescent="0.2">
      <c r="A10" s="13" t="s">
        <v>7</v>
      </c>
      <c r="B10" s="28">
        <v>683.71950000000004</v>
      </c>
      <c r="C10" s="14">
        <v>236.80884000000003</v>
      </c>
      <c r="D10" s="15">
        <v>81.986689999999982</v>
      </c>
      <c r="E10" s="15">
        <v>199.77434999999997</v>
      </c>
      <c r="F10" s="16">
        <v>165.14962000000003</v>
      </c>
      <c r="H10" s="13" t="s">
        <v>7</v>
      </c>
      <c r="I10" s="28">
        <v>93.8429</v>
      </c>
      <c r="J10" s="14">
        <v>32.83611041561209</v>
      </c>
      <c r="K10" s="15">
        <v>11.448734803513508</v>
      </c>
      <c r="L10" s="15">
        <v>28.812288899452785</v>
      </c>
      <c r="M10" s="16">
        <v>20.745765881421615</v>
      </c>
      <c r="O10" s="44"/>
      <c r="P10" s="45"/>
      <c r="Q10" s="46"/>
    </row>
    <row r="11" spans="1:17" ht="15" x14ac:dyDescent="0.2">
      <c r="A11" s="13" t="s">
        <v>8</v>
      </c>
      <c r="B11" s="28">
        <v>295.63</v>
      </c>
      <c r="C11" s="14">
        <v>140.79937419716083</v>
      </c>
      <c r="D11" s="15">
        <v>16.640811238101509</v>
      </c>
      <c r="E11" s="15">
        <v>82.016122327986551</v>
      </c>
      <c r="F11" s="16">
        <v>56.173692236751087</v>
      </c>
      <c r="H11" s="13" t="s">
        <v>8</v>
      </c>
      <c r="I11" s="28">
        <v>39.419699999999999</v>
      </c>
      <c r="J11" s="14">
        <v>16.459519990412272</v>
      </c>
      <c r="K11" s="15">
        <v>2.2676720997123683</v>
      </c>
      <c r="L11" s="15">
        <v>11.697408581016301</v>
      </c>
      <c r="M11" s="16">
        <v>9.0045479626078606</v>
      </c>
      <c r="O11" s="44"/>
      <c r="P11" s="45"/>
      <c r="Q11" s="46"/>
    </row>
    <row r="12" spans="1:17" ht="15" x14ac:dyDescent="0.2">
      <c r="A12" s="13" t="s">
        <v>9</v>
      </c>
      <c r="B12" s="28">
        <v>604.44000000000005</v>
      </c>
      <c r="C12" s="14">
        <v>213.410549</v>
      </c>
      <c r="D12" s="15">
        <v>38.147824999999997</v>
      </c>
      <c r="E12" s="15">
        <v>140.78118000000001</v>
      </c>
      <c r="F12" s="16">
        <v>212.10044600000001</v>
      </c>
      <c r="H12" s="13" t="s">
        <v>9</v>
      </c>
      <c r="I12" s="28">
        <v>101.654</v>
      </c>
      <c r="J12" s="14">
        <v>33.002000000000002</v>
      </c>
      <c r="K12" s="15">
        <v>10.871</v>
      </c>
      <c r="L12" s="15">
        <v>23.141999999999999</v>
      </c>
      <c r="M12" s="16">
        <v>34.639000000000003</v>
      </c>
      <c r="O12" s="44"/>
      <c r="P12" s="45"/>
      <c r="Q12" s="46"/>
    </row>
    <row r="13" spans="1:17" ht="15" x14ac:dyDescent="0.2">
      <c r="A13" s="13" t="s">
        <v>10</v>
      </c>
      <c r="B13" s="28">
        <v>246.73</v>
      </c>
      <c r="C13" s="14">
        <v>62.58</v>
      </c>
      <c r="D13" s="15">
        <v>23.14</v>
      </c>
      <c r="E13" s="15">
        <v>74.59</v>
      </c>
      <c r="F13" s="16">
        <v>86.419999999999987</v>
      </c>
      <c r="H13" s="13" t="s">
        <v>10</v>
      </c>
      <c r="I13" s="28">
        <v>35</v>
      </c>
      <c r="J13" s="14">
        <v>8.8770000000000007</v>
      </c>
      <c r="K13" s="15">
        <v>3.2829999999999999</v>
      </c>
      <c r="L13" s="15">
        <v>10.581</v>
      </c>
      <c r="M13" s="16">
        <v>12.259</v>
      </c>
      <c r="O13" s="44"/>
      <c r="P13" s="45"/>
      <c r="Q13" s="46"/>
    </row>
    <row r="14" spans="1:17" ht="15" x14ac:dyDescent="0.2">
      <c r="A14" s="13" t="s">
        <v>11</v>
      </c>
      <c r="B14" s="28">
        <v>891.10269999999991</v>
      </c>
      <c r="C14" s="14">
        <v>184.57113814375722</v>
      </c>
      <c r="D14" s="15">
        <v>143.81619761322705</v>
      </c>
      <c r="E14" s="15">
        <v>318.10293331542522</v>
      </c>
      <c r="F14" s="16">
        <v>244.61243092759042</v>
      </c>
      <c r="H14" s="13" t="s">
        <v>11</v>
      </c>
      <c r="I14" s="28">
        <v>126.16900000000001</v>
      </c>
      <c r="J14" s="14">
        <v>26.132965289477532</v>
      </c>
      <c r="K14" s="15">
        <v>20.362575308842906</v>
      </c>
      <c r="L14" s="15">
        <v>45.039397808438792</v>
      </c>
      <c r="M14" s="16">
        <v>34.634061593240773</v>
      </c>
      <c r="O14" s="44"/>
      <c r="P14" s="45"/>
      <c r="Q14" s="46"/>
    </row>
    <row r="15" spans="1:17" ht="15" x14ac:dyDescent="0.2">
      <c r="A15" s="17" t="s">
        <v>0</v>
      </c>
      <c r="B15" s="29">
        <v>583.02</v>
      </c>
      <c r="C15" s="18">
        <v>280.07183718296</v>
      </c>
      <c r="D15" s="19">
        <v>57.115343097382393</v>
      </c>
      <c r="E15" s="19">
        <v>143.02803209570001</v>
      </c>
      <c r="F15" s="20">
        <v>102.80157510087</v>
      </c>
      <c r="H15" s="17" t="s">
        <v>0</v>
      </c>
      <c r="I15" s="29">
        <v>81.3964</v>
      </c>
      <c r="J15" s="18">
        <v>39.632242898172599</v>
      </c>
      <c r="K15" s="19">
        <v>7.8276570296733494</v>
      </c>
      <c r="L15" s="19">
        <v>19.708125821619898</v>
      </c>
      <c r="M15" s="20">
        <v>14.1997242505341</v>
      </c>
      <c r="O15" s="44"/>
      <c r="P15" s="45"/>
      <c r="Q15" s="46"/>
    </row>
    <row r="16" spans="1:17" ht="15" x14ac:dyDescent="0.2">
      <c r="A16" s="21" t="s">
        <v>18</v>
      </c>
      <c r="B16" s="22">
        <f>SUM(B5:B15)</f>
        <v>6101.7396000000008</v>
      </c>
      <c r="C16" s="23">
        <f t="shared" ref="C16:F16" si="0">SUM(C5:C15)</f>
        <v>1933.9968303361416</v>
      </c>
      <c r="D16" s="24">
        <f t="shared" si="0"/>
        <v>616.9676783640964</v>
      </c>
      <c r="E16" s="24">
        <f t="shared" si="0"/>
        <v>1894.9633910674311</v>
      </c>
      <c r="F16" s="25">
        <f t="shared" si="0"/>
        <v>1655.805987709243</v>
      </c>
      <c r="H16" s="21" t="s">
        <v>18</v>
      </c>
      <c r="I16" s="22">
        <f>SUM(I5:I15)</f>
        <v>859.8637354700038</v>
      </c>
      <c r="J16" s="23">
        <f t="shared" ref="J16" si="1">SUM(J5:J15)</f>
        <v>280.17208102889293</v>
      </c>
      <c r="K16" s="24">
        <f t="shared" ref="K16" si="2">SUM(K5:K15)</f>
        <v>92.056438250507398</v>
      </c>
      <c r="L16" s="24">
        <f t="shared" ref="L16" si="3">SUM(L5:L15)</f>
        <v>254.49513165816472</v>
      </c>
      <c r="M16" s="25">
        <f t="shared" ref="M16" si="4">SUM(M5:M15)</f>
        <v>237.16564808369742</v>
      </c>
    </row>
    <row r="18" spans="1:13" ht="15" x14ac:dyDescent="0.2">
      <c r="A18" s="26"/>
      <c r="B18" s="3"/>
      <c r="C18" s="3"/>
      <c r="D18" s="3"/>
      <c r="E18" s="3"/>
      <c r="F18" s="4" t="s">
        <v>19</v>
      </c>
      <c r="H18" s="30"/>
      <c r="I18" s="3"/>
      <c r="J18" s="3"/>
      <c r="K18" s="3"/>
      <c r="L18" s="3"/>
      <c r="M18" s="4" t="s">
        <v>19</v>
      </c>
    </row>
    <row r="19" spans="1:13" ht="30.75" customHeight="1" x14ac:dyDescent="0.2">
      <c r="A19" s="47" t="s">
        <v>1</v>
      </c>
      <c r="B19" s="49" t="s">
        <v>24</v>
      </c>
      <c r="C19" s="50"/>
      <c r="D19" s="50"/>
      <c r="E19" s="50"/>
      <c r="F19" s="51"/>
      <c r="H19" s="47" t="s">
        <v>1</v>
      </c>
      <c r="I19" s="49" t="s">
        <v>21</v>
      </c>
      <c r="J19" s="50"/>
      <c r="K19" s="50"/>
      <c r="L19" s="50"/>
      <c r="M19" s="51"/>
    </row>
    <row r="20" spans="1:13" ht="15" x14ac:dyDescent="0.2">
      <c r="A20" s="48"/>
      <c r="B20" s="5" t="s">
        <v>12</v>
      </c>
      <c r="C20" s="6" t="s">
        <v>13</v>
      </c>
      <c r="D20" s="7" t="s">
        <v>14</v>
      </c>
      <c r="E20" s="7" t="s">
        <v>15</v>
      </c>
      <c r="F20" s="8" t="s">
        <v>16</v>
      </c>
      <c r="H20" s="48"/>
      <c r="I20" s="5" t="s">
        <v>12</v>
      </c>
      <c r="J20" s="6" t="s">
        <v>13</v>
      </c>
      <c r="K20" s="7" t="s">
        <v>14</v>
      </c>
      <c r="L20" s="7" t="s">
        <v>15</v>
      </c>
      <c r="M20" s="8" t="s">
        <v>16</v>
      </c>
    </row>
    <row r="21" spans="1:13" ht="15" x14ac:dyDescent="0.2">
      <c r="A21" s="9" t="s">
        <v>2</v>
      </c>
      <c r="B21" s="31">
        <v>7.1678065202735647E-2</v>
      </c>
      <c r="C21" s="32">
        <v>1.8221327803511208E-2</v>
      </c>
      <c r="D21" s="33">
        <v>4.8694820293952931E-2</v>
      </c>
      <c r="E21" s="33">
        <v>8.0431802652397077E-2</v>
      </c>
      <c r="F21" s="34">
        <v>8.9525782458373004E-2</v>
      </c>
      <c r="H21" s="9" t="s">
        <v>2</v>
      </c>
      <c r="I21" s="31">
        <v>6.9400000000000003E-2</v>
      </c>
      <c r="J21" s="32">
        <v>1.6777164555443421E-2</v>
      </c>
      <c r="K21" s="33">
        <v>4.5214457669974124E-2</v>
      </c>
      <c r="L21" s="33">
        <v>5.5727715648225866E-2</v>
      </c>
      <c r="M21" s="34">
        <v>8.5820385456307519E-2</v>
      </c>
    </row>
    <row r="22" spans="1:13" ht="15" x14ac:dyDescent="0.2">
      <c r="A22" s="13" t="s">
        <v>3</v>
      </c>
      <c r="B22" s="35">
        <v>5.8035371898009377E-2</v>
      </c>
      <c r="C22" s="36">
        <v>1.3801146727275943E-2</v>
      </c>
      <c r="D22" s="37">
        <v>1.6224970242255908E-2</v>
      </c>
      <c r="E22" s="37">
        <v>0.12058112601004367</v>
      </c>
      <c r="F22" s="38">
        <v>0.24583719773233997</v>
      </c>
      <c r="H22" s="13" t="s">
        <v>3</v>
      </c>
      <c r="I22" s="35">
        <v>5.2687950009734232E-2</v>
      </c>
      <c r="J22" s="36">
        <v>1.2747575969710672E-2</v>
      </c>
      <c r="K22" s="37">
        <v>1.580846593161396E-2</v>
      </c>
      <c r="L22" s="37">
        <v>0.10180433063137138</v>
      </c>
      <c r="M22" s="38">
        <v>0.20070220861386714</v>
      </c>
    </row>
    <row r="23" spans="1:13" ht="15" x14ac:dyDescent="0.2">
      <c r="A23" s="13" t="s">
        <v>4</v>
      </c>
      <c r="B23" s="35">
        <v>9.5609830610352567E-2</v>
      </c>
      <c r="C23" s="36">
        <v>3.6583609442442322E-2</v>
      </c>
      <c r="D23" s="37">
        <v>2.7566687769760904E-2</v>
      </c>
      <c r="E23" s="37">
        <v>5.0001683046521465E-2</v>
      </c>
      <c r="F23" s="38">
        <v>5.7432297134995473E-2</v>
      </c>
      <c r="H23" s="13" t="s">
        <v>4</v>
      </c>
      <c r="I23" s="35">
        <v>9.5722216269627972E-2</v>
      </c>
      <c r="J23" s="36">
        <v>4.4158239880170549E-2</v>
      </c>
      <c r="K23" s="37">
        <v>2.7711136445785729E-2</v>
      </c>
      <c r="L23" s="37">
        <v>4.0981678618436886E-2</v>
      </c>
      <c r="M23" s="38">
        <v>4.991982787802373E-2</v>
      </c>
    </row>
    <row r="24" spans="1:13" ht="15" x14ac:dyDescent="0.2">
      <c r="A24" s="13" t="s">
        <v>5</v>
      </c>
      <c r="B24" s="35">
        <v>0.14675666907609036</v>
      </c>
      <c r="C24" s="36">
        <v>4.0712235550198629E-2</v>
      </c>
      <c r="D24" s="37">
        <v>5.5206900011746128E-2</v>
      </c>
      <c r="E24" s="37">
        <v>8.703566330450703E-2</v>
      </c>
      <c r="F24" s="38">
        <v>0.1659454771776471</v>
      </c>
      <c r="H24" s="13" t="s">
        <v>5</v>
      </c>
      <c r="I24" s="35">
        <v>0.11905778953158391</v>
      </c>
      <c r="J24" s="36">
        <v>3.302319789398174E-2</v>
      </c>
      <c r="K24" s="37">
        <v>4.180327963644815E-2</v>
      </c>
      <c r="L24" s="37">
        <v>6.5998350975382772E-2</v>
      </c>
      <c r="M24" s="38">
        <v>0.11317164015588435</v>
      </c>
    </row>
    <row r="25" spans="1:13" ht="15" x14ac:dyDescent="0.2">
      <c r="A25" s="13" t="s">
        <v>6</v>
      </c>
      <c r="B25" s="35">
        <v>8.3500000000000005E-2</v>
      </c>
      <c r="C25" s="36">
        <v>2.8199999999999999E-2</v>
      </c>
      <c r="D25" s="37">
        <v>5.74E-2</v>
      </c>
      <c r="E25" s="37">
        <v>0.10680000000000001</v>
      </c>
      <c r="F25" s="38">
        <v>0.2087</v>
      </c>
      <c r="H25" s="13" t="s">
        <v>6</v>
      </c>
      <c r="I25" s="35">
        <v>8.3500000000000005E-2</v>
      </c>
      <c r="J25" s="36">
        <v>2.8199999999999999E-2</v>
      </c>
      <c r="K25" s="37">
        <v>5.7299999999999997E-2</v>
      </c>
      <c r="L25" s="37">
        <v>4.5100000000000001E-2</v>
      </c>
      <c r="M25" s="38">
        <v>7.1999999999999995E-2</v>
      </c>
    </row>
    <row r="26" spans="1:13" ht="15" x14ac:dyDescent="0.2">
      <c r="A26" s="13" t="s">
        <v>7</v>
      </c>
      <c r="B26" s="35">
        <v>8.8036596530398623E-2</v>
      </c>
      <c r="C26" s="36">
        <v>3.4246330822680263E-2</v>
      </c>
      <c r="D26" s="37">
        <v>7.6923132495710825E-2</v>
      </c>
      <c r="E26" s="37">
        <v>7.1730114078450938E-2</v>
      </c>
      <c r="F26" s="38">
        <v>9.4471896877065961E-2</v>
      </c>
      <c r="H26" s="13" t="s">
        <v>7</v>
      </c>
      <c r="I26" s="35">
        <v>9.1378112482941379E-2</v>
      </c>
      <c r="J26" s="36">
        <v>3.5793640497400962E-2</v>
      </c>
      <c r="K26" s="37">
        <v>7.6125627173359273E-2</v>
      </c>
      <c r="L26" s="37">
        <v>6.4393299142632948E-2</v>
      </c>
      <c r="M26" s="38">
        <v>6.6357561392621292E-2</v>
      </c>
    </row>
    <row r="27" spans="1:13" ht="15" x14ac:dyDescent="0.2">
      <c r="A27" s="13" t="s">
        <v>8</v>
      </c>
      <c r="B27" s="35">
        <v>0.12087016870695801</v>
      </c>
      <c r="C27" s="36">
        <v>5.7566702002655033E-2</v>
      </c>
      <c r="D27" s="37">
        <v>5.2922326799698778E-2</v>
      </c>
      <c r="E27" s="37">
        <v>5.3415979795330672E-2</v>
      </c>
      <c r="F27" s="38">
        <v>6.2580342756183086E-2</v>
      </c>
      <c r="H27" s="13" t="s">
        <v>8</v>
      </c>
      <c r="I27" s="35">
        <v>9.5096067629461295E-2</v>
      </c>
      <c r="J27" s="36">
        <v>3.9706939072512382E-2</v>
      </c>
      <c r="K27" s="37">
        <v>1.7742920799347767E-2</v>
      </c>
      <c r="L27" s="37">
        <v>4.1746565222743108E-2</v>
      </c>
      <c r="M27" s="38">
        <v>5.0016744259961429E-2</v>
      </c>
    </row>
    <row r="28" spans="1:13" ht="15" x14ac:dyDescent="0.2">
      <c r="A28" s="13" t="s">
        <v>9</v>
      </c>
      <c r="B28" s="35">
        <v>0.14143181394196833</v>
      </c>
      <c r="C28" s="36">
        <v>5.4785964077997802E-2</v>
      </c>
      <c r="D28" s="37">
        <v>4.5150738387389387E-2</v>
      </c>
      <c r="E28" s="37">
        <v>6.8332620466857938E-2</v>
      </c>
      <c r="F28" s="38">
        <v>0.17482638644338394</v>
      </c>
      <c r="H28" s="13" t="s">
        <v>9</v>
      </c>
      <c r="I28" s="35">
        <v>0.14744216404380286</v>
      </c>
      <c r="J28" s="36">
        <v>5.2220833267401921E-2</v>
      </c>
      <c r="K28" s="37">
        <v>6.6048678061613325E-2</v>
      </c>
      <c r="L28" s="37">
        <v>6.631496600004011E-2</v>
      </c>
      <c r="M28" s="38">
        <v>0.15980863009969815</v>
      </c>
    </row>
    <row r="29" spans="1:13" ht="15" x14ac:dyDescent="0.2">
      <c r="A29" s="13" t="s">
        <v>10</v>
      </c>
      <c r="B29" s="35">
        <v>7.6493780326778157E-2</v>
      </c>
      <c r="C29" s="36">
        <v>2.0099999999999996E-2</v>
      </c>
      <c r="D29" s="37">
        <v>2.52E-2</v>
      </c>
      <c r="E29" s="37">
        <v>8.1500000000000003E-2</v>
      </c>
      <c r="F29" s="38">
        <v>0.15670000000000001</v>
      </c>
      <c r="H29" s="13" t="s">
        <v>10</v>
      </c>
      <c r="I29" s="35">
        <v>7.0999999999999994E-2</v>
      </c>
      <c r="J29" s="36">
        <v>1.8612794330404882E-2</v>
      </c>
      <c r="K29" s="37">
        <v>2.0610207797099628E-2</v>
      </c>
      <c r="L29" s="37">
        <v>7.6182590539275688E-2</v>
      </c>
      <c r="M29" s="38">
        <v>0.14629052852659344</v>
      </c>
    </row>
    <row r="30" spans="1:13" ht="15" x14ac:dyDescent="0.2">
      <c r="A30" s="13" t="s">
        <v>11</v>
      </c>
      <c r="B30" s="35">
        <v>0.15907793800766801</v>
      </c>
      <c r="C30" s="36">
        <v>3.7419214242949202E-2</v>
      </c>
      <c r="D30" s="37">
        <v>5.5601792361138901E-2</v>
      </c>
      <c r="E30" s="37">
        <v>0.179100696654765</v>
      </c>
      <c r="F30" s="38">
        <v>0.26962348244871098</v>
      </c>
      <c r="H30" s="13" t="s">
        <v>11</v>
      </c>
      <c r="I30" s="35">
        <v>0.16897581123630401</v>
      </c>
      <c r="J30" s="36">
        <v>3.9746536950033703E-2</v>
      </c>
      <c r="K30" s="37">
        <v>5.8899492045927898E-2</v>
      </c>
      <c r="L30" s="37">
        <v>0.18804989795891</v>
      </c>
      <c r="M30" s="38">
        <v>0.284075980392892</v>
      </c>
    </row>
    <row r="31" spans="1:13" ht="15" x14ac:dyDescent="0.2">
      <c r="A31" s="17" t="s">
        <v>0</v>
      </c>
      <c r="B31" s="39">
        <v>7.6203098471154265E-2</v>
      </c>
      <c r="C31" s="36">
        <v>3.8895720020803611E-2</v>
      </c>
      <c r="D31" s="37">
        <v>3.6341331987495597E-2</v>
      </c>
      <c r="E31" s="37">
        <v>0.12122701323773319</v>
      </c>
      <c r="F31" s="38">
        <v>0.17023795595805108</v>
      </c>
      <c r="H31" s="17" t="s">
        <v>0</v>
      </c>
      <c r="I31" s="39">
        <v>7.6589634536489912E-2</v>
      </c>
      <c r="J31" s="36">
        <v>4.1285825587774432E-2</v>
      </c>
      <c r="K31" s="37">
        <v>3.0742063627132124E-2</v>
      </c>
      <c r="L31" s="37">
        <v>9.7156259450444871E-2</v>
      </c>
      <c r="M31" s="38">
        <v>0.11272110750321854</v>
      </c>
    </row>
    <row r="32" spans="1:13" ht="15" x14ac:dyDescent="0.2">
      <c r="A32" s="21" t="s">
        <v>18</v>
      </c>
      <c r="B32" s="40">
        <v>9.5340334792533787E-2</v>
      </c>
      <c r="C32" s="41">
        <v>3.241053520468589E-2</v>
      </c>
      <c r="D32" s="42">
        <v>4.3917658448387603E-2</v>
      </c>
      <c r="E32" s="42">
        <v>7.716838579861704E-2</v>
      </c>
      <c r="F32" s="43">
        <v>0.11103610485402299</v>
      </c>
      <c r="H32" s="21" t="s">
        <v>18</v>
      </c>
      <c r="I32" s="40">
        <v>9.4148435705880967E-2</v>
      </c>
      <c r="J32" s="41">
        <v>3.3089693323455842E-2</v>
      </c>
      <c r="K32" s="42">
        <v>4.2106396423074476E-2</v>
      </c>
      <c r="L32" s="42">
        <v>6.246015342113153E-2</v>
      </c>
      <c r="M32" s="43">
        <v>8.9623898262737908E-2</v>
      </c>
    </row>
  </sheetData>
  <mergeCells count="9">
    <mergeCell ref="H3:H4"/>
    <mergeCell ref="I3:M3"/>
    <mergeCell ref="H19:H20"/>
    <mergeCell ref="I19:M19"/>
    <mergeCell ref="A1:M1"/>
    <mergeCell ref="B3:F3"/>
    <mergeCell ref="A3:A4"/>
    <mergeCell ref="A19:A20"/>
    <mergeCell ref="B19:F19"/>
  </mergeCells>
  <pageMargins left="0.7" right="0.7" top="0.75" bottom="0.75" header="0.3" footer="0.3"/>
  <pageSetup paperSize="9" scale="79" fitToHeight="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2013-02-25T14:24:39Z</dcterms:modified>
</cp:coreProperties>
</file>