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4915" windowHeight="11445" tabRatio="915" activeTab="2"/>
  </bookViews>
  <sheets>
    <sheet name="Белгородэнерго" sheetId="3" r:id="rId1"/>
    <sheet name="Брянскэнерго" sheetId="4" r:id="rId2"/>
    <sheet name="Воронежэнерго" sheetId="5" r:id="rId3"/>
    <sheet name="Костромаэнерго" sheetId="6" r:id="rId4"/>
    <sheet name="Курскэнерго" sheetId="7" r:id="rId5"/>
    <sheet name="Липецкэнерго" sheetId="8" r:id="rId6"/>
    <sheet name="Орёлэнерго" sheetId="9" r:id="rId7"/>
    <sheet name="Смоленскэнерго" sheetId="10" r:id="rId8"/>
    <sheet name="Тамбовэнерго" sheetId="11" r:id="rId9"/>
    <sheet name="Тверьэнерго" sheetId="12" r:id="rId10"/>
    <sheet name="Ярэнерго" sheetId="13" r:id="rId11"/>
  </sheets>
  <externalReferences>
    <externalReference r:id="rId12"/>
  </externalReferences>
  <definedNames>
    <definedName name="_xlnm.Print_Titles" localSheetId="0">Белгородэнерго!#REF!</definedName>
    <definedName name="_xlnm.Print_Titles" localSheetId="1">Брянскэнерго!$4:$5</definedName>
    <definedName name="_xlnm.Print_Titles" localSheetId="2">Воронежэнерго!$4:$5</definedName>
    <definedName name="_xlnm.Print_Titles" localSheetId="3">Костромаэнерго!$4:$5</definedName>
    <definedName name="_xlnm.Print_Titles" localSheetId="4">Курскэнерго!$4:$6</definedName>
    <definedName name="_xlnm.Print_Titles" localSheetId="5">Липецкэнерго!$4:$5</definedName>
    <definedName name="_xlnm.Print_Titles" localSheetId="6">Орёлэнерго!$4:$5</definedName>
    <definedName name="_xlnm.Print_Titles" localSheetId="7">Смоленскэнерго!$4:$5</definedName>
    <definedName name="_xlnm.Print_Titles" localSheetId="8">Тамбовэнерго!$4:$5</definedName>
    <definedName name="_xlnm.Print_Titles" localSheetId="9">Тверьэнерго!$4:$5</definedName>
    <definedName name="_xlnm.Print_Titles" localSheetId="10">Ярэнерго!$4:$5</definedName>
    <definedName name="Номер_позиции_ТМ">'[1]Тарифное меню'!$H:$H</definedName>
    <definedName name="_xlnm.Print_Area" localSheetId="0">Белгородэнерго!$A$1:$H$176</definedName>
    <definedName name="_xlnm.Print_Area" localSheetId="1">Брянскэнерго!$A$1:$H$237</definedName>
    <definedName name="_xlnm.Print_Area" localSheetId="2">Воронежэнерго!$A$1:$H$119</definedName>
    <definedName name="_xlnm.Print_Area" localSheetId="3">Костромаэнерго!$A$1:$H$579</definedName>
    <definedName name="_xlnm.Print_Area" localSheetId="4">Курскэнерго!$A$1:$H$459</definedName>
    <definedName name="_xlnm.Print_Area" localSheetId="5">Липецкэнерго!$A$1:$H$129</definedName>
    <definedName name="_xlnm.Print_Area" localSheetId="6">Орёлэнерго!$A$1:$H$159</definedName>
    <definedName name="_xlnm.Print_Area" localSheetId="7">Смоленскэнерго!$A$1:$H$75</definedName>
    <definedName name="_xlnm.Print_Area" localSheetId="9">Тверьэнерго!$A$1:$H$231</definedName>
    <definedName name="_xlnm.Print_Area" localSheetId="10">Ярэнерго!$A$1:$H$516</definedName>
    <definedName name="Тарифное_меню">'[1]Тарифное меню'!$F:$F</definedName>
  </definedNames>
  <calcPr calcId="145621"/>
</workbook>
</file>

<file path=xl/calcChain.xml><?xml version="1.0" encoding="utf-8"?>
<calcChain xmlns="http://schemas.openxmlformats.org/spreadsheetml/2006/main">
  <c r="D6" i="13" l="1"/>
  <c r="E6" i="13" s="1"/>
  <c r="F6" i="13" s="1"/>
  <c r="G6" i="13" s="1"/>
  <c r="H6" i="13" s="1"/>
  <c r="D6" i="12" l="1"/>
  <c r="E6" i="12" s="1"/>
  <c r="F6" i="12" s="1"/>
  <c r="G6" i="12" s="1"/>
  <c r="H6" i="12" s="1"/>
  <c r="H58" i="11" l="1"/>
  <c r="D6" i="11"/>
  <c r="E6" i="11" s="1"/>
  <c r="F6" i="11" s="1"/>
  <c r="G6" i="11" s="1"/>
  <c r="H6" i="11" s="1"/>
  <c r="H44" i="10" l="1"/>
  <c r="D6" i="10"/>
  <c r="E6" i="10" s="1"/>
  <c r="F6" i="10" s="1"/>
  <c r="G6" i="10" s="1"/>
  <c r="H6" i="10" s="1"/>
  <c r="D122" i="9" l="1"/>
  <c r="C122" i="9"/>
  <c r="D6" i="9"/>
  <c r="E6" i="9" s="1"/>
  <c r="F6" i="9" s="1"/>
  <c r="G6" i="9" s="1"/>
  <c r="H6" i="9" s="1"/>
  <c r="D6" i="8" l="1"/>
  <c r="E6" i="8" s="1"/>
  <c r="F6" i="8" s="1"/>
  <c r="G6" i="8" s="1"/>
  <c r="H6" i="8" s="1"/>
  <c r="D6" i="7" l="1"/>
  <c r="E6" i="7" s="1"/>
  <c r="F6" i="7" s="1"/>
  <c r="G6" i="7" s="1"/>
  <c r="H6" i="7" s="1"/>
  <c r="D6" i="6" l="1"/>
  <c r="E6" i="6" s="1"/>
  <c r="F6" i="6" s="1"/>
  <c r="G6" i="6" s="1"/>
  <c r="H6" i="6" s="1"/>
  <c r="H58" i="5" l="1"/>
  <c r="D6" i="5"/>
  <c r="E6" i="5" s="1"/>
  <c r="F6" i="5" s="1"/>
  <c r="G6" i="5" s="1"/>
  <c r="H6" i="5" s="1"/>
  <c r="D6" i="4" l="1"/>
  <c r="E6" i="4" s="1"/>
  <c r="F6" i="4" s="1"/>
  <c r="G6" i="4" s="1"/>
  <c r="H6" i="4" s="1"/>
  <c r="D6" i="3" l="1"/>
  <c r="E6" i="3" s="1"/>
  <c r="F6" i="3" s="1"/>
  <c r="G6" i="3" s="1"/>
  <c r="H6" i="3" s="1"/>
</calcChain>
</file>

<file path=xl/sharedStrings.xml><?xml version="1.0" encoding="utf-8"?>
<sst xmlns="http://schemas.openxmlformats.org/spreadsheetml/2006/main" count="3619" uniqueCount="728">
  <si>
    <t xml:space="preserve">Категория присоединения </t>
  </si>
  <si>
    <t>Ставка платы по категориям надежности, руб., без НДС</t>
  </si>
  <si>
    <t>Диапазон мощности, кВт</t>
  </si>
  <si>
    <t>Уровень напряжения в точке присоединения, кВ</t>
  </si>
  <si>
    <t>I</t>
  </si>
  <si>
    <t>II</t>
  </si>
  <si>
    <t>III</t>
  </si>
  <si>
    <t>руб./кВт</t>
  </si>
  <si>
    <t>руб./км</t>
  </si>
  <si>
    <t>Дата и № принятия тарифного решения, дата публикации, источник публикации</t>
  </si>
  <si>
    <t>Ед. изм.</t>
  </si>
  <si>
    <t>заполняется без НДС</t>
  </si>
  <si>
    <t>руб./кВт.</t>
  </si>
  <si>
    <t>в т.ч.</t>
  </si>
  <si>
    <t>С2i Стандаризированная тарифная ставка на покрытие расходов на строительство воздушных линий электропередачи в расчете на 1 км линии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</si>
  <si>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</si>
  <si>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1. ставки ПТП по льготным категориям потребителей</t>
  </si>
  <si>
    <t>2. ставки ПТП в разрезе мероприятий</t>
  </si>
  <si>
    <t>3. ставки ПТП по территориальным зонам</t>
  </si>
  <si>
    <t>Ставка платы*</t>
  </si>
  <si>
    <t>*в случае отсутствия деления по категориям надежности</t>
  </si>
  <si>
    <t xml:space="preserve"> Тарифное меню по ТП</t>
  </si>
  <si>
    <t>Выполнение сетевой организацией мероприятий, связанных со строительством "последней мили"</t>
  </si>
  <si>
    <t xml:space="preserve">свыше 150 кВт </t>
  </si>
  <si>
    <t>С 1.1. Подготовка и выдача сетевой организацией технических условий заявителю</t>
  </si>
  <si>
    <t>С 1.2. Проверка сетевой организацией выполнения заявителем ТУ</t>
  </si>
  <si>
    <t>руб./подкл.</t>
  </si>
  <si>
    <t>до 150 кВт включительно</t>
  </si>
  <si>
    <t xml:space="preserve">открытый способ </t>
  </si>
  <si>
    <t>прокладка способом "прокол"</t>
  </si>
  <si>
    <t xml:space="preserve">строительство однотрансформаторных подстанций: </t>
  </si>
  <si>
    <t>руб./одно присоединение</t>
  </si>
  <si>
    <t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</t>
  </si>
  <si>
    <t>С5 Стандаризированная тарифная ставка на покрытие расходов  на строительство подстанций</t>
  </si>
  <si>
    <t xml:space="preserve">руб./шт </t>
  </si>
  <si>
    <t>Ставки ПТП за единицу максимальной мощности**</t>
  </si>
  <si>
    <t>до 20</t>
  </si>
  <si>
    <t>филиал ПАО "МРСК Центра" - "Белгородэнерго"</t>
  </si>
  <si>
    <t>(ставки по мероприятиям "последней мили" установлены  в текущих  ценах)</t>
  </si>
  <si>
    <r>
      <t xml:space="preserve">** В соответствии с пунктом 2 статьи 23.2 Федерального закона от 26 марта 2003 года № 35-ФЗ "Об электроэнергетике" </t>
    </r>
    <r>
      <rPr>
        <b/>
        <sz val="13"/>
        <color theme="1"/>
        <rFont val="Times New Roman"/>
        <family val="1"/>
        <charset val="204"/>
      </rPr>
      <t>с 1 октября 2017</t>
    </r>
    <r>
      <rPr>
        <b/>
        <sz val="11"/>
        <color theme="1"/>
        <rFont val="Times New Roman"/>
        <family val="1"/>
        <charset val="204"/>
      </rPr>
      <t xml:space="preserve"> года в состав платы за технологическое присоединение</t>
    </r>
    <r>
      <rPr>
        <sz val="11"/>
        <color theme="1"/>
        <rFont val="Times New Roman"/>
        <family val="1"/>
        <charset val="204"/>
      </rPr>
      <t xml:space="preserve"> энергопринимающих устройств максимальной мощностью </t>
    </r>
    <r>
      <rPr>
        <b/>
        <sz val="11"/>
        <color theme="1"/>
        <rFont val="Times New Roman"/>
        <family val="1"/>
        <charset val="204"/>
      </rPr>
      <t>не более, чем 150 кВт не включаются расходы, связанные со строительством</t>
    </r>
    <r>
      <rPr>
        <sz val="11"/>
        <color theme="1"/>
        <rFont val="Times New Roman"/>
        <family val="1"/>
        <charset val="204"/>
      </rPr>
      <t xml:space="preserve">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  </r>
  </si>
  <si>
    <t>Стандартизированные тарифные ставки ПТП **</t>
  </si>
  <si>
    <t>(ставки по мероприятиям "последней мили" установлены в ценах периода регулирования 
едиными для городских населенных пунктов и территорий, не относящихся к территориям городских населенных пунктов)</t>
  </si>
  <si>
    <t>х</t>
  </si>
  <si>
    <t>С2 Строительство воздушных линий</t>
  </si>
  <si>
    <t>С1.1. Подготовка и выдача сетевой организацией технических условий Заявителю (ТУ)</t>
  </si>
  <si>
    <t>С1.2. Проверка сетевой организацией выполнения Заявителем ТУ</t>
  </si>
  <si>
    <t>С3 Строительство кабельных линий</t>
  </si>
  <si>
    <t>С4 Строительство пунктов секционирования (реклоузеров)</t>
  </si>
  <si>
    <t>С5 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</si>
  <si>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 xml:space="preserve">строительство двухтрансформаторных подстанций: </t>
  </si>
  <si>
    <t>строительство двухтрансформаторной КТП 6-10/0,4 кВ установленной мощностью 2*1250 кВА и более</t>
  </si>
  <si>
    <t xml:space="preserve">строительство двухтрансформаторной КТП 6-10/0,4 кВ установленной мощностью 2*1000  кВА </t>
  </si>
  <si>
    <t xml:space="preserve">строительство двухтрансформаторной КТП 6-10/0,4 кВ установленной мощностью 2*630  кВА </t>
  </si>
  <si>
    <t xml:space="preserve">строительство двухтрансформаторной КТП 6-10/0,4 кВ установленной мощностью 2*400  кВА </t>
  </si>
  <si>
    <t xml:space="preserve">строительство двухтрансформаторной КТП 6-10/0,4 кВ установленной мощностью 2*250  кВА </t>
  </si>
  <si>
    <t xml:space="preserve">строительство двухтрансформаторной КТП 6-10/0,4 кВ установленной мощностью 2*160  кВА </t>
  </si>
  <si>
    <t xml:space="preserve">строительство двухтрансформаторной КТП 6-10/0,4 кВ установленной мощностью 2*100  кВА </t>
  </si>
  <si>
    <t>строительство однотрансформаторной КТП 6-10/0,4 кВ установленной мощностью 1250  кВА и более</t>
  </si>
  <si>
    <t xml:space="preserve">строительство однотрансформаторной КТП 6-10/0,4 кВ установленной мощностью 1000  кВА </t>
  </si>
  <si>
    <t xml:space="preserve">строительство однотрансформаторной КТП 6-10/0,4 кВ установленной мощностью 630  кВА </t>
  </si>
  <si>
    <t xml:space="preserve">строительство однотрансформаторной КТП 6-10/0,4 кВ установленной мощностью 400  кВА </t>
  </si>
  <si>
    <t xml:space="preserve">строительство однотрансформаторной КТП 6-10/0,4 кВ установленной мощностью 250  кВА </t>
  </si>
  <si>
    <t xml:space="preserve">строительство однотрансформаторной КТП 6-10/0,4 кВ установленной мощностью 160  кВА </t>
  </si>
  <si>
    <t xml:space="preserve">строительство однотрансформаторной КТП 6-10/0,4 кВ установленной мощностью 100  кВА </t>
  </si>
  <si>
    <t>0.4 - 6/10</t>
  </si>
  <si>
    <t>6-10</t>
  </si>
  <si>
    <t>0.4</t>
  </si>
  <si>
    <t>6-10/0.4</t>
  </si>
  <si>
    <t>строительство СТП 6-10/0,4 кВ</t>
  </si>
  <si>
    <t>по всем уровням</t>
  </si>
  <si>
    <t>руб./шт.</t>
  </si>
  <si>
    <t>С4i Стандаризированная тарифная ставка на покрытие расходов  на строительство пунктов секционирования (реклоузеров)</t>
  </si>
  <si>
    <t xml:space="preserve">
Приказ КГРЦиТ в Белгородской области 
№ 39/5 от 29.12.2017
(опубликован на официальном сайте КГРТиЦ в Белгородской области 
https://kgrct.ru/
и в "Вестнике нормативных правовых актов Белгородской области" 29.12.2017)
</t>
  </si>
  <si>
    <t>филиал ПАО "МРСК Центра" - "Брянскэнерго"</t>
  </si>
  <si>
    <t xml:space="preserve">
</t>
  </si>
  <si>
    <t xml:space="preserve">Отдельно указаываются ставки  (в соответствии с решением регулирующего органа):
</t>
  </si>
  <si>
    <t>Приказ УГРТ Брянской области
№ 41/2-пэ от 26.12.2017
(опубликовано на официальном интернет-портале правовой информации www.pravo.gov.ru 28.12.2017, 
№ опубликования 3201201712280030)</t>
  </si>
  <si>
    <t xml:space="preserve">
Приказ УГРТ Брянской области
№ 41/1-пэ от 26.12.2017
(опубликовано на официальном интернет-портале правовой информации www.pravo.gov.ru 28.12.2017, 
№ опубликования 3201201712280047)</t>
  </si>
  <si>
    <t>На территориях ГОРОДСКИХ  населенных пунктов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</si>
  <si>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</si>
  <si>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ТУ</t>
  </si>
  <si>
    <t>Итого</t>
  </si>
  <si>
    <t>строительство воздушных линий (по новым железобентонным опорам изолированным алюминиевым проводом)</t>
  </si>
  <si>
    <t>строительство кабельных линий силовым кабелем с бумажной (бумажно-пропитанной)  изоляцией открытым способом</t>
  </si>
  <si>
    <t>строительство кабельных линий силовым кабелем с бумажной (бумажно-пропитанной)  изоляцией методом ГНБ</t>
  </si>
  <si>
    <t>строительство кабельных линий  многожильным силовым кабелем с ПЭ изоляцией открытым способом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</si>
  <si>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</si>
  <si>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</t>
  </si>
  <si>
    <t>двухтрансформаторные подстанции</t>
  </si>
  <si>
    <t>На территориях НЕ ОТНОСЯЩИХСЯ К ГОРОДСКИМ   населенным пунктам</t>
  </si>
  <si>
    <t>строительство  пунктов секционирования (реклоузеров, распределительных пунктов, переключательных пунтов)</t>
  </si>
  <si>
    <t>(ставки по мероприятиям "последней мили" установлены в текущих ценах)</t>
  </si>
  <si>
    <t>строительство кабельных линий  многожильным силовым кабелем с ПЭ изоляцией методом ГНБ</t>
  </si>
  <si>
    <t>С5i Стандаризированная тарифная ставка на покрытие расходов 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</si>
  <si>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1 261 433,1***</t>
  </si>
  <si>
    <t>строительство КЛ одножильным силовым кабелем с ПЭ  изоляцией (типа АПвП2г сечением 240-400 мм) 
открытым способом</t>
  </si>
  <si>
    <t>строительство КЛ одножильным силовым кабелем с ПЭ  изоляцией (типа АПвП2г сечением 240-400 мм) методом ГНБ</t>
  </si>
  <si>
    <t>С4i Стандартизированная тарифная ставка на покрытие расходов  на строительство пунктов секционирования (реклоузеров, распределительных пунктов, переключательных пунктов)</t>
  </si>
  <si>
    <t>установка разъединителя</t>
  </si>
  <si>
    <t>установка реклоузера</t>
  </si>
  <si>
    <t>установка КРУ</t>
  </si>
  <si>
    <t>1 349 347,87***</t>
  </si>
  <si>
    <t xml:space="preserve">***из расчета  стоимости  строительства ВЛ 6/10 кВ исключены расходы на установку двух разъединителей </t>
  </si>
  <si>
    <t>филиал ПАО "МРСК Центра" - "Воронежэнерго"</t>
  </si>
  <si>
    <t>(ставки по мероприятиям "последней мили" установлены в ценах периода регулирования)</t>
  </si>
  <si>
    <t>строительство воздушных линий изолированным проводом</t>
  </si>
  <si>
    <t>строительство кабельных линий</t>
  </si>
  <si>
    <t>строительство кабельных линий методом ГНБ</t>
  </si>
  <si>
    <t>строительство однотрансформаторных подстанций (ТП) с уровнем напряжения до 35 кВ</t>
  </si>
  <si>
    <t>до 250 кВт включительно</t>
  </si>
  <si>
    <t>свыше 250 кВт до 500 кВт включительно</t>
  </si>
  <si>
    <t xml:space="preserve">свыше 500 кВт </t>
  </si>
  <si>
    <t>строительство двухтрансформаторных подстанций (ТП) с уровнем напряжения до 35 кВ</t>
  </si>
  <si>
    <t>строительство воздушных линий неизолированным проводом</t>
  </si>
  <si>
    <t>С1.1. Подготовка и выдача сетевой организацией технических условий</t>
  </si>
  <si>
    <t>С1.2. Проверка сетевой организацией выполнения заявителем ТУ</t>
  </si>
  <si>
    <t>С2 Стандартизированная тарифная ставка на покрытие расходов на строительство воздушных линий электропередачи в расчете 
на 1 км линии</t>
  </si>
  <si>
    <t>С2.1 Воздушные линиии электропередач (СИП)</t>
  </si>
  <si>
    <t>С3 Стандартизированная тарифная ставка на покрытие расходов  на строительство кабельных линий электропередачи в расчете 
на 1 км линии</t>
  </si>
  <si>
    <t xml:space="preserve">С3.1. 1 кабель в 1 траншее </t>
  </si>
  <si>
    <t xml:space="preserve">С3.2. строительство методом ГНБ </t>
  </si>
  <si>
    <t>С5 Стандартизированная тарифная ставка на покрытие расходов  на строительство комплектных трансформаторных подстанций уровнем напряжения до 35 кВ</t>
  </si>
  <si>
    <t xml:space="preserve"> до 150 кВт включительно</t>
  </si>
  <si>
    <t xml:space="preserve">строительство КТП до 250 кВт </t>
  </si>
  <si>
    <t>строительство КТП от 250 кВт до 500 кВт</t>
  </si>
  <si>
    <t>строительство КТП от 500 кВт</t>
  </si>
  <si>
    <t>строительство двухтрансформаторной КТП до 250 кВт</t>
  </si>
  <si>
    <t>строительство двухтрансформаторной КТП от 250 кВт до 500 кВт</t>
  </si>
  <si>
    <t>строительство двухтрансформаторной КТП от 500 кВт</t>
  </si>
  <si>
    <t>С2.1. Воздушные линии электропередачи, выполненные изолированным проводом</t>
  </si>
  <si>
    <t>С2.2. Воздушные линииэлектропередачи, выполненные неизолированным проводом</t>
  </si>
  <si>
    <t xml:space="preserve">филиал ПАО "МРСК Центра"-"Костромаэнерго"   </t>
  </si>
  <si>
    <t xml:space="preserve">
Постановление ДГРЦиТ Костромской области от 27.12.2017 №17/554
(опубликовано 29.12.2017 на официальном сайте Администрации Костромской области http://pravo.adm44.ru/index.aspx)</t>
  </si>
  <si>
    <t xml:space="preserve">Отдельно указываются ставки  (в соответствии с решением регулирующего органа):
</t>
  </si>
  <si>
    <t>до 20 кВ</t>
  </si>
  <si>
    <r>
      <t xml:space="preserve">** В соответствии с пунктом 2 статьи 23.2 Федерального закона от 26 марта 2003 года № 35-ФЗ "Об электроэнергетике" </t>
    </r>
    <r>
      <rPr>
        <b/>
        <sz val="13"/>
        <rFont val="Times New Roman"/>
        <family val="1"/>
        <charset val="204"/>
      </rPr>
      <t>с 1 октября 2017</t>
    </r>
    <r>
      <rPr>
        <b/>
        <sz val="11"/>
        <rFont val="Times New Roman"/>
        <family val="1"/>
        <charset val="204"/>
      </rPr>
      <t xml:space="preserve"> года в состав платы за технологическое присоединение</t>
    </r>
    <r>
      <rPr>
        <sz val="11"/>
        <rFont val="Times New Roman"/>
        <family val="1"/>
        <charset val="204"/>
      </rPr>
      <t xml:space="preserve"> энергопринимающих устройств максимальной мощностью </t>
    </r>
    <r>
      <rPr>
        <b/>
        <sz val="11"/>
        <rFont val="Times New Roman"/>
        <family val="1"/>
        <charset val="204"/>
      </rPr>
      <t>не более, чем 150 кВт не включаются расходы, связанные со строительством</t>
    </r>
    <r>
      <rPr>
        <sz val="11"/>
        <rFont val="Times New Roman"/>
        <family val="1"/>
        <charset val="204"/>
      </rPr>
      <t xml:space="preserve">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  </r>
  </si>
  <si>
    <t>1. Ставка за единицу максимальной мощности С1 (maxN)) на покрытие расходов на технологическое присоединение к электрическим сетям на уровне напряжения ниже 35 кВ и мощности менее 8 900 кВт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п. 16 (кроме подпункта «б») Методических указаний, исключая потребителей, указанных в пунктах 12, 12(1), 13 и 14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 декабря 2004 года № 861:</t>
  </si>
  <si>
    <t>до 35 кВ</t>
  </si>
  <si>
    <t>подготовка и выдача сетевой организацией технических условий Заявителю</t>
  </si>
  <si>
    <t>проверка сетевой организацией выполнения Заявителем технических условий</t>
  </si>
  <si>
    <t>2. Ставка за единицу максимальной мощности С1 (maxN)) на покрытие расходов на технологическое присоединение к электрическим сетям на уровне напряжения ниже 35 кВ и мощности менее 8 900 кВт энергопринимающих устройств потребителей, указанных в пунктах 12, 12(1), 13 и 14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 27 декабря 2004 года № 861, по мероприятиям, указанным в п. 16  (кроме подпункта «б») Методических указаний:</t>
  </si>
  <si>
    <r>
      <t>3.</t>
    </r>
    <r>
      <rPr>
        <b/>
        <sz val="11"/>
        <color rgb="FF000000"/>
        <rFont val="Times New Roman"/>
        <family val="1"/>
        <charset val="204"/>
      </rPr>
      <t> Ставки за единицу максимальной мощности С2 (maxN)) для определения платы за технологическое присоединение к электрическим сетям на уровне напряжения ниже 35 кВ и мощности менее 8 900 кВт на осуществление мероприятий по строительству воздушных линий на уровне напряжения (s) с дифференциацией в зависимости от вида используемого материала и (или) способа выполнения работ:</t>
    </r>
  </si>
  <si>
    <t>строительство воздушных линий на железобетонных опорах сталеалюминиевым изолированным проводом сечением до 25 кв.мм.включительно</t>
  </si>
  <si>
    <t>0,4/0,23 кВ</t>
  </si>
  <si>
    <t>не более 150 кВт</t>
  </si>
  <si>
    <t>более 150 кВт</t>
  </si>
  <si>
    <t>строительство воздушных линий на железобетонных опорах сталеалюминиевым изолированным проводом сечением от 25 до 50 кв. мм включительно</t>
  </si>
  <si>
    <t>строительство воздушных линий на железобетонных опорах сталеалюминиевым изолированным проводом сечением от 50 до 75 кв. мм включительно</t>
  </si>
  <si>
    <t>строительство воздушных линий на железобетонных опорах сталеалюминиевым изолированным проводом сечением от 75 до 100 кв. мм включительно</t>
  </si>
  <si>
    <t>строительство воздушных линий на железобетонных опорах сталеалюминиевым изолированным проводом сечением от 100 до 200 кв. мм включительно</t>
  </si>
  <si>
    <t>строительство воздушных линий на железобетонных опорах алюминиевым изолированным проводом сечением до 25 кв.мм. Включительно</t>
  </si>
  <si>
    <t>строительство воздушных линий  на железобетонных опорах сталеалюминиевым изолированным проводом сечением от 25 до 50 кв. мм включительно</t>
  </si>
  <si>
    <t>6/10 кВ</t>
  </si>
  <si>
    <t>строительство воздушных линий  на железобетонных опорах сталеалюминиевым изолированным проводом сечением от 50 до 75 кв. мм включительно</t>
  </si>
  <si>
    <t>строительство воздушных линий  на железобетонных опорах сталеалюминиевым изолированным проводом сечением от 75 до 100 кв. мм включительно</t>
  </si>
  <si>
    <t>строительство воздушных линий  на железобетонных опорах сталеалюминиевым изолированным проводом сечением от 100 до 200 кв. мм включительно</t>
  </si>
  <si>
    <t>строительство воздушных линий  на железобетонных опорах сталеалюминиевым изолированным проводом сечением свыше 200 кв.мм.</t>
  </si>
  <si>
    <r>
      <t>4. Ставки за единицу максимальной мощности С3 (maxN))  для определения платы за технологическое присоединение к электрическим сетям на уровне напряжения ниже 35 кВ и мощности менее  8 900 кВт на осуществление мероприятий по строительству кабельных линий на уровне напряжения (s) с дифференциацией в зависимости от вида используемого материала и (или) способа выполнения работ</t>
    </r>
    <r>
      <rPr>
        <b/>
        <vertAlign val="superscript"/>
        <sz val="11"/>
        <rFont val="Times New Roman"/>
        <family val="1"/>
        <charset val="204"/>
      </rPr>
      <t xml:space="preserve"> (*)</t>
    </r>
    <r>
      <rPr>
        <b/>
        <sz val="11"/>
        <rFont val="Times New Roman"/>
        <family val="1"/>
        <charset val="204"/>
      </rPr>
      <t>:</t>
    </r>
  </si>
  <si>
    <t>Строительство кабельных линий открытым способом:</t>
  </si>
  <si>
    <t>0,4 кВ</t>
  </si>
  <si>
    <t>строительство многожильных кабельных линий в траншеях с резиновой и пластмассовой изоляцией сечением до 25 кв. мм включительно</t>
  </si>
  <si>
    <t>строительство многожильных кабельных линий в траншеях с резиновой и пластмассовой изоляцией сечением от 25 до 50 кв. мм включительно</t>
  </si>
  <si>
    <t>строительство многожильных кабельных линий в траншеях с резиновой и пластмассовой изоляцией сечением от 50 до 75 кв. мм включительно</t>
  </si>
  <si>
    <t>строительство многожильных кабельных линий в траншеях с резиновой и пластмассовой изоляцией сечением от 75 до 100 кв. мм включительно</t>
  </si>
  <si>
    <t>строительство многожильных кабельных линий в траншеях с резиновой и пластмассовой изоляцией сечением от 100 до 200 кв. мм включительно</t>
  </si>
  <si>
    <t>строительство многожильных кабельных линий в траншеях с резиновой и пластмассовой изоляцией сечением свыше 200 кв. мм включительно</t>
  </si>
  <si>
    <t>строительство многожильных кабельных линий в траншеях с резиновой и пластмассовой изоляцией сечением до 25 кв. мм включительно 
(два кабеля в траншее)</t>
  </si>
  <si>
    <t>строительство многожильных кабельных линий в траншеях с резиновой и пластмассовой изоляцией сечением от 25 до 50 кв. мм включительно 
(два кабеля в траншее)</t>
  </si>
  <si>
    <t>строительство многожильных кабельных линий в траншеях с резиновой и пластмассовой изоляцией сечением от 50 до 75 кв. мм включительно 
(два кабеля в траншее)</t>
  </si>
  <si>
    <t>строительство многожильных кабельных линий в траншеях с резиновой и пластмассовой изоляцией сечением от 75 до 100 кв. мм включительно
(два кабеля в траншее)</t>
  </si>
  <si>
    <t>строительство многожильных кабельных линий в траншеях с резиновой и пластмассовой изоляцией сечением от 100 до 200 кв. мм включительно 
(два кабеля в траншее)</t>
  </si>
  <si>
    <t>1 153,80</t>
  </si>
  <si>
    <t>строительство многожильных кабельных линий в траншеях с резиновой и пластмассовой изоляцией сечением свыше 200 кв. мм (два кабеля в траншее)</t>
  </si>
  <si>
    <t>1 303,02</t>
  </si>
  <si>
    <t>Строительство кабельных линий методом горизонтально-направленного бурения: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</si>
  <si>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до 25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</si>
  <si>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25 до 50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</si>
  <si>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50 до 75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</si>
  <si>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75 до 100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</si>
  <si>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100 до 200 кв. мм включительно</t>
  </si>
  <si>
    <t xml:space="preserve">строительство многожильных кабельных линий методом горизонтально-направленного бурения с резиновой и пластмассовой изоляцией сечением свыше 200 кв. мм 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</si>
  <si>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до 25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</si>
  <si>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25 до 50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</si>
  <si>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50 до 75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</si>
  <si>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75 до 100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</si>
  <si>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от 100 до 200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</si>
  <si>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свыше 200 кв. мм (два кабеля в траншее)</t>
  </si>
  <si>
    <t>строительство многожильных кабельных линий в траншеях с бумажной изоляцией сечением от 25 до 50 кв. мм включительно</t>
  </si>
  <si>
    <t>строительство многожильных кабельных линий в траншеях с бумажной изоляцией сечением от 50 до 75 кв. мм включительно</t>
  </si>
  <si>
    <t>строительство многожильных кабельных линий в траншеях с бумажной изоляцией сечением от 75 до 100 кв. мм включительно</t>
  </si>
  <si>
    <t>строительство многожильных кабельных линий в траншеях с бумажной изоляцией сечением от 100 до 200 кв. мм включительно</t>
  </si>
  <si>
    <t xml:space="preserve">строительство многожильных кабельных линий в траншеях с бумажной изоляцией сечением свыше 200 кв. мм </t>
  </si>
  <si>
    <t>строительство многожильных кабельных линий в траншеях с бумажной изоляцией сечением от 25 до 50 кв. мм включительно (два кабеля в траншее)</t>
  </si>
  <si>
    <t>строительство многожильных кабельных линий в траншеях с бумажной изоляцией сечением от 50 до 75 кв. мм включительно (два кабеля в траншее)</t>
  </si>
  <si>
    <t>строительство многожильных кабельных линий в траншеях с бумажной изоляцией сечением от 75 до 100 кв. мм включительно (два кабеля в траншее)</t>
  </si>
  <si>
    <t>строительство многожильных кабельных линий в траншеях с бумажной изоляцией сечением от 100 до 200 кв. мм включительно (два кабеля в траншее)</t>
  </si>
  <si>
    <t>строительство многожильных кабельных линий в траншеях с бумажной изоляцией сечением свыше 200 кв. мм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</si>
  <si>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от 25 до 50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</si>
  <si>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от 50 до 75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</si>
  <si>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от 75 до 100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</si>
  <si>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от 100 до 200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</si>
  <si>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свыше 200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</si>
  <si>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от 25 до 50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</si>
  <si>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от 50 до 75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</si>
  <si>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от 75 до 100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</si>
  <si>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от 100 до 200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</si>
  <si>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свыше 200 кв. мм (два кабеля в траншее)</t>
  </si>
  <si>
    <r>
      <rPr>
        <b/>
        <sz val="11"/>
        <rFont val="Times New Roman"/>
        <family val="1"/>
        <charset val="204"/>
      </rPr>
      <t xml:space="preserve">Примечание: </t>
    </r>
    <r>
      <rPr>
        <sz val="11"/>
        <rFont val="Times New Roman"/>
        <family val="1"/>
        <charset val="204"/>
      </rPr>
      <t xml:space="preserve">
</t>
    </r>
    <r>
      <rPr>
        <vertAlign val="superscript"/>
        <sz val="11"/>
        <rFont val="Times New Roman"/>
        <family val="1"/>
        <charset val="204"/>
      </rPr>
      <t>(*)</t>
    </r>
    <r>
      <rPr>
        <sz val="11"/>
        <rFont val="Times New Roman"/>
        <family val="1"/>
        <charset val="204"/>
      </rPr>
      <t xml:space="preserve"> в случае строительства кабельной линии в несколько линий к утвержденной ставке на строительство кабельной линии в одноцепном исполнении (в случае отсутствия утвержденной ставки в двухцепном исполнении) или в двухцепном исполнении (при ее наличии) применяется коэффициент 1,45 необходимое количество раз в зависимости от количества дополнительно прокладываемых нитей кабеля в траншее.</t>
    </r>
  </si>
  <si>
    <r>
      <t>5.</t>
    </r>
    <r>
      <rPr>
        <b/>
        <sz val="11"/>
        <color rgb="FF000000"/>
        <rFont val="Times New Roman"/>
        <family val="1"/>
        <charset val="204"/>
      </rPr>
      <t>  Ставки за единицу максимальной мощности (С4 (maxN)) для определения платы за технологическое присоединение к электрическим сетям на уровне напряжения ниже 35 кВ и мощности менее  8 900 кВт на строительство пунктов секционирования (реклоузеров, распределительных пунктов, переключательных пунктов) с дифференциацией по уровням напряжения (s), а также в соответствии с принятой регулирующим органом дифференциацией в зависимости от вида используемого материала и (или) способа выполнения работ:</t>
    </r>
  </si>
  <si>
    <t>строительство распределительного пункта номинальным током от 500 до 1000 А включительно</t>
  </si>
  <si>
    <t>0,4(0,23);
6(10) кВ</t>
  </si>
  <si>
    <r>
      <t>6.</t>
    </r>
    <r>
      <rPr>
        <b/>
        <sz val="11"/>
        <color rgb="FF000000"/>
        <rFont val="Times New Roman"/>
        <family val="1"/>
        <charset val="204"/>
      </rPr>
      <t xml:space="preserve"> Ставки за единицу максимальной мощности (С5 (maxN)) для определения платы за технологическое присоединение к электрическим сетям на уровне напряжения ниже 35 кВ и мощности менее  8 900 кВт на осуществление мероприятий по строительству трансформаторных подстанций (ТП), за исключением распределительных трансформаторных подстанций (РТП), 
с уровнем напряжения до 35 кВ:</t>
    </r>
  </si>
  <si>
    <t>строительство столбовой трансформаторной подстанции мощностью 
до 25 кВА включительно</t>
  </si>
  <si>
    <t>строительство столбовой трансформаторной подстанции мощностью 
от 25 до 100 кВА включительно</t>
  </si>
  <si>
    <t>строительство комплектной однотрансформаторной подстанции в металлической оболочке мощностью от 25 до 100 кВА включительно</t>
  </si>
  <si>
    <t>строительство комплектной однотрансформаторной подстанции в металлической оболочке мощностью от 100 до 250 кВА включительно</t>
  </si>
  <si>
    <t>строительство комплектной однотрансформаторной подстанции в металлической оболочке мощностью от 250 до 500 кВА включительно</t>
  </si>
  <si>
    <t>строительство комплектной однотрансформаторной подстанции в металлической оболочке мощностью от 500 до 900 кВА включительно</t>
  </si>
  <si>
    <t>строительство комплектной двухтрансформаторной подстанции в металлической оболочке мощностью от 25 до 100 кВА включительно</t>
  </si>
  <si>
    <t>строительство комплектной двухтрансформаторной подстанции в металлической оболочке мощностью от 100 до 250 кВА включительно</t>
  </si>
  <si>
    <t>строительство комплектной двухтрансформаторной подстанции в металлической оболочке мощностью от 250 до 500 кВА включительно</t>
  </si>
  <si>
    <t>строительство комплектной двухтрансформаторнойподстанции в металлической оболочке мощностью от 500 до 900 кВА включительно</t>
  </si>
  <si>
    <t>строительство комплектной однотрансформаторной подстанции в оболочке из сэндвич-панелей мощностью от 100 до 250 кВА включительно</t>
  </si>
  <si>
    <t>строительство комплектной однотрансформаторной подстанции в оболочке из сэндвич-панелей мощностью от 250 до 500 кВА включительно</t>
  </si>
  <si>
    <t>строительство комплектной однотрансформаторной подстанции в оболочке из сэндвич-панелей мощностью от 500 до 900 кВА включительно</t>
  </si>
  <si>
    <t>строительство комплектной однотрансформаторной подстанции в оболочке из сэндвич-панелей мощностью свыше 1000 кВА включительно</t>
  </si>
  <si>
    <t>строительство комплектной двухтрансформаторной подстанции в оболочке из сэндвич-панелей мощностью от 100 до 250 кВА включительно</t>
  </si>
  <si>
    <t>строительство комплектной двухтрансформаторной подстанции в оболочке из сэндвич-панелей мощностью от 250 до 500 кВА включительно</t>
  </si>
  <si>
    <t>строительство комплектной двухтрансформаторной подстанции в оболочке из сэндвич-панелей мощностью от 500 до 900 кВА включительно</t>
  </si>
  <si>
    <t>строительство комплектной двухтрансформаторной подстанции в оболочке из сэндвич-панелей мощностью свыше 1000 кВА включительно</t>
  </si>
  <si>
    <t>строительство блочной однотрансформаторной подстанции в бетонной оболочке мощностью от 100 до 250 кВА включительно</t>
  </si>
  <si>
    <t>строительство блочной однотрансформаторной подстанции в бетонной оболочке мощностью от 250 до 500 кВА включительно</t>
  </si>
  <si>
    <t>строительство блочной однотрансформаторной подстанции в бетонной оболочке мощностью от 500 до 900 кВА включительно</t>
  </si>
  <si>
    <t>строительство блочной однотрансформаторной подстанции в бетонной оболочке мощностью свыше 1000 кВА</t>
  </si>
  <si>
    <t>строительство блочной двухтрансформаторной подстанции в бетонной оболочке мощностью от 100 до 250 кВА включительно</t>
  </si>
  <si>
    <t>строительство блочной двухтрансформаторной подстанции в бетонной оболочке мощностью от 250 до 500 кВА включительно</t>
  </si>
  <si>
    <t>строительство блочной двухтрансформаторной подстанции в бетонной оболочке мощностью от 500 до 900 кВА включительно</t>
  </si>
  <si>
    <t>строительство блочной двухтрансформаторной подстанции в бетонной оболочке мощностью свыше 1000 кВА включительно</t>
  </si>
  <si>
    <r>
      <t>7.</t>
    </r>
    <r>
      <rPr>
        <b/>
        <sz val="11"/>
        <color rgb="FF000000"/>
        <rFont val="Times New Roman"/>
        <family val="1"/>
        <charset val="204"/>
      </rPr>
      <t>  Ставки за единицу максимальной мощности                           (С6 (maxN)) для определения платы за технологическое присоединение к электрическим сетям на уровне напряжения ниже 35 кВ и мощности менее  8 900 кВт на осуществление мероприятий по строительству распределительных трансформаторных подстанций (РТП) с уровнем напряжения до 35 кВ:</t>
    </r>
  </si>
  <si>
    <t>строительство двухтрансформаторной распределительной трансформатороной подстанции в оболочке из сэндвич-панелей мощностью от 250 до 500 кВА включительно</t>
  </si>
  <si>
    <t>строительство двухтрансформаторной распределительной трансформатороной подстанции в оболочке из сэндвич-панелей мощностью от 500 до 900 кВА включительно</t>
  </si>
  <si>
    <t>строительство двухтрансформаторной распределительной трансформатороной подстанции в оболочке из сэндвич-панелей мощностью свыше 1000 кВА</t>
  </si>
  <si>
    <t>строительство двухтрансформаторной распределительной трансформатороной подстанции в бетонной оболочке мощностью от 250 до 500 кВА включительно</t>
  </si>
  <si>
    <t>строительство двухтрансформаторной распределительной трансформатороной подстанции в бетонной оболочке мощностью от 500 до 900 кВА включительно</t>
  </si>
  <si>
    <t>строительство двухтрансформаторной распределительной трансформатороной подстанции в бетонной оболочке мощностью свыше 1000 кВА</t>
  </si>
  <si>
    <t>Стандартизированные тарифные ставки ПТП**</t>
  </si>
  <si>
    <t>1. Стандартизированная тарифная ставка (С1) на покрытие расходов на технологическое присоединение к электрическим сетям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п. 16 (кроме подпункта «б») Методических указаний, исключая потребителей, указанных в пунктах 12, 12(1), 13 и 14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 декабря 2004 года № 861:</t>
  </si>
  <si>
    <t>2. Стандартизированная тарифная ставка (С1)  на покрытие расходов на технологическое присоединение к электрическим сетям  энергопринимающих устройств потребителей, указанных в пунктах 12, 12(1), 13 и 14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 27 декабря 2004 года № 861, по мероприятиям, указанным в п. 16  (кроме подпункта «б») Методических указаний:</t>
  </si>
  <si>
    <t>3. Стандартизированная тарифная ставка (С2) на покрытие расходов сетевой организации на строительство воздушных линий электропередачи на i-м уровне напряжения:</t>
  </si>
  <si>
    <t>строительство воздушных линий на железобетонных опорах сталеалюминиевым изолированным проводом сечением до 25 кв.мм.включительно:</t>
  </si>
  <si>
    <t>строительство воздушных линий на железобетонных опорах сталеалюминиевым изолированным проводом сечением от 25 до 50 кв. мм включительно:</t>
  </si>
  <si>
    <t>строительство воздушных линий на железобетонных опорах сталеалюминиевым изолированным проводом сечением от 50 до 75 кв. мм включительно:</t>
  </si>
  <si>
    <t>строительство воздушных линий на железобетонных опорах сталеалюминиевым изолированным проводом сечением от 75 до 100 кв. мм включительно:</t>
  </si>
  <si>
    <t>строительство воздушных линий на железобетонных опорах алюминиевым изолированным проводом сечением до 25 кв.мм. включительно:</t>
  </si>
  <si>
    <t>строительство воздушных линий  на железобетонных опорах сталеалюминиевым изолированным проводом сечением от 25 до 50 кв. мм включительно:</t>
  </si>
  <si>
    <t>строительство воздушных линий  на железобетонных опорах сталеалюминиевым изолированным проводом сечением от 50 до 75 кв. мм включительно:</t>
  </si>
  <si>
    <t>строительство воздушных линий  на железобетонных опорах сталеалюминиевым изолированным проводом сечением от 75 до 100 кв. мм включительно:</t>
  </si>
  <si>
    <t>строительство воздушных линий  на железобетонных опорах сталеалюминиевым изолированным проводом сечением от 100 до 200 кв. мм включительно:</t>
  </si>
  <si>
    <t>строительство воздушных линий  на железобетонных опорах сталеалюминиевым изолированным проводом сечением свыше 200 кв.мм.:</t>
  </si>
  <si>
    <r>
      <t xml:space="preserve">4. Стандартизированная тарифная ставка (С3) на покрытие расходов сетевой организации на строительство кабельных линий электропередачи на i-м уровне напряжения </t>
    </r>
    <r>
      <rPr>
        <b/>
        <vertAlign val="superscript"/>
        <sz val="11"/>
        <rFont val="Times New Roman"/>
        <family val="1"/>
        <charset val="204"/>
      </rPr>
      <t>(*)</t>
    </r>
    <r>
      <rPr>
        <b/>
        <sz val="11"/>
        <rFont val="Times New Roman"/>
        <family val="1"/>
        <charset val="204"/>
      </rPr>
      <t>:</t>
    </r>
  </si>
  <si>
    <t>строительство многожильных кабельных линий в траншеях с резиновой и пластмассовой изоляцией сечением от 25 до 50 кв. мм включительно (два кабеля в траншее)</t>
  </si>
  <si>
    <t>строительство многожильных кабельных линий в траншеях с резиновой и пластмассовой изоляцией сечением от 75 до 100 кв. мм включительно 
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</si>
  <si>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до 25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</si>
  <si>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25 до 50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</si>
  <si>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50 до 75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</si>
  <si>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75 до 100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</si>
  <si>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100 до 200 кв. мм включительно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</si>
  <si>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до 25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</si>
  <si>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25 до 50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</si>
  <si>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50 до 75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</si>
  <si>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75 до 100 кв. мм включительно (два кабеля в траншее)</t>
  </si>
  <si>
    <t>строительство многожильных кабельных линий методом горизонтально-направленного бурения с резиновой и пластмассовой изоляцией сечением 
от 100 до 200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</si>
  <si>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
от 25 до 50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</si>
  <si>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
от 50 до 75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</si>
  <si>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
от 75 до 100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</si>
  <si>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
от 100 до 200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</si>
  <si>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
свыше 200 кв. мм включительно</t>
  </si>
  <si>
    <t>строительство многожильных кабельных линий методом горизонтально-направленного бурения с бумажной изоляцией сечением  
от 25 до 50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</si>
  <si>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
от 50 до 75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</si>
  <si>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
от 75 до 100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</si>
  <si>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
от 100 до 200 кв. мм включительно (два кабеля в траншее)</t>
  </si>
  <si>
    <t>строительство многожильных кабельных линий методом горизонтально-направленного бурения с бумажной изоляцией сечением 
свыше 200 кв. мм (два кабеля в траншее)</t>
  </si>
  <si>
    <r>
      <rPr>
        <b/>
        <sz val="11"/>
        <rFont val="Times New Roman"/>
        <family val="1"/>
        <charset val="204"/>
      </rPr>
      <t xml:space="preserve">Примечание: </t>
    </r>
    <r>
      <rPr>
        <sz val="11"/>
        <rFont val="Times New Roman"/>
        <family val="1"/>
        <charset val="204"/>
      </rPr>
      <t xml:space="preserve">
</t>
    </r>
    <r>
      <rPr>
        <vertAlign val="superscript"/>
        <sz val="11"/>
        <rFont val="Times New Roman"/>
        <family val="1"/>
        <charset val="204"/>
      </rPr>
      <t>(*)</t>
    </r>
    <r>
      <rPr>
        <sz val="11"/>
        <rFont val="Times New Roman"/>
        <family val="1"/>
        <charset val="204"/>
      </rPr>
      <t xml:space="preserve"> 1) в случае строительства кабельной линии открытым способом в несколько линий в одной траншее к утвержденной ставке на строительство кабельной линии в одноцепном исполнении (в случае отсутствия утвержденной ставки в двухцепном исполнении) или в двухцепном исполнении (при ее наличии) применяется коэффициент 1,70 необходимое количество раз в зависимости от количества дополнительно прокладываемых нитей кабеля в траншее; 
    2) в случае строительства кабельной линии способом горизонтального направленного бурения в несколько линий в одном футляре к утвержденной ставке на строительство кабельной линии в одноцепном исполнении (в случае отсутствия утвержденной ставки в двухцепном исполнении) или в двухцепном исполнении (при ее наличии) применяется коэффициент 1,20 необходимое количество раз в зависимости от количества дополнительно прокладываемых нитей кабеля в футляре</t>
    </r>
  </si>
  <si>
    <t>5.  Стандартизированная тарифная ставка (С4)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 i-м уровне напряжения:</t>
  </si>
  <si>
    <t>6. Стандартизированная тарифная ставка (С5)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кВ:</t>
  </si>
  <si>
    <t>строительство столбовой трансформаторной подстанции мощностью до 25 кВА включительно</t>
  </si>
  <si>
    <t>строительство столбовой трансформаторной подстанции мощностью 
от 25 до 100 включительно</t>
  </si>
  <si>
    <t>7.  Стандартизированная тарифная ставка (С6) на покрытие расходов сетевой организации на строительство распределительных трансформаторных подстанций (РТП) с уровнем напряжения до 35 кВ:</t>
  </si>
  <si>
    <t>филиал ПАО "МРСК Центра" - "Курскэнерго"</t>
  </si>
  <si>
    <t xml:space="preserve">
Приказ КТиЦ Курской области от  № 106 от 22.12.2017
(опубликовано  в газета "Курск" № 52 от 27.12.2017, 
на итернет-портале КТиЦ Курской области http://tarifkursk.ru)
</t>
  </si>
  <si>
    <r>
      <t xml:space="preserve">** В соответствии с пунктом 2 статьи 23.2 Федерального закона от 26 марта 2003 года № 35-ФЗ "Об электроэнергетике" </t>
    </r>
    <r>
      <rPr>
        <b/>
        <sz val="11"/>
        <color rgb="FF000000"/>
        <rFont val="Times New Roman"/>
        <family val="1"/>
        <charset val="204"/>
      </rPr>
      <t>с 1 октября 2017 года в состав платы за технологическое присоединение</t>
    </r>
    <r>
      <rPr>
        <sz val="11"/>
        <color rgb="FF000000"/>
        <rFont val="Times New Roman"/>
        <family val="1"/>
        <charset val="204"/>
      </rPr>
      <t xml:space="preserve"> энергопринимающих устройств максимальной мощностью </t>
    </r>
    <r>
      <rPr>
        <b/>
        <sz val="11"/>
        <color rgb="FF000000"/>
        <rFont val="Times New Roman"/>
        <family val="1"/>
        <charset val="204"/>
      </rPr>
      <t>не более, чем 150 кВт не включаются расходы, связанные со строительством</t>
    </r>
    <r>
      <rPr>
        <sz val="11"/>
        <color rgb="FF000000"/>
        <rFont val="Times New Roman"/>
        <family val="1"/>
        <charset val="204"/>
      </rPr>
      <t xml:space="preserve">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  </r>
  </si>
  <si>
    <t>Выполнение сетевой организацией мероприятий, связанных со строительством "последней мили":</t>
  </si>
  <si>
    <t xml:space="preserve">строительство воздушной линии электропередачи 0,4 кВ </t>
  </si>
  <si>
    <t>свыше 150 кВт до 8900 кВт</t>
  </si>
  <si>
    <t>строительство кабельной линии электропередачи 0,4 кВ  методом прокладки в траншее</t>
  </si>
  <si>
    <t>строительство кабельной линии электропередачи 0,4 кВ  методом горизонтально-направленного бурения (ГНБ)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</si>
  <si>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кВ:</t>
  </si>
  <si>
    <t>строительство трансформаторной подстанции 6-10/0,4 кВ киоскового типа с одним силовым трансформатором мощностью 160 кВА</t>
  </si>
  <si>
    <t>строительство трансформаторной подстанции 6-10/0,4 кВ киоскового типа с одним силовым трансформатором мощностью 250 кВА</t>
  </si>
  <si>
    <t>строительство трансформаторной подстанции 6-10/0,4 кВ киоскового типа с одним силовым трансформатором мощностью 400 кВА</t>
  </si>
  <si>
    <t>строительство трансформаторной подстанции 6-10/0,4 кВ киоскового типа с одним силовым трансформатором мощностью 630 кВА</t>
  </si>
  <si>
    <t>строительство трансформаторной подстанции 6-10/0,4 кВ киоскового типа с одним силовым трансформатором мощностью 1000 кВА</t>
  </si>
  <si>
    <t>строительство трансформаторной подстанции 6-10/0,4 кВ киоскового типа с двумя силовыми трансформаторами мощностью 2х250 кВА</t>
  </si>
  <si>
    <t>строительство трансформаторной подстанции 6-10/0,4 кВ киоскового типа с двумя силовыми трансформаторами мощностью 2х400 кВА</t>
  </si>
  <si>
    <t>строительство трансформаторной подстанции 6-10/0,4 кВ киоскового типа с двумя силовыми трансформаторами мощностью 2х630 кВА</t>
  </si>
  <si>
    <t>строительство трансформаторной подстанции 6-10/0,4 кВ киоскового типа с двумя силовыми трансформаторами мощностью 2х1000 кВА</t>
  </si>
  <si>
    <t>строительство трансформаторной подстанции 6-10/0,4 кВ киоскового типа с двумя силовыми трансформаторами мощностью 2х1600 кВА</t>
  </si>
  <si>
    <t>строительство воздушной линии электропередачи 6-10 кВ</t>
  </si>
  <si>
    <t>строительство кабельной линии электропередачи 6-10 кВ  методом прокладки в траншее</t>
  </si>
  <si>
    <t xml:space="preserve">строительство кабельной линии электропередачи 6-10 кВ  методом горизонтально-направленного бурения (ГНБ) </t>
  </si>
  <si>
    <t>строительство пунктов секционирования:</t>
  </si>
  <si>
    <t xml:space="preserve">установка новой линейной ячейки 6–10 кВ с вакуумными выключателями </t>
  </si>
  <si>
    <t xml:space="preserve">монтаж линейного разъединителя 6-10 кВ </t>
  </si>
  <si>
    <t>установка реклоузера 6-10 кВ</t>
  </si>
  <si>
    <t>строительство распределительной  трансформаторной  подстанции 6-10 кВ с количеством ячеек до 7 шт. с трансформаторами 2х250 кВА</t>
  </si>
  <si>
    <t>строительство распределительной  трансформаторной  подстанции 6-10 кВ с количеством ячеек до 7 шт. с трансформаторами 2х400 кВА</t>
  </si>
  <si>
    <t>строительство распределительной  трансформаторной  подстанции 6-10 кВ с количеством ячеек до 7 шт. с трансформаторами 2х630кВА</t>
  </si>
  <si>
    <t>строительство распределительной  трансформаторной  подстанции 6-10 кВ с количеством ячеек до 7 шт. с трансформаторами 2х1000 кВА</t>
  </si>
  <si>
    <t>строительство распределительной  трансформаторной  подстанции 6-10 кВ с количеством ячеек до 7 шт. с трансформаторами 2х1250 кВА</t>
  </si>
  <si>
    <t xml:space="preserve">строительство кабельной линии электропередачи 0,4 кВ  методом прокладки в траншее </t>
  </si>
  <si>
    <t xml:space="preserve">строительство кабельной линии электропередачи 0,4 кВ  методом горизонтально-направленного бурения (ГНБ) </t>
  </si>
  <si>
    <t>0,4-110</t>
  </si>
  <si>
    <t>С2i Стандаризированная тарифная ставка на покрытие расходов на строительство воздушных линий электропередачи в расчете на 1 км линии:</t>
  </si>
  <si>
    <t>свыше 150 кВт</t>
  </si>
  <si>
    <t>С3i Стандартизированная тарифная ставка на покрытие расходов  на строительство кабельных линий электропередачи в расчете на 1 км линии:</t>
  </si>
  <si>
    <t>С5 Стандаризированная тарифная ставка на покрытие расходов  на строительство подстанций:</t>
  </si>
  <si>
    <t xml:space="preserve">строительство кабельной линии электропередачи 6-10 кВ  методом прокладки в траншее </t>
  </si>
  <si>
    <t>С5i Стандаризированная тарифная ставка на покрытие расходов  на строительство распределительных трансформаторных подстанций (РТП), с уровнем напряжения до 35 кВ</t>
  </si>
  <si>
    <t>35</t>
  </si>
  <si>
    <t>строительство одноцепной воздушной линии электропередачи 35 кВ</t>
  </si>
  <si>
    <t>строительство двухцепной воздушной линии электропередачи 35 кВ</t>
  </si>
  <si>
    <t xml:space="preserve">строительство кабельной линии электропередачи 35 кВ  методом прокладки в траншее </t>
  </si>
  <si>
    <t xml:space="preserve">установка новой линейной ячейки 35 кВ </t>
  </si>
  <si>
    <t>установка реклоузера 35 кВ</t>
  </si>
  <si>
    <t>С7i Стандаризированная тарифная ставка на покрытие расходов  на строительство подстанций (ПС) 35 кВ и выше</t>
  </si>
  <si>
    <t>строительство трансформаторной  подстанции 35/10 кВ с одним  силовым трансформатором  1х6,3 МВА (  с одним выключателем 35 кВ, количество ячеек 10 кВ до 5 штук)</t>
  </si>
  <si>
    <t>строительство трансформаторной  подстанции 35/10 кВ с одним  силовым трансформатором  1х10 МВА (  с одним выключателем 35 кВ, количество ячеек 10 кВ до 5 штук)</t>
  </si>
  <si>
    <t>строительство трансформаторной  подстанции 35/10 кВ сдвумя  силовыми трансформаторами  2х6,3 МВА (  с двумя выключателями 35 кВ, количество ячеек 10 кВ до 10 штук)</t>
  </si>
  <si>
    <t>строительство трансформаторной  подстанции 35/10 кВ сдвумя  силовыми трансформаторами  2х10 МВА (  с двумя выключателями 35 кВ, количество ячеек 10 кВ до 10 штук)</t>
  </si>
  <si>
    <t>110</t>
  </si>
  <si>
    <t>строительство одноцепной воздушной линии электропередачи 110 кВ</t>
  </si>
  <si>
    <t>строительство двухцепной воздушной линии электропередачи 110 кВ</t>
  </si>
  <si>
    <t xml:space="preserve">строительство кабельной линии электропередачи 110 кВ  методом прокладки в траншее </t>
  </si>
  <si>
    <t xml:space="preserve">установка новой линейной ячейки 110 кВ </t>
  </si>
  <si>
    <t>Строительство трансформаторной  подстанции 110/10 кВ сдвумя  силовыми трансформаторами  2х10 МВА (  с двумя выключателями 110 кВ, количество ячеек 10 кВ до 12 штук)</t>
  </si>
  <si>
    <t>Строительство трансформаторной  подстанции 110/10 кВ сдвумя  силовыми трансформаторами  2х16 МВА (  с двумя выключателями 110 кВ, количество ячеек 10 кВ до 14 штук)</t>
  </si>
  <si>
    <t>С5i Стандаризированная тарифная ставка на покрытие расходов  на строительство подстанций:</t>
  </si>
  <si>
    <t>филиал ПАО "МРСК Центра" - "Липецкэнерго"</t>
  </si>
  <si>
    <t>Постановление УЭиТ Липецкой области от 29.11.2013 № 49/6
(опубликовано на официальном сайте  http://energy48.ru/ 29.11.2013)</t>
  </si>
  <si>
    <t xml:space="preserve">
Постановление УЭиТ Липецкой области от 27.12.2017 № 52/2
(опубликовано на официальном сайте http://energy48.ru/ и в "Липецкой газете" № 250 от 29.12.2017 )</t>
  </si>
  <si>
    <t>С1 Ставка на покрытие расходов на технологическое присоединение энергопринимающих устройств Заявителя, не включающая в себя строительство объектов электростевого хозяйства, в том числе:</t>
  </si>
  <si>
    <t>до 35</t>
  </si>
  <si>
    <t>по постоянной схеме электроснабжения:</t>
  </si>
  <si>
    <t>до 15 кВт (включительно)</t>
  </si>
  <si>
    <t xml:space="preserve">свыше 15 кВт </t>
  </si>
  <si>
    <t>по временной схеме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мощности ранее присоединенных в данной точке присоединения энергопринимающих устройств):</t>
  </si>
  <si>
    <t>С1.1 Подготовка и выдача СО технических условий Заявителю (ТУ)</t>
  </si>
  <si>
    <t>С1.2 Проверка сетевой организацией выполнения Заявителем ТУ</t>
  </si>
  <si>
    <t>С2  Строительство воздушных линий электропередач</t>
  </si>
  <si>
    <t>0,22-0,38</t>
  </si>
  <si>
    <t>С3 Строительство кабельных линий электропередач, в том числе:</t>
  </si>
  <si>
    <t>прокладка кабельной линии в траншеях, в галереях и эстакадах</t>
  </si>
  <si>
    <t>прокладка кабельной линии методом горизонтально-направленного бурения</t>
  </si>
  <si>
    <t>С5 Строительсво трансформаторных подстанций (ТП), за исключением распределительных подстанций (РТП), с уровнем напряжения до 35 кВ, в том числе:</t>
  </si>
  <si>
    <t>однотрансформаторные</t>
  </si>
  <si>
    <t>до 100 кВА (включительно)</t>
  </si>
  <si>
    <t>от 100 до 250 кВА (включительно)</t>
  </si>
  <si>
    <t>от 250 до 500 кВА (включительно)</t>
  </si>
  <si>
    <t>от 500 до 900 кВА (включительно)</t>
  </si>
  <si>
    <t>свыше 900 кВА</t>
  </si>
  <si>
    <t>двухтрансформаторные подстанции мощностью каждого трансформатора в диапазоне:</t>
  </si>
  <si>
    <t xml:space="preserve"> 6-10</t>
  </si>
  <si>
    <t>С4 Строительство пунктов секционирования (реклоузеров, распределительных пунктов (РП)), в том числе:</t>
  </si>
  <si>
    <t>реклоузер</t>
  </si>
  <si>
    <t>распределительный пункт (РП)</t>
  </si>
  <si>
    <t>С6 Строительство распределительных трансформаторных подстанций (РТП), с уровнем напряжения до 35  кВ, в том числе:</t>
  </si>
  <si>
    <t xml:space="preserve"> -</t>
  </si>
  <si>
    <t>распределительная трансформаторная подстанция (РТП)</t>
  </si>
  <si>
    <t xml:space="preserve"> 35</t>
  </si>
  <si>
    <t>С7 Строительство подстанций уровнем напряжения 35 кВ и выше (ПС)</t>
  </si>
  <si>
    <t xml:space="preserve"> 110</t>
  </si>
  <si>
    <t>С1 Стандартизированная тарифная ставка на покрытие расходов на технологическое присоединение энергопринимающих устройств Заявителя, не включающая в себя строительство объектов электростевого хозяйства, в том числе:</t>
  </si>
  <si>
    <t>С2 Стандаризированная тарифная ставка на покрытие расходов на строительство воздушных линий электропередачи по виду используемого материала  в расчете на 1 км линии, в том числе:</t>
  </si>
  <si>
    <t>сечение провода до 50 мм2 (включительно)</t>
  </si>
  <si>
    <t>сечение провода от 50 мм2 до 100 мм2 (включительно)</t>
  </si>
  <si>
    <t>сечение провода свыше 100 мм2</t>
  </si>
  <si>
    <t>С3 Стандартизированная тарифная ставка на покрытие расходов  на строительство кабельных линий электропередачи по виду используемого материала и способа выполнения работ в расчете на 1 км линии, в том числе:</t>
  </si>
  <si>
    <t>многожильный кабель  в траншеях, галереях и эстакадах:</t>
  </si>
  <si>
    <t>сечение кабеля до 50 мм2 (включительно)</t>
  </si>
  <si>
    <t>сечение кабеля от 50 мм2 до 100 мм2 (включительно)</t>
  </si>
  <si>
    <t>сечение кабеля от 100 мм2 до 200 мм2 (включительно)</t>
  </si>
  <si>
    <t>сечение кабеля свыше 200 мм2 (включительно)</t>
  </si>
  <si>
    <t>С5 Стандартизированная тарифная ставка на покрытие расходов  на строительство трансформаторных подстанций (ТП), за исключением распределительных трансформаторных подстанций (РТП), с уровнем напряжения до 35 кВ, в том числе:</t>
  </si>
  <si>
    <t xml:space="preserve"> 6-10 кВ</t>
  </si>
  <si>
    <t>одножильный кабель  в траншеях, галереях и эстакадах:</t>
  </si>
  <si>
    <t>сечение кабеля до 100 мм2 (включительно)</t>
  </si>
  <si>
    <t>С2 Стандаризированная тарифная ставка на покрытие расходов на строительство воздушных линий электропередачи по виду используемого материала  в расчете на 1 км линии:</t>
  </si>
  <si>
    <t xml:space="preserve"> 35 кВ</t>
  </si>
  <si>
    <t>С7 Стандартизированная тарифная ставка на покрытие расходов  на строительство подстанций  уровнем напряжения  35 кВ и выше (ПС)</t>
  </si>
  <si>
    <t xml:space="preserve"> 110 кВ</t>
  </si>
  <si>
    <t>филиал ПАО "МРСК Центра" - "Орёлэнерго"</t>
  </si>
  <si>
    <t xml:space="preserve">
Приказ УТиЦП Орловской области 
№ 494-т от 26.12.2017
(опубликовано 28.12.2017,
на портале Орловской области 
http://orel-region.ru)
</t>
  </si>
  <si>
    <t>строительство воздушных линий</t>
  </si>
  <si>
    <t>с использованием железобетонных опор</t>
  </si>
  <si>
    <t>с использованием металлических опор</t>
  </si>
  <si>
    <t>свыше 150 кВт до 670 кВт включительно</t>
  </si>
  <si>
    <t>свыше 670 кВт до 8900 кВт включительно</t>
  </si>
  <si>
    <t>строительство пунктов секционирования</t>
  </si>
  <si>
    <t>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</si>
  <si>
    <t>10/0,4</t>
  </si>
  <si>
    <t>двухтрансформаторные</t>
  </si>
  <si>
    <t>строительство комплектных трансформаторных подстанций (КТП), за исключением распределительных трансформаторных подстанций (РТП), с уровнем напряжения до 35 кВ</t>
  </si>
  <si>
    <t>филиал ПАО "МРСК Центра" - "Смоленскэнерго"</t>
  </si>
  <si>
    <t>Постановление  ДЭЭТП СО от 29.10.2013 №336 
(опубликовано в газете "Рабочий путь" от 07.11.2013  №244);
Постановление  ДЭЭТП СО от 27.04.2017 №36 
(опубликовано в газете "Смоленская газета" от 17.05.2017  №17 
и на официальном сайте ДЭЭТП http://rek.admin-smolensk.ru )</t>
  </si>
  <si>
    <t>в ред.</t>
  </si>
  <si>
    <t>Подготовка и выдача СО технических условий Заявителю (ТУ)</t>
  </si>
  <si>
    <r>
      <t xml:space="preserve">строительство воздушных линий
</t>
    </r>
    <r>
      <rPr>
        <sz val="11"/>
        <rFont val="Times New Roman"/>
        <family val="1"/>
        <charset val="204"/>
      </rPr>
      <t>(тип провода - изолированный провод, 
материал провода - сталеалюминиевый, алюминиевый 
материал опоры - железобетонные):</t>
    </r>
  </si>
  <si>
    <t>до 1</t>
  </si>
  <si>
    <t>сечение токопроводящих жил - 50 мм2</t>
  </si>
  <si>
    <t>сечение токопроводящих жил -  70 мм2</t>
  </si>
  <si>
    <t>сечение токопроводящих жил - 95 мм2</t>
  </si>
  <si>
    <r>
      <t xml:space="preserve">строительство кабельных линий 
</t>
    </r>
    <r>
      <rPr>
        <sz val="11"/>
        <rFont val="Times New Roman"/>
        <family val="1"/>
        <charset val="204"/>
      </rPr>
      <t>в траншеях, кабели с резиновой и пластмассовой изоляцией, бумажной изоляцией</t>
    </r>
  </si>
  <si>
    <t>строительство кабельных линий методом горизонтольно-направленного бурения</t>
  </si>
  <si>
    <t>строительство однотрансформаторных подстанций (КТП) 6(10)/0,4кВ</t>
  </si>
  <si>
    <t>трансформаторная мощность 160 кВА</t>
  </si>
  <si>
    <t>трансформаторная мощность 250 кВА</t>
  </si>
  <si>
    <t>трансформаторная мощность 400 кВА</t>
  </si>
  <si>
    <t xml:space="preserve">трансформаторная мощность 630 кВА </t>
  </si>
  <si>
    <t>строительство двухтрансформаторных подстанций (КТП) 6(10)/0,4кВ</t>
  </si>
  <si>
    <t xml:space="preserve">трансформаторная мощность 
от 160 кВА 400 кВА включительно </t>
  </si>
  <si>
    <t>строительство двухтрансформаторных подстанций (БКТП) 6(10)/0,4кВ</t>
  </si>
  <si>
    <t xml:space="preserve">трансформаторная мощность 
от 400 кВА до 630 кВА включительно </t>
  </si>
  <si>
    <t xml:space="preserve">трансформаторная мощность 
от 1000 кВА до 1250 кВА включительно </t>
  </si>
  <si>
    <t>свыше 1 до 35</t>
  </si>
  <si>
    <r>
      <t xml:space="preserve">строительство воздушных линий
</t>
    </r>
    <r>
      <rPr>
        <sz val="11"/>
        <rFont val="Times New Roman"/>
        <family val="1"/>
        <charset val="204"/>
      </rPr>
      <t>(тип провода - изолированный провод, 
материал провода - сталеалюминиевый, алюминиевый 
материал опоры - железобетонные)</t>
    </r>
  </si>
  <si>
    <t>сечение токопроводящих жил 50-70 мм2</t>
  </si>
  <si>
    <t>сечение провода до 70 мм2 включительно</t>
  </si>
  <si>
    <t>сечение провода - свыше 70 до 150 мм2 включительно</t>
  </si>
  <si>
    <t>сечение провода - свыше 150 до 240 мм2 включительно</t>
  </si>
  <si>
    <t>С 1.1. Подготовка и выдача СО технических условий заявителю</t>
  </si>
  <si>
    <r>
      <t xml:space="preserve">С2i Стандаризированная тарифная ставка на покрытие расходов на строительство воздушных линий электропередачи в расчете на 1 км линии
</t>
    </r>
    <r>
      <rPr>
        <sz val="11"/>
        <rFont val="Times New Roman"/>
        <family val="1"/>
        <charset val="204"/>
      </rPr>
      <t>(тип провода - изолированный провод, 
материал провода - сталеалюминиевый, алюминиевый 
материал опоры - железобетонные):</t>
    </r>
  </si>
  <si>
    <r>
      <t xml:space="preserve">С3i Стандартизированная тарифная ставка на покрытие расходов  на строительство кабельных линий электропередачи в расчете на 1 км линии
</t>
    </r>
    <r>
      <rPr>
        <sz val="11"/>
        <rFont val="Times New Roman"/>
        <family val="1"/>
        <charset val="204"/>
      </rPr>
      <t>в траншеях, кабели с резиновой и пластмассовой изоляцией, бумажной изоляцией</t>
    </r>
  </si>
  <si>
    <t>С3i Стандартизированная тарифная ставка на покрытие расходов  на строительство кабельных линий электропередачи методом горизонтольно-направленного бурения в расчете на 1 км линии</t>
  </si>
  <si>
    <t>С5i Стандаризированная тарифная ставка на покрытие расходов  на строительство  однотрансформаторных подстанций 
(КТП) 6(10)/0,4кВ</t>
  </si>
  <si>
    <t>С5i Стандаризированная тарифная ставка на покрытие расходов  на строительство двухтрансформаторных подстанций (КТП) 6(10)/0,4кВ</t>
  </si>
  <si>
    <t>С5i Стандаризированная тарифная ставка на покрытие расходов  на строительство двухтрансформаторных подстанций (БКТП) 6(10)/0,4кВ</t>
  </si>
  <si>
    <r>
      <t xml:space="preserve">С2i Стандаризированная тарифная ставка на покрытие расходов на строительство воздушных линий электропередачи в расчете на 1 км линии
</t>
    </r>
    <r>
      <rPr>
        <sz val="11"/>
        <rFont val="Times New Roman"/>
        <family val="1"/>
        <charset val="204"/>
      </rPr>
      <t>(тип провода - изолированный провод, 
материал провода - сталеалюминиевый, алюминиевый 
материал опоры - железобетонные)</t>
    </r>
  </si>
  <si>
    <t>филиал ПАО "МРСК Центра" - "Тамбовэнерго"</t>
  </si>
  <si>
    <t xml:space="preserve">
Приказ УРТ Тамбовской области 
№ 232-э от 22.12.2017 
(опубликован на официальном сайте 
УРТ Тамбовской области 
http://www.kt.tambov.gov.ru/
и в газете " Тамбовская жизнь" 
выпуск № 99(1847) от 26.12.2017)
</t>
  </si>
  <si>
    <r>
      <t xml:space="preserve">** В соответствии с пунктом 2 статьи 23.2 Федерального закона от 26 марта 2003 года № 35-ФЗ "Об электроэнергетике" </t>
    </r>
    <r>
      <rPr>
        <b/>
        <sz val="13"/>
        <color theme="1"/>
        <rFont val="Times New Roman"/>
        <family val="1"/>
        <charset val="204"/>
      </rPr>
      <t>с 1 октября 2017</t>
    </r>
    <r>
      <rPr>
        <b/>
        <sz val="11"/>
        <color theme="1"/>
        <rFont val="Times New Roman"/>
        <family val="1"/>
        <charset val="204"/>
      </rPr>
      <t xml:space="preserve"> года в состав платы за технологическое присоединение</t>
    </r>
    <r>
      <rPr>
        <sz val="11"/>
        <color theme="1"/>
        <rFont val="Times New Roman"/>
        <family val="1"/>
        <charset val="204"/>
      </rPr>
      <t xml:space="preserve"> энергопринимающих устройств максимальной мощностью </t>
    </r>
    <r>
      <rPr>
        <b/>
        <sz val="11"/>
        <color theme="1"/>
        <rFont val="Times New Roman"/>
        <family val="1"/>
        <charset val="204"/>
      </rPr>
      <t>не более, чем 150 кВт 
не включаются расходы, связанные со строительством</t>
    </r>
    <r>
      <rPr>
        <sz val="11"/>
        <color theme="1"/>
        <rFont val="Times New Roman"/>
        <family val="1"/>
        <charset val="204"/>
      </rPr>
      <t xml:space="preserve">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</t>
    </r>
  </si>
  <si>
    <t>до 15 кВт, включительно</t>
  </si>
  <si>
    <t>свыше 15 кВт до 150 кВт, включительно</t>
  </si>
  <si>
    <t>свыше 150 кВт до 670 кВт, включительно</t>
  </si>
  <si>
    <t xml:space="preserve">свыше 670 кВт до 8900 кВт, включительно </t>
  </si>
  <si>
    <t>строительство воздушных линий, (руб./кВт)</t>
  </si>
  <si>
    <t>строительство кабельных линий всех типов за исключением кабелей с изоляцией из сшитого полиэтилена, (руб./кВт), в том числе:</t>
  </si>
  <si>
    <t>открытым способом (1 кабель в траншее)</t>
  </si>
  <si>
    <t>Ставки за единицу максимальной мощности ( руб./кВт) для определения платы за технологическое присоединение к электрическим сетям на уровне напряжения ниже 35 кВ и мощности менее 8900 кВт на осуществление мероприятий по строительству трансформаторных подстанций (ТП), за исключением распределительных трансформаторных подстанций (РТП)</t>
  </si>
  <si>
    <t xml:space="preserve"> 6-10/0,4</t>
  </si>
  <si>
    <t xml:space="preserve"> КТП ( с одним трансформатором)</t>
  </si>
  <si>
    <t>КТП 6-10/0,4 кВ с номинальной мощностью 
трансформатора 25 кВА</t>
  </si>
  <si>
    <t>КТП 6-10/0,4 кВ с номинальной мощностью 
трансформатора 40 кВА</t>
  </si>
  <si>
    <t>КТП 6-10/0,4 кВ с номинальной мощностью 
трансформатора 63 кВА</t>
  </si>
  <si>
    <t>КТП 6-10/0,4 кВ с номинальной мощностью 
трансформатора 100 кВА</t>
  </si>
  <si>
    <t>КТП 6-10/0,4 кВ с номинальной мощностью 
трансформатора 160 кВА</t>
  </si>
  <si>
    <t>КТП 6-10/0,4 кВ с номинальной мощностью 
трансформатора 250 кВА</t>
  </si>
  <si>
    <t>КТП 6-10/0,4 кВ с номинальной мощностью 
трансформатора 400 кВА</t>
  </si>
  <si>
    <t>КТП 6-10/0,4 кВ с номинальной мощностью 
трансформатора 630 кВА</t>
  </si>
  <si>
    <t>КТП киоскового типа ( с двумя трансформаторами)</t>
  </si>
  <si>
    <t>КТП 6-10/0,4 кВ с номинальной мощностью 
трансформатора 2х250 кВА</t>
  </si>
  <si>
    <t>КТП 6-10/0,4 кВ с номинальной мощностью 
трансформатора 2х1000 кВА</t>
  </si>
  <si>
    <t>КТП блочного типа ( бетонные, сэндвич-панели) 
( с двумя трансформаторами)</t>
  </si>
  <si>
    <t>КТП 6-10/0,4 кВ с номинальной мощностью 
трансформатора 2х400 кВА</t>
  </si>
  <si>
    <t>КТП 6-10/0,4 кВ с номинальной мощностью 
трансформатора 2х630 кВА</t>
  </si>
  <si>
    <t>КТП 6-10/0,4 кВ с номинальной мощностью 
трансформатора 2х1250 кВА</t>
  </si>
  <si>
    <t>КТП 6-10/0,4 кВ с номинальной мощностью 
трансформатора 2х1600 кВА</t>
  </si>
  <si>
    <t>КТП 6-10/0,4 кВ с номинальной мощностью 
трансформатора 2х2500 кВА</t>
  </si>
  <si>
    <t>до 185 мм2</t>
  </si>
  <si>
    <t>185 мм2-300мм2</t>
  </si>
  <si>
    <t>на уровне напряжения до 1 кВ</t>
  </si>
  <si>
    <t>С3i Стандаризированная тарифная ставка на покрытие расходов  на строительство кабельных линий электропередачи всех типов за исключением кабелей с изоляцией из сшитого полиэтилена в расчете на 1 км линий, (руб./км)</t>
  </si>
  <si>
    <t>открытым способом (1 кабель в траншее)**, руб./км</t>
  </si>
  <si>
    <t>прокладка кабеля с устройством специального перехода через препятствия, руб./км</t>
  </si>
  <si>
    <t>** при прокладке более одного кабеля в траншее применять коэффициент 1,34 на каждый последующий</t>
  </si>
  <si>
    <t>С5i Стандартизированная тарифная ставка на покрытие расходов на строительство трансформаторных подстанций, за исключением  распределительных трансформаторных подстанций (РТП), с уровнем напряжения до 35 кВ, (руб./кВт)</t>
  </si>
  <si>
    <t>1-10</t>
  </si>
  <si>
    <t>на уровне напряжения 1-10 кВ</t>
  </si>
  <si>
    <t>185 мм2-300 мм2</t>
  </si>
  <si>
    <t>филиал ПАО "МРСК Центра" - "Тверьэнерго"</t>
  </si>
  <si>
    <t>Приказ ГУ РЭК Тверской области 
№ 556-нп от 27.12.2017
(опубликован на официальном интернет-портале правовой информации www.pravo.gov.ru 29.12.2017, 
номер публикации 6901201712290026)</t>
  </si>
  <si>
    <t>(ставки по мероприятиям "последней мили" установлены в ценах периода регулирования для мощности свыше 150 кВт 
едиными для городских населенных пунктов и территорий, не относящихся к территориям городских населенных пунктов)</t>
  </si>
  <si>
    <t>С1 Ставка за единицу максимальной мощности на покрытие расходов на технологиическое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расходов по разработке проектной документации и выполнения миероприятий, связанных со стороительством "последней мили" (руб./кВт)</t>
  </si>
  <si>
    <t>до 10</t>
  </si>
  <si>
    <t>подготовка и выдача СО технических условий Заявителю (ТУ)</t>
  </si>
  <si>
    <t>проверка сетевой организацией выполнения Заявителем ТУ</t>
  </si>
  <si>
    <t>от 15 до 150 кВт (включительно)</t>
  </si>
  <si>
    <t>от 150 до 670 кВт (включительно)</t>
  </si>
  <si>
    <t>свыше 670 кВт</t>
  </si>
  <si>
    <t>0,4</t>
  </si>
  <si>
    <t xml:space="preserve">ВЛ-0,4 кВ  с проводом СИП сечением до 16 кв.мм,  включительно                                    </t>
  </si>
  <si>
    <t xml:space="preserve">ВЛ-0,4 кВ с проводом СИП сечением  25 кв.мм                                     </t>
  </si>
  <si>
    <t xml:space="preserve">ВЛ-0,4 кВ с проводом СИП сечением 35 кв.мм                                     </t>
  </si>
  <si>
    <t xml:space="preserve">ВЛ-0,4 кВ с проводом СИП сечением 50 кв.мм                                     </t>
  </si>
  <si>
    <t xml:space="preserve">ВЛ-0,4 кВ  с проводом СИП сечением 70 кв.мм                                     </t>
  </si>
  <si>
    <t xml:space="preserve">ВЛ-0,4 кВ  с проводом СИП сечением 95 кв.мм                                     </t>
  </si>
  <si>
    <t xml:space="preserve">ВЛ-0,4 кВ с проводом СИП сечением  120 кв.мм                                     </t>
  </si>
  <si>
    <t>ВЛ-0,4кВ двухцепная с проводом СИП сечением до 50 кв.мм,  включительно</t>
  </si>
  <si>
    <t>ВЛ-0,4кВ двухцепная с проводом СИП сечением  70 кв.мм</t>
  </si>
  <si>
    <t>ВЛ-0,4кВ двухцепная с проводом СИП сечением  95 кв.мм</t>
  </si>
  <si>
    <t>ВЛ-0,4кВ двухцепная с проводом СИП сечением  120 кв.мм</t>
  </si>
  <si>
    <t xml:space="preserve">КЛ 0,4 кВ сечением до 4х50 кв.мм, включительно </t>
  </si>
  <si>
    <t>КЛ 0,4 кВ сечением 4х70мм2 </t>
  </si>
  <si>
    <t>КЛ 0,4 кВ сечением 4х95мм2  </t>
  </si>
  <si>
    <t>КЛ 0,4 кВ сечением 4х120мм2 </t>
  </si>
  <si>
    <t>КЛ 0,4 кВ сечением 4х150мм2 </t>
  </si>
  <si>
    <t>КЛ 0,4 кВ сечением 4х185мм2</t>
  </si>
  <si>
    <t>КЛ 0,4 кВ сечением 4х240мм2 </t>
  </si>
  <si>
    <t>РП на 12 ячеек</t>
  </si>
  <si>
    <t>0,4-6(10)</t>
  </si>
  <si>
    <t>КТП до 63 кВА включительно</t>
  </si>
  <si>
    <t>КТП 100 кВА</t>
  </si>
  <si>
    <t>КТП 160 кВА</t>
  </si>
  <si>
    <t>КТП 250 кВА</t>
  </si>
  <si>
    <t>КТП 400 кВА</t>
  </si>
  <si>
    <t>КТП 630 кВА</t>
  </si>
  <si>
    <t>КТП 1000 кВА</t>
  </si>
  <si>
    <t>КТП 1600 кВА</t>
  </si>
  <si>
    <t>КТП до 2х63 кВА включительно</t>
  </si>
  <si>
    <t>КТП 2х100 кВА</t>
  </si>
  <si>
    <t>КТП 2х160 кВА</t>
  </si>
  <si>
    <t>КТП 2х250 кВА</t>
  </si>
  <si>
    <t>КТП 2х400 кВА</t>
  </si>
  <si>
    <t>КТП 2х630 кВА</t>
  </si>
  <si>
    <t>КТП 2х1000 кВА</t>
  </si>
  <si>
    <t>КТП 2х1600 кВА</t>
  </si>
  <si>
    <t xml:space="preserve">БКТП до 100 кВА включительно </t>
  </si>
  <si>
    <t>БКТП 160 кВА</t>
  </si>
  <si>
    <t>БКТП 250 кВА</t>
  </si>
  <si>
    <t>БКТП 400 кВА</t>
  </si>
  <si>
    <t>БКТП 630 кВА</t>
  </si>
  <si>
    <t>БКТП 1000 кВА</t>
  </si>
  <si>
    <t>БКТП 2х100 кВт включительно</t>
  </si>
  <si>
    <t>БКТП 2х160 кВт</t>
  </si>
  <si>
    <t>БКТП 2х250 кВА</t>
  </si>
  <si>
    <t>БКТП 2х400 кВА</t>
  </si>
  <si>
    <t>БКТП 2х630 кВА</t>
  </si>
  <si>
    <t>БКТП 2х1000 кВА</t>
  </si>
  <si>
    <t>БКТП 2х1600 кВА</t>
  </si>
  <si>
    <t>БКТП 2х2500 кВА</t>
  </si>
  <si>
    <t>РТП 2х1000кВА</t>
  </si>
  <si>
    <t>РТП 2х1600кВА</t>
  </si>
  <si>
    <t>ВЛ-10 кВ с проводом  СИП-3 сечением до 1х35 кв.мм, включительно</t>
  </si>
  <si>
    <t>ВЛ-10 кВ с проводом  СИП-3 1х50 кв.мм</t>
  </si>
  <si>
    <t>ВЛ-10 кВ  с проводом СИП-3 1х70 кв.мм</t>
  </si>
  <si>
    <t>ВЛ-10 кВ с проводом  СИП-3 1х95 кв.мм</t>
  </si>
  <si>
    <t>ВЛ-10 кВ с проводом  СИП-3 1х120 кв.мм</t>
  </si>
  <si>
    <t>ВЛ-10 кВ двухцепная с проводом  СИП-3 сечением до 1х50 кв.мм</t>
  </si>
  <si>
    <t>ВЛ-10 кВ двухцепная с проводом  СИП-3 1х70 кв.мм</t>
  </si>
  <si>
    <t>ВЛ-10 кВ двухцепная с проводом  СИП-3 1х95 кв.мм</t>
  </si>
  <si>
    <t>ВЛ-10 кВ двухцепная с проводом  СИП-3 1х120 кв.мм</t>
  </si>
  <si>
    <t>КЛ-10 сечением до  3х70 кв.мм,  включительно</t>
  </si>
  <si>
    <t>КЛ 10 кВ сечением до 3х95мм2</t>
  </si>
  <si>
    <t>КЛ 10 кВ сечением 3х120мм2 </t>
  </si>
  <si>
    <t>КЛ 10 кВ сечением 3х150мм2</t>
  </si>
  <si>
    <t>КЛ 10 кВ сечением 3х185мм2</t>
  </si>
  <si>
    <t>КЛ 10 кВ сечением 3х240мм3</t>
  </si>
  <si>
    <t>Реклоузер (автоматический пункт секционирования сети)</t>
  </si>
  <si>
    <t>ячейка распределительного устройства типа КРУН с монтажом фундамента</t>
  </si>
  <si>
    <t>ячейка распределительного устройства типа КСО</t>
  </si>
  <si>
    <t>С1 Стандартизированная тарифная ставка на покрытие расходов на технологиическое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расходов по разработке проектной документации и выполнения миероприятий, связанных со стороительством "последней мили" (руб./присоединение)</t>
  </si>
  <si>
    <t>Итого:</t>
  </si>
  <si>
    <t>ВЛ-0,4кВ двухцепная с проводом СИП сечением до 50 кв.мм, включительно</t>
  </si>
  <si>
    <t>КЛ-0,4 в траншее сечением до  4х50 кв.мм,  включительно</t>
  </si>
  <si>
    <t>КЛ-0,4 в траншее сечением  4х70 кв.мм </t>
  </si>
  <si>
    <t>КЛ-0,4 в траншее сечением  4х95 кв.мм  </t>
  </si>
  <si>
    <t>КЛ-0,4 в траншее сечением 4х120 кв.кмм</t>
  </si>
  <si>
    <t>КЛ-0,4 в траншее сечением 4х150 кв.мм </t>
  </si>
  <si>
    <t>КЛ-0,4 в траншее сечением 4х185 кв.мм</t>
  </si>
  <si>
    <t>КЛ-0,4 в траншее сечением 4х240 кв.мм </t>
  </si>
  <si>
    <t xml:space="preserve">КЛ-0,4 методом ГНБ сечением до 4х50 кв.мм, включительно </t>
  </si>
  <si>
    <t>КЛ-0,4 методом ГНБ сечением 4х70 кв.мм </t>
  </si>
  <si>
    <t>КЛ-0,4 методом ГНБ сечением 4х95 кв.мм</t>
  </si>
  <si>
    <t>КЛ-0,4 методом ГНБ сечением 4х120 кв.мм </t>
  </si>
  <si>
    <t>КЛ-0,4 методом ГНБ сечением 4х150 кв.мм </t>
  </si>
  <si>
    <t>КЛ-0,4 методом ГНБ сечением 4х185 кв.мм </t>
  </si>
  <si>
    <t>КЛ-0,4 методом ГНБ сечением 4х240 кв.мм </t>
  </si>
  <si>
    <t>ВЛ-10 кВ с проводом  СИП-3 сечением до 1х35 кв.мм включительно</t>
  </si>
  <si>
    <t>ВЛ-10 кВ двухцепная с проводом  СИП-3 сечением до 1х50 кв.мм включительно</t>
  </si>
  <si>
    <t>КЛ-10 в траншее сечением до 3х70 кв.мм, включительно</t>
  </si>
  <si>
    <t>КЛ-10 в траншее сечением 3х95 кв.мм </t>
  </si>
  <si>
    <t>КЛ-10 в траншее сечением 3х120 кв.мм </t>
  </si>
  <si>
    <t>КЛ-10 в траншее сечением 3х150 кв.мм</t>
  </si>
  <si>
    <t>КЛ-10 в траншее сечением 3х185 кв.мм</t>
  </si>
  <si>
    <t>КЛ-10 в траншее сечением 3х240 кв.мм</t>
  </si>
  <si>
    <t>КЛ-10 методом ГНБ  сечением до 3х95 кв.мм </t>
  </si>
  <si>
    <t>Прокладка кабеля методом ГНБ  3х120 кв.мм </t>
  </si>
  <si>
    <t>Прокладка кабеля методом ГНБ  3х150 кв.мм </t>
  </si>
  <si>
    <t>Прокладка кабеля методом ГНБ  3х185 кв.мм </t>
  </si>
  <si>
    <t>Прокладка кабеля методом ГНБ 3х240 кв.мм </t>
  </si>
  <si>
    <t>реклоузер (автоматический пункт секционирования сети)</t>
  </si>
  <si>
    <t>Ставки для расчёта платы за технологическое присоединение с применением временной схемы электроснабжения</t>
  </si>
  <si>
    <t xml:space="preserve">С1 Ставка платы на покрытие расходов на технологиическое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за исключением расходов по разработке проектной документации и выполнения миероприятий, связанных со строительством "последней мили", с применением временной схемы энергоснабжения к распредсетям.  </t>
  </si>
  <si>
    <t>0,4-10</t>
  </si>
  <si>
    <t>Стартизированная тарифная ставка, руб./присоединение</t>
  </si>
  <si>
    <t>Ставка за единицу мощности, руб./кВт</t>
  </si>
  <si>
    <t>от 15 кВт до 150 кВт (включительно)</t>
  </si>
  <si>
    <t>филиал ПАО "МРСК Центра" - "Ярэнерго"</t>
  </si>
  <si>
    <t xml:space="preserve">
Приказ Департамента ЖКХЭиРТ 
Ярославской области от 29.12.2017  № 366-стс
(опубликовано 26.01.2018 , 
в газете «Документ-Регион»  № 6 (927) 
и на официальном сайте Департамента ЖКХЭиРТ 
Ярославской области http://www.yarregion.ru/depts/dtert)
</t>
  </si>
  <si>
    <t>строительство воздушных линий на деревянных опорах сталеалюминиевым изолированным проводом сечением:</t>
  </si>
  <si>
    <t>до 25 квадратных мм включительно</t>
  </si>
  <si>
    <t>свыше 25 до 50 квадратных мм включительно</t>
  </si>
  <si>
    <t>свыше 50 до 100 квадратных мм включительно</t>
  </si>
  <si>
    <t>строительство воздушных линий на железобетонных опорах сталеалюминиевым изолированным проводом сечением:</t>
  </si>
  <si>
    <t>свыше 100 квадратных мм включительно</t>
  </si>
  <si>
    <t>строительство воздушных линий на железобетонных опорах сталеалюминиевым неизолированным проводом сечением:</t>
  </si>
  <si>
    <t>строительство одно-, трех-, четырехжильных кабельных линий в траншеях с резиновой и пластмассовой изоляцией  сечением:</t>
  </si>
  <si>
    <t>до 50 квадратных мм включительно</t>
  </si>
  <si>
    <t>свыше 50 до 75 квадратных мм включительно</t>
  </si>
  <si>
    <t>свыше 75 до 100 квадратных мм включительно</t>
  </si>
  <si>
    <t>свыше 100 до 200 квадратных мм включительно</t>
  </si>
  <si>
    <t>свыше 200 квадратных мм включительно</t>
  </si>
  <si>
    <t>строительство одно-, трех-, четырехжильных кабельных линий в траншеях с бумажной изоляцией  сечением:</t>
  </si>
  <si>
    <t>строительство одно-, трех-, четырехжильных кабельных линий методом горизонтально направленного бурения с резиновой и пластмассовой изоляцией  сечением:</t>
  </si>
  <si>
    <t xml:space="preserve"> до 100 квадратных мм включительно</t>
  </si>
  <si>
    <t>строительство одно-, трех-, четырехжильных кабельных линий методом горизонтально направленного бурения с бумажной изоляцией  сечением:</t>
  </si>
  <si>
    <t>до 100 квадратных мм включительно</t>
  </si>
  <si>
    <t>6(10)</t>
  </si>
  <si>
    <t xml:space="preserve">свыше 50 квадратных мм </t>
  </si>
  <si>
    <t>реклоузеры</t>
  </si>
  <si>
    <t>установка линейного разъединителя</t>
  </si>
  <si>
    <t>строительство РП с количеством ячеек до 7 шт.</t>
  </si>
  <si>
    <t>строительство РП с количеством ячеек до 9 шт.</t>
  </si>
  <si>
    <t>строительство РП с количеством ячеек до 11 шт.</t>
  </si>
  <si>
    <t>строительство РП с количеством ячеек до 14 шт.</t>
  </si>
  <si>
    <t>строительство РП с количеством ячеек до 28 шт.</t>
  </si>
  <si>
    <t>строительство трансформаторных подстанций, за исключением распределительных трансформаторных подстанций (РТП), с уровнем напряжения до 35 кВ</t>
  </si>
  <si>
    <t>однотрансформаторные СТП 6-10/0,4 кВ</t>
  </si>
  <si>
    <t>до 25 кВА включительно</t>
  </si>
  <si>
    <t xml:space="preserve">40 кВА </t>
  </si>
  <si>
    <t xml:space="preserve">63 кВА </t>
  </si>
  <si>
    <t xml:space="preserve">100 кВА </t>
  </si>
  <si>
    <t xml:space="preserve">160 кВА </t>
  </si>
  <si>
    <t xml:space="preserve">250 кВА </t>
  </si>
  <si>
    <t>комплектные однотрансформаторные подстанции</t>
  </si>
  <si>
    <t xml:space="preserve">400 кВА </t>
  </si>
  <si>
    <t xml:space="preserve">630 кВА </t>
  </si>
  <si>
    <t>1000 кВА и более</t>
  </si>
  <si>
    <t>комплектные двухтрансформаторные подстанции</t>
  </si>
  <si>
    <t>до 2*100 кВА включительно</t>
  </si>
  <si>
    <t xml:space="preserve">2*160 кВА </t>
  </si>
  <si>
    <t>2*250 кВА</t>
  </si>
  <si>
    <t xml:space="preserve">2*400 кВА </t>
  </si>
  <si>
    <t xml:space="preserve">2*630 кВА </t>
  </si>
  <si>
    <t>2*1000 кВА и более</t>
  </si>
  <si>
    <t>комплектные двухтрансформаторные подстанции блочного типа</t>
  </si>
  <si>
    <t>до 250 кВА включительно</t>
  </si>
  <si>
    <t>1000 кВА</t>
  </si>
  <si>
    <t>1250 кВА и более</t>
  </si>
  <si>
    <t>строительство распределительных трансформаторных подстанций (РТП) с уровнем напряжения до 35 кВ</t>
  </si>
  <si>
    <t>БРТП 6-10 кВ с количеством ячеек 
до 7 шт. с трансформаторами 2*250 кВА</t>
  </si>
  <si>
    <t>БРТП 6-10 кВ с количеством ячеек 
до 7 шт. с трансформаторами 2*400 кВА</t>
  </si>
  <si>
    <t>БРТП 6-10 кВ с количеством ячеек 
до 7 шт. с трансформаторами 2*630 кВА</t>
  </si>
  <si>
    <t>БРТП 6-10 кВ с количеством ячеек 
до 7 шт. с трансформаторами 2*1000 кВА</t>
  </si>
  <si>
    <t>БРТП 6-10 кВ с количеством ячеек 
до 7 шт. с трансформаторами 2*1250 кВА</t>
  </si>
  <si>
    <t>Установка новой линейной ячейки 6-10 кВ на подстанции уровнем напряжения 35 кВ и выше (ПС)</t>
  </si>
  <si>
    <t>Строительство трансформаторных подстанций, за исключением распределительных трансформаторных подстанций (РТП), с уровнем напряжения до 35 кВ</t>
  </si>
  <si>
    <t>Строительство распределительных трансформаторных подстанций (РТП) с уровнем напряжения до 35 кВ</t>
  </si>
  <si>
    <t>С3i (гнб) Стандаризированная тарифная ставка С3гнб на покрытие расходов на строительство кабельных линий электропередачи методом горизонтально направленного бурения в расчете на 100 м линий</t>
  </si>
  <si>
    <t>руб./100 м.</t>
  </si>
  <si>
    <t>C3i (гнб) Стандаризированная тарифная ставка С3гнб на покрытие расходов на строительство кабельных линий электропередачи методом горизонтально направленного бурения в расчете на 100 м линий</t>
  </si>
  <si>
    <t>С4i Стандаризированная тарифная ставка на покрытие расходов  на строительство пунктов секционирования</t>
  </si>
  <si>
    <t>С5i Стандаризированная тарифная ставка на покрытие расходов  на строительство трансформаторных подстанций, за исключением распределительных трансформаторных подстанций (РТП), с уровнем напряжения до 35 кВ</t>
  </si>
  <si>
    <t>С6i Стандаризированная тарифная ставка на покрытие расходов  на строительство распределительных трансформаторных подстанций (РТП) с уровнем напряжения до 35 кВ</t>
  </si>
  <si>
    <t>С7i Стандаризированная тарифная ставка на покрытие расходов  на строительство подстанций (ПС) с уровнем напряжения 35 кВ и выше</t>
  </si>
  <si>
    <t>35 и выше</t>
  </si>
  <si>
    <t>6(10)/0,4</t>
  </si>
  <si>
    <t>Подготовка и выдача сетевой организацией технических условий Заявителю (ТУ)
(для постоянной и временной схемы электроснабжения)</t>
  </si>
  <si>
    <t>Проверка сетевой организацией выполнения Заявителем ТУ
(для постоянной и временной схемы электроснабжения)</t>
  </si>
  <si>
    <t>(ставки по мероприятиям "последней мили" установлены  в текущих  ценах равными для постоянной и временной схем электроснабжения)</t>
  </si>
  <si>
    <t>(ставки по мероприятиям "последней мили" установлены в текущих ценах равными для постоянной и временной схем электроснабжения)</t>
  </si>
  <si>
    <t>Итого (для постоянной и временной схем электроснабжения), в т.ч.</t>
  </si>
  <si>
    <t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 (для постоянной и временной схем электроснабжения)</t>
  </si>
  <si>
    <t>Подготовка и выдача СО технических условий Заявителю (ТУ)
(для постоянной и временной схемы электроснабжения)</t>
  </si>
  <si>
    <t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
(для постоянной и временной схемы электроснабжения)</t>
  </si>
  <si>
    <t>С1 Стандартизированная тарифная ставка платы на технологическое присоединение энергопринимающих устройств заявителя, не включающих в себя строительство объектов электросетевого хозяйства (для постоянной и временной схемы электроснабжения)</t>
  </si>
  <si>
    <r>
      <t xml:space="preserve">
Приказ ГУ РЭК Тверской области 
№ 555-нп от 27.12.2017
(опубликован на официальном интернет-портале правовой информации www.pravo.gov.ru 29.12.2017, 
номер публикации 6901201712290031)
</t>
    </r>
    <r>
      <rPr>
        <sz val="11"/>
        <color theme="1"/>
        <rFont val="Arial Cyr"/>
        <charset val="204"/>
      </rPr>
      <t>в ред.</t>
    </r>
  </si>
  <si>
    <t xml:space="preserve">
Приказ ГУ РЭК Тверской области 
№ 6-нп от 29.01.2018
(опубликован на официальном интернет-портале правовой информации www.pravo.gov.ru 30.01.2018, 
номер публикации 6901201801300005)</t>
  </si>
  <si>
    <t>строительство пунктов секционирования на уровне напряжкния 6(10)/0,4 кВ :</t>
  </si>
  <si>
    <t>распределительные пункты на 7 ячеек</t>
  </si>
  <si>
    <t>C4i Стандартизированная тарифная ставка на покрытие расходов на строительство пунктов секционирования на уровне напряжкния 6(10)/0,4 кВ :</t>
  </si>
  <si>
    <t>Приказ ГУ РЭК Тверской области 
№ 42-нп от 10.05.2018
(опубликован на официальном интернет-портале правовой информации www.pravo.gov.ru 10.05.2018, 
номер публикации 6901201805100001)</t>
  </si>
  <si>
    <t>С2 Ставка за единицу максимальной мощности на покрытие расходов сетевой организации на строительство воздушных линий электропередачи в расчете на 1км линий (руб./кВт) на территории городских населенных пунктов и территории, не относящейся к территории городских населенных пунктов</t>
  </si>
  <si>
    <t>С3 Ставка за единицу максимальной мощности на покрытие расходов сетевой организации на строительство кабельных линий электропередачи в расчете на 1км линий на территории городских населенных пунктов и территории, не относящейся к территории городских населенных пунктов</t>
  </si>
  <si>
    <t>С4 Ставка за единицу максимальной мощности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территории городских населенных пунктов и территории, не относящейся к территории городских населенных пунктов</t>
  </si>
  <si>
    <t>С5 Ставка за единицу максимальной мощности на покрытие расходов сетевой организации на строительство трансформаторных подстанций (ТП), 
с уровнем непряжения до 35кВ на территории городских населенных пунктов и территории, не относящейся к территории городских населенных пунктов</t>
  </si>
  <si>
    <t>С6 Ставка за единицу максимальной мощности на покрытие расходов сетевой организации на строительство распределительных трансформаторных подстанций (РТП), с уровнем непряжения до 35кВ на территории городских населенных пунктов и территории, не относящейся к территории городских населенных пунктов</t>
  </si>
  <si>
    <t>С2 Ставка за единицу максимальной мощности на покрытие расходов сетевой организации на строительство воздушных линий электропередачи в расчете на 1км линий на территории городских населенных пунктов и территории, не относящейся к территории городских населенных пунктов</t>
  </si>
  <si>
    <t>С2 Стандаризированная тарифная ставка на покрытие расходов на строительство воздушных линий электропередачи в расчете на 1 км линии (руб./км) на территории городских населенных пунктов и территории, не относящейся к территории городских населенных пунктов</t>
  </si>
  <si>
    <t>С3 Стандартизированная тарифная ставка на покрытие расходов  на строительство кабельных линий электропередачи в расчете на 1 км линии (руб./км) на территории городских населенных пунктов и территории, не относящейся к территории городских населенных пунктов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</si>
  <si>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руб./шт. на территории городских населенных пунктов и территории, не относящейся к территории городских населенных пунктов</t>
  </si>
  <si>
    <t>С5 Стандаризированная тарифная ставка на покрытие расходов  на строительство комплектных трансформаторных подстанций (ТП), с уровнем напряжения до 35кВ, (руб.кВт) на территории городских населенных пунктов и территории, не относящейся к территории городских населенных пунктов</t>
  </si>
  <si>
    <t>С6 Стандартизированная тарифна ставка на покрытие расходов сетевой организации на строительство распределительных трансформаторных подстанций (РТП), с уровнем непряжения до 35кВ, руб./кВт на территории городских населенных пунктов и территории, не относящейся к территории городских населенных пунктов</t>
  </si>
  <si>
    <t>С2 Стандаризированная тарифная ставка на покрытие расходов на строительство воздушных линий электропередачи напряжением 110 кВ сечением провода  до 150 кв. мм  на территории, не относящейся к территории городских населенных пунктов в расчете на 1 км линии (руб./км)</t>
  </si>
  <si>
    <t xml:space="preserve">одноцепная ВЛ-110 кВ с проводом сечением до 150 кв.мм </t>
  </si>
  <si>
    <t>Приказ УГРТ Брянской области
№ 9/1-пэ от 26.04.2018
(опубликовано на официальном интернет-портале правовой информации www.pravo.gov.ru 28.04.2018, 
№ опубликования 3201201804280001)</t>
  </si>
  <si>
    <r>
      <t xml:space="preserve">
</t>
    </r>
    <r>
      <rPr>
        <u/>
        <sz val="11"/>
        <color theme="10"/>
        <rFont val="Arial Cyr"/>
        <charset val="204"/>
      </rPr>
      <t xml:space="preserve">Приказ УРТ Воронежской области 
от 25.12.2017 №58/1 
(опубликовано на официальном интернет-портале  http://pravo.govvrn.ru 28.12.2017, 
№ опубликования 3606201711774)
</t>
    </r>
    <r>
      <rPr>
        <sz val="11"/>
        <color theme="1"/>
        <rFont val="Arial Cyr"/>
        <charset val="204"/>
      </rPr>
      <t>в ред.</t>
    </r>
  </si>
  <si>
    <t>Приказ УРТ Воронежской области 
от 25.05.2018 №18/1 
(опубликовано на официальном интернет-портале  http://pravo.govvrn.ru 31.05.2018, 
№ опубликования 3606201812757)</t>
  </si>
  <si>
    <r>
      <t xml:space="preserve">Постановление ДЭЭТП от 22.01.2018 № 1
(опубликовано на официальном сайте ДЭЭТП СО 
http://rek.admin-smolensk.ru 22.01.2018)
</t>
    </r>
    <r>
      <rPr>
        <sz val="11"/>
        <color theme="1"/>
        <rFont val="Arial Cyr"/>
        <charset val="204"/>
      </rPr>
      <t xml:space="preserve">в ред. </t>
    </r>
  </si>
  <si>
    <t xml:space="preserve">
Постановление ДЭЭТП СО от 28.12.2017 
№ 420;
(опубликовано на официальном сайте ДЭЭТП СО 
http://rek.admin-smolensk.ru 28.12.2017)</t>
  </si>
  <si>
    <t>Постановление ДЭЭТП от 21.03.2018 № 19 
(опубликовано на официальном сайте ДЭЭТП СО 
http://rek.admin-smolensk.ru 21.03.2018)</t>
  </si>
  <si>
    <t>строительство реклоузеров</t>
  </si>
  <si>
    <t>С4 Стандартизированная тарифная ставка на покрытие расходов  на строительство пунктов секционирования (реклоузеров, распределительных пунктов, переключательных пунктов)</t>
  </si>
  <si>
    <t>С4.1. строительство реклоузеров</t>
  </si>
  <si>
    <t>Приказ Департамента ЖКХЭиРТ 
Ярославской области от 22.06.2018  № 39-ви
(опубликован 29.06.2018 на официальном сайте Департамента ЖКХЭиРТ 
Ярославской области http://www.yarregion.ru/depts/dtert)</t>
  </si>
  <si>
    <t xml:space="preserve">Приказ КТиЦ Курской области от  № 107 от 22.12.2017
(опубликовано  в газета "Курск" № 52 
от 27.12.2017, 
на итернет-портале КТиЦ Курской области http://tarifkursk.ru)
</t>
  </si>
  <si>
    <t>Приказ УРТ Воронежской области 
от 08.06.2018 №20/3 
(опубликовано на официальном интернет-портале  http://pravo.govvrn.ru 14.06.2018, 
№ опубликования 3606201812817)</t>
  </si>
  <si>
    <t>Приказ УРТ Воронежской области 
от 29.06.2018 №24/4 
(опубликовано на официальном интернет-портале  http://pravo.govvrn.ru 04.07.2018, 
№ опубликования 3606201812986)</t>
  </si>
  <si>
    <r>
      <t>с использованием железобетонных опор
изолированный алюминиевый провод сечением до 50 мм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включительно</t>
    </r>
  </si>
  <si>
    <r>
      <t>многожильный кабель с бумажной изоляцией, 
сечением от 50 до 100 мм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включительно</t>
    </r>
  </si>
  <si>
    <r>
      <t>многожильный кабель с бумажной изоляцией, 
сечением от 100 до 200 мм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включительно</t>
    </r>
  </si>
  <si>
    <t xml:space="preserve">Приказ УТиЦП Орловской области 
№ 302-т от 14.08.2018
(опубликовано 16.08.2018,
на портале Орловской области 
http://orel-region.ru)
</t>
  </si>
  <si>
    <t xml:space="preserve">сечение токопроводящих жил 120/19 мм2 </t>
  </si>
  <si>
    <r>
      <t xml:space="preserve">С2i Стандаризированная тарифная ставка на покрытие расходов на строительство воздушных линий электропередачи в расчете на 1 км линии
</t>
    </r>
    <r>
      <rPr>
        <sz val="11"/>
        <rFont val="Times New Roman"/>
        <family val="1"/>
        <charset val="204"/>
      </rPr>
      <t>(тип провода - неизолированный для воздушных лний электропередачи из стальных оцинкованных проволок 1 группы, 
материал провода - алюминиевый, в одноцепном исполнении)</t>
    </r>
  </si>
  <si>
    <t>Постановление ДЭЭТП от 28.08.2018 № 58 
(опубликовано на официальном сайте ДЭЭТП СО 
http://rek.admin-smolensk.ru 29.08.2018)</t>
  </si>
  <si>
    <r>
      <t>С2.4 Воздушные линиии электропередачи, выполненные 
в двухцепном исполнении неизолированным проводом 
сечением 70-150 мм</t>
    </r>
    <r>
      <rPr>
        <vertAlign val="superscript"/>
        <sz val="11"/>
        <color theme="1"/>
        <rFont val="Times New Roman"/>
        <family val="1"/>
        <charset val="204"/>
      </rPr>
      <t>2</t>
    </r>
  </si>
  <si>
    <t>С7 Стандартизированная тарифная ставка на покрытие расходов  на строительство подстанций уровнем напряжения 35 кВ и выше</t>
  </si>
  <si>
    <t>С7.1 Двухтрансформаторная подстанция уровнем напряжения 110 кВ с установкой силовых трансформаторов 40 МВА</t>
  </si>
  <si>
    <t>Приказ УРТ Воронежской области 
от 07.12.2018 № 49/55
(опубликовано на официальном интернет-портале  http://pravo.govvrn.ru 13.12.2018, 
№ опубликования 3606201814324)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</si>
</sst>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_);[Red]\(#,##0\)"/>
    <numFmt numFmtId="165" formatCode="#,##0.00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0"/>
      <name val="Times New Roman"/>
      <family val="1"/>
      <charset val="204"/>
    </font>
    <font>
      <u/>
      <sz val="11"/>
      <color theme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3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theme="1"/>
      <name val="Arial Cyr"/>
      <charset val="204"/>
    </font>
    <font>
      <sz val="10"/>
      <name val="Times New Roman"/>
      <family val="1"/>
      <charset val="204"/>
    </font>
    <font>
      <u/>
      <sz val="11"/>
      <color rgb="FF3333CC"/>
      <name val="Arial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sz val="10"/>
      <color theme="1"/>
      <name val="Arial Cyr"/>
      <charset val="204"/>
    </font>
    <font>
      <u/>
      <sz val="10"/>
      <color rgb="FF0000FF"/>
      <name val="Arial Cyr"/>
      <charset val="204"/>
    </font>
    <font>
      <vertAlign val="superscript"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10" applyBorder="0">
      <alignment horizontal="center" vertical="center" wrapText="1"/>
    </xf>
    <xf numFmtId="0" fontId="16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164" fontId="21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" fillId="0" borderId="0"/>
  </cellStyleXfs>
  <cellXfs count="479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8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 indent="2"/>
    </xf>
    <xf numFmtId="0" fontId="9" fillId="0" borderId="1" xfId="0" applyFont="1" applyFill="1" applyBorder="1" applyAlignment="1">
      <alignment horizontal="left" wrapText="1" indent="1"/>
    </xf>
    <xf numFmtId="0" fontId="9" fillId="0" borderId="1" xfId="0" applyFont="1" applyFill="1" applyBorder="1" applyAlignment="1">
      <alignment horizontal="left" vertical="center" wrapText="1" indent="1"/>
    </xf>
    <xf numFmtId="4" fontId="4" fillId="0" borderId="6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indent="1"/>
    </xf>
    <xf numFmtId="0" fontId="4" fillId="0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9" fillId="0" borderId="15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protection locked="0"/>
    </xf>
    <xf numFmtId="4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right" vertical="center" wrapText="1"/>
      <protection locked="0"/>
    </xf>
    <xf numFmtId="0" fontId="9" fillId="0" borderId="8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6" applyFont="1" applyFill="1" applyBorder="1" applyAlignment="1" applyProtection="1">
      <alignment horizontal="left" vertical="center" wrapText="1" indent="1"/>
      <protection locked="0"/>
    </xf>
    <xf numFmtId="0" fontId="4" fillId="2" borderId="1" xfId="6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0" fontId="9" fillId="0" borderId="1" xfId="6" applyFont="1" applyFill="1" applyBorder="1" applyAlignment="1" applyProtection="1">
      <alignment horizontal="left" vertical="center" wrapText="1" indent="1"/>
      <protection locked="0"/>
    </xf>
    <xf numFmtId="0" fontId="15" fillId="0" borderId="1" xfId="6" applyFont="1" applyFill="1" applyBorder="1" applyAlignment="1" applyProtection="1">
      <alignment horizontal="left" vertical="center" wrapText="1"/>
      <protection locked="0"/>
    </xf>
    <xf numFmtId="0" fontId="8" fillId="0" borderId="1" xfId="6" applyFont="1" applyFill="1" applyBorder="1" applyAlignment="1" applyProtection="1">
      <alignment horizontal="left" vertical="center" wrapText="1"/>
      <protection locked="0"/>
    </xf>
    <xf numFmtId="4" fontId="4" fillId="0" borderId="6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6" applyFont="1" applyFill="1" applyBorder="1" applyAlignment="1" applyProtection="1">
      <alignment horizontal="right" vertical="center" wrapText="1"/>
      <protection locked="0"/>
    </xf>
    <xf numFmtId="165" fontId="9" fillId="0" borderId="6" xfId="3" applyNumberFormat="1" applyFont="1" applyFill="1" applyBorder="1" applyAlignment="1" applyProtection="1">
      <alignment horizontal="center" vertical="center" wrapText="1"/>
      <protection locked="0"/>
    </xf>
    <xf numFmtId="165" fontId="9" fillId="0" borderId="24" xfId="3" applyNumberFormat="1" applyFont="1" applyFill="1" applyBorder="1" applyAlignment="1" applyProtection="1">
      <alignment horizontal="center" vertical="center" wrapText="1"/>
      <protection locked="0"/>
    </xf>
    <xf numFmtId="4" fontId="9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2" fillId="0" borderId="5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vertical="center" wrapText="1"/>
    </xf>
    <xf numFmtId="4" fontId="22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wrapText="1"/>
    </xf>
    <xf numFmtId="4" fontId="22" fillId="0" borderId="6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/>
    <xf numFmtId="0" fontId="22" fillId="0" borderId="1" xfId="0" applyFont="1" applyFill="1" applyBorder="1"/>
    <xf numFmtId="0" fontId="4" fillId="0" borderId="18" xfId="0" applyFont="1" applyFill="1" applyBorder="1" applyAlignment="1">
      <alignment vertical="center" wrapText="1"/>
    </xf>
    <xf numFmtId="4" fontId="22" fillId="0" borderId="6" xfId="1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4" fontId="4" fillId="0" borderId="6" xfId="1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4" fillId="0" borderId="17" xfId="0" applyFont="1" applyFill="1" applyBorder="1" applyAlignment="1"/>
    <xf numFmtId="4" fontId="4" fillId="0" borderId="24" xfId="1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/>
    <xf numFmtId="0" fontId="22" fillId="0" borderId="6" xfId="0" applyFont="1" applyFill="1" applyBorder="1"/>
    <xf numFmtId="4" fontId="4" fillId="0" borderId="6" xfId="0" applyNumberFormat="1" applyFont="1" applyFill="1" applyBorder="1"/>
    <xf numFmtId="4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 indent="3"/>
    </xf>
    <xf numFmtId="0" fontId="7" fillId="2" borderId="18" xfId="0" applyFont="1" applyFill="1" applyBorder="1" applyAlignment="1">
      <alignment horizontal="left" vertical="center" wrapText="1" indent="1"/>
    </xf>
    <xf numFmtId="0" fontId="4" fillId="0" borderId="0" xfId="0" applyFont="1" applyFill="1" applyBorder="1"/>
    <xf numFmtId="0" fontId="4" fillId="0" borderId="6" xfId="0" applyFont="1" applyFill="1" applyBorder="1"/>
    <xf numFmtId="0" fontId="4" fillId="0" borderId="31" xfId="0" applyFont="1" applyFill="1" applyBorder="1" applyAlignment="1"/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 wrapText="1"/>
    </xf>
    <xf numFmtId="4" fontId="22" fillId="0" borderId="0" xfId="0" applyNumberFormat="1" applyFont="1" applyFill="1"/>
    <xf numFmtId="4" fontId="8" fillId="0" borderId="6" xfId="1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21" xfId="1" applyNumberFormat="1" applyFont="1" applyFill="1" applyBorder="1" applyAlignment="1">
      <alignment horizontal="center" vertical="center" wrapText="1"/>
    </xf>
    <xf numFmtId="0" fontId="6" fillId="0" borderId="0" xfId="7" applyFont="1" applyFill="1" applyBorder="1" applyAlignment="1"/>
    <xf numFmtId="0" fontId="4" fillId="0" borderId="0" xfId="7" applyFont="1" applyFill="1" applyBorder="1" applyAlignment="1">
      <alignment horizontal="left" wrapText="1"/>
    </xf>
    <xf numFmtId="0" fontId="4" fillId="0" borderId="0" xfId="7" applyFont="1" applyFill="1" applyBorder="1"/>
    <xf numFmtId="4" fontId="4" fillId="0" borderId="0" xfId="7" applyNumberFormat="1" applyFont="1" applyFill="1" applyBorder="1"/>
    <xf numFmtId="0" fontId="8" fillId="0" borderId="0" xfId="7" applyFont="1" applyFill="1" applyBorder="1" applyAlignment="1">
      <alignment wrapText="1"/>
    </xf>
    <xf numFmtId="0" fontId="4" fillId="0" borderId="0" xfId="7" applyFont="1" applyFill="1" applyBorder="1" applyAlignment="1">
      <alignment horizontal="left" vertical="center" wrapText="1"/>
    </xf>
    <xf numFmtId="0" fontId="4" fillId="0" borderId="0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 wrapText="1"/>
    </xf>
    <xf numFmtId="0" fontId="8" fillId="0" borderId="5" xfId="7" applyFont="1" applyFill="1" applyBorder="1" applyAlignment="1">
      <alignment horizontal="center" vertical="center" wrapText="1"/>
    </xf>
    <xf numFmtId="0" fontId="8" fillId="0" borderId="6" xfId="7" applyNumberFormat="1" applyFont="1" applyFill="1" applyBorder="1" applyAlignment="1">
      <alignment horizontal="center" vertical="center" wrapText="1"/>
    </xf>
    <xf numFmtId="0" fontId="32" fillId="0" borderId="0" xfId="7" applyFont="1" applyFill="1" applyBorder="1" applyAlignment="1">
      <alignment horizontal="center"/>
    </xf>
    <xf numFmtId="0" fontId="4" fillId="0" borderId="1" xfId="7" applyFont="1" applyFill="1" applyBorder="1" applyAlignment="1">
      <alignment horizontal="left" vertical="top" wrapText="1"/>
    </xf>
    <xf numFmtId="0" fontId="4" fillId="0" borderId="1" xfId="7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center" vertical="center" wrapText="1"/>
    </xf>
    <xf numFmtId="4" fontId="4" fillId="0" borderId="6" xfId="7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left" vertical="center" wrapText="1"/>
    </xf>
    <xf numFmtId="4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wrapText="1"/>
    </xf>
    <xf numFmtId="4" fontId="4" fillId="0" borderId="6" xfId="7" applyNumberFormat="1" applyFont="1" applyFill="1" applyBorder="1" applyAlignment="1">
      <alignment wrapText="1"/>
    </xf>
    <xf numFmtId="0" fontId="8" fillId="2" borderId="1" xfId="7" applyFont="1" applyFill="1" applyBorder="1" applyAlignment="1" applyProtection="1">
      <alignment vertical="center" wrapText="1"/>
      <protection locked="0"/>
    </xf>
    <xf numFmtId="0" fontId="30" fillId="0" borderId="1" xfId="7" applyFont="1" applyFill="1" applyBorder="1" applyAlignment="1" applyProtection="1">
      <alignment horizontal="center" vertical="center" wrapText="1"/>
      <protection locked="0"/>
    </xf>
    <xf numFmtId="0" fontId="30" fillId="0" borderId="6" xfId="7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vertical="center" wrapText="1"/>
      <protection locked="0"/>
    </xf>
    <xf numFmtId="0" fontId="4" fillId="7" borderId="1" xfId="7" applyFont="1" applyFill="1" applyBorder="1" applyAlignment="1" applyProtection="1">
      <alignment vertical="center" wrapText="1"/>
      <protection locked="0"/>
    </xf>
    <xf numFmtId="0" fontId="30" fillId="0" borderId="1" xfId="7" applyFont="1" applyFill="1" applyBorder="1" applyAlignment="1" applyProtection="1">
      <alignment vertical="center" wrapText="1"/>
      <protection locked="0"/>
    </xf>
    <xf numFmtId="0" fontId="4" fillId="0" borderId="1" xfId="7" applyFont="1" applyFill="1" applyBorder="1" applyAlignment="1" applyProtection="1">
      <protection locked="0"/>
    </xf>
    <xf numFmtId="0" fontId="7" fillId="2" borderId="1" xfId="7" applyFont="1" applyFill="1" applyBorder="1" applyAlignment="1" applyProtection="1">
      <alignment horizontal="left" vertical="center" wrapText="1"/>
      <protection locked="0"/>
    </xf>
    <xf numFmtId="4" fontId="30" fillId="0" borderId="6" xfId="16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7" applyFont="1" applyFill="1" applyBorder="1" applyAlignment="1" applyProtection="1">
      <alignment horizontal="left" vertical="center" wrapText="1" indent="1"/>
      <protection locked="0"/>
    </xf>
    <xf numFmtId="0" fontId="4" fillId="7" borderId="1" xfId="7" applyFont="1" applyFill="1" applyBorder="1" applyAlignment="1" applyProtection="1">
      <alignment horizontal="right" vertical="center" wrapText="1"/>
      <protection locked="0"/>
    </xf>
    <xf numFmtId="0" fontId="4" fillId="7" borderId="1" xfId="7" applyFont="1" applyFill="1" applyBorder="1" applyAlignment="1" applyProtection="1">
      <alignment horizontal="left" vertical="center" wrapText="1" indent="2"/>
      <protection locked="0"/>
    </xf>
    <xf numFmtId="0" fontId="4" fillId="7" borderId="1" xfId="7" applyFont="1" applyFill="1" applyBorder="1" applyAlignment="1" applyProtection="1">
      <alignment horizontal="left" vertical="center" wrapText="1"/>
      <protection locked="0"/>
    </xf>
    <xf numFmtId="0" fontId="4" fillId="0" borderId="1" xfId="7" applyFont="1" applyFill="1" applyBorder="1" applyProtection="1">
      <protection locked="0"/>
    </xf>
    <xf numFmtId="0" fontId="9" fillId="0" borderId="18" xfId="7" applyFont="1" applyFill="1" applyBorder="1" applyAlignment="1" applyProtection="1">
      <alignment vertical="center" wrapText="1"/>
      <protection locked="0"/>
    </xf>
    <xf numFmtId="0" fontId="8" fillId="0" borderId="1" xfId="7" applyFont="1" applyFill="1" applyBorder="1" applyAlignment="1" applyProtection="1">
      <alignment horizontal="left" wrapText="1"/>
      <protection locked="0"/>
    </xf>
    <xf numFmtId="0" fontId="4" fillId="0" borderId="1" xfId="7" applyFont="1" applyFill="1" applyBorder="1" applyAlignment="1" applyProtection="1">
      <alignment horizontal="left" wrapText="1" indent="1"/>
      <protection locked="0"/>
    </xf>
    <xf numFmtId="4" fontId="30" fillId="0" borderId="6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7" applyFont="1" applyFill="1" applyBorder="1" applyAlignment="1" applyProtection="1">
      <alignment horizontal="left" vertical="center" wrapText="1" indent="1"/>
      <protection locked="0"/>
    </xf>
    <xf numFmtId="0" fontId="8" fillId="0" borderId="1" xfId="7" applyFont="1" applyFill="1" applyBorder="1" applyAlignment="1" applyProtection="1">
      <alignment horizontal="left" vertical="center" wrapText="1"/>
      <protection locked="0"/>
    </xf>
    <xf numFmtId="0" fontId="15" fillId="0" borderId="1" xfId="7" applyFont="1" applyFill="1" applyBorder="1" applyAlignment="1" applyProtection="1">
      <alignment horizontal="left" vertical="center" wrapText="1"/>
      <protection locked="0"/>
    </xf>
    <xf numFmtId="4" fontId="4" fillId="0" borderId="6" xfId="7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7" applyFont="1" applyFill="1" applyBorder="1" applyAlignment="1" applyProtection="1">
      <alignment horizontal="right" vertical="center" wrapText="1"/>
      <protection locked="0"/>
    </xf>
    <xf numFmtId="0" fontId="30" fillId="0" borderId="8" xfId="7" applyFont="1" applyFill="1" applyBorder="1" applyAlignment="1" applyProtection="1">
      <alignment vertical="center" wrapText="1"/>
      <protection locked="0"/>
    </xf>
    <xf numFmtId="4" fontId="9" fillId="0" borderId="6" xfId="16" applyNumberFormat="1" applyFont="1" applyFill="1" applyBorder="1" applyAlignment="1" applyProtection="1">
      <alignment horizontal="center" vertical="center" wrapText="1"/>
      <protection locked="0"/>
    </xf>
    <xf numFmtId="4" fontId="4" fillId="0" borderId="9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 applyProtection="1">
      <alignment vertical="center" wrapText="1"/>
      <protection locked="0"/>
    </xf>
    <xf numFmtId="0" fontId="18" fillId="0" borderId="5" xfId="4" applyFont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9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right" wrapText="1"/>
    </xf>
    <xf numFmtId="0" fontId="4" fillId="8" borderId="0" xfId="0" applyFont="1" applyFill="1"/>
    <xf numFmtId="4" fontId="9" fillId="0" borderId="6" xfId="0" applyNumberFormat="1" applyFont="1" applyFill="1" applyBorder="1" applyAlignment="1">
      <alignment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Protection="1">
      <protection locked="0"/>
    </xf>
    <xf numFmtId="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4" applyFont="1" applyFill="1" applyBorder="1" applyAlignment="1">
      <alignment horizontal="center" vertical="center" wrapText="1"/>
    </xf>
    <xf numFmtId="0" fontId="37" fillId="9" borderId="16" xfId="4" applyFont="1" applyFill="1" applyBorder="1" applyAlignment="1">
      <alignment horizontal="center" vertical="top" wrapText="1"/>
    </xf>
    <xf numFmtId="3" fontId="9" fillId="0" borderId="6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0" borderId="0" xfId="0" applyFont="1" applyFill="1"/>
    <xf numFmtId="0" fontId="9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12" fillId="0" borderId="0" xfId="4" applyFill="1"/>
    <xf numFmtId="3" fontId="38" fillId="0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39" fillId="0" borderId="5" xfId="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/>
    </xf>
    <xf numFmtId="43" fontId="9" fillId="0" borderId="1" xfId="1" applyFont="1" applyFill="1" applyBorder="1" applyAlignment="1">
      <alignment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wrapText="1"/>
    </xf>
    <xf numFmtId="4" fontId="9" fillId="0" borderId="6" xfId="1" applyNumberFormat="1" applyFont="1" applyFill="1" applyBorder="1" applyAlignment="1">
      <alignment horizontal="left" vertical="center" wrapText="1"/>
    </xf>
    <xf numFmtId="4" fontId="9" fillId="0" borderId="9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/>
    <xf numFmtId="4" fontId="4" fillId="0" borderId="8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0" fillId="2" borderId="1" xfId="0" applyFont="1" applyFill="1" applyBorder="1" applyAlignment="1" applyProtection="1">
      <alignment horizontal="left" vertical="center" wrapText="1"/>
      <protection locked="0"/>
    </xf>
    <xf numFmtId="0" fontId="40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4" fillId="0" borderId="35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 inden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righ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 indent="2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wrapText="1" indent="1"/>
      <protection locked="0"/>
    </xf>
    <xf numFmtId="0" fontId="9" fillId="0" borderId="36" xfId="0" applyFont="1" applyFill="1" applyBorder="1" applyAlignment="1" applyProtection="1">
      <alignment horizontal="left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 indent="1"/>
      <protection locked="0"/>
    </xf>
    <xf numFmtId="0" fontId="4" fillId="2" borderId="37" xfId="0" applyFont="1" applyFill="1" applyBorder="1" applyAlignment="1" applyProtection="1">
      <alignment horizontal="right" vertical="center" wrapText="1"/>
      <protection locked="0"/>
    </xf>
    <xf numFmtId="0" fontId="4" fillId="0" borderId="36" xfId="0" applyFont="1" applyFill="1" applyBorder="1" applyAlignment="1">
      <alignment horizontal="left" vertical="center" wrapText="1"/>
    </xf>
    <xf numFmtId="0" fontId="18" fillId="0" borderId="38" xfId="4" applyFont="1" applyBorder="1" applyAlignment="1">
      <alignment horizontal="center" vertical="center" wrapText="1"/>
    </xf>
    <xf numFmtId="0" fontId="9" fillId="0" borderId="39" xfId="0" applyFont="1" applyFill="1" applyBorder="1" applyAlignment="1" applyProtection="1">
      <alignment vertical="center" wrapText="1"/>
      <protection locked="0"/>
    </xf>
    <xf numFmtId="0" fontId="41" fillId="0" borderId="39" xfId="4" applyFont="1" applyFill="1" applyBorder="1" applyAlignment="1" applyProtection="1">
      <alignment horizontal="center" vertical="top" wrapText="1"/>
      <protection locked="0"/>
    </xf>
    <xf numFmtId="0" fontId="18" fillId="0" borderId="39" xfId="4" applyFont="1" applyFill="1" applyBorder="1" applyAlignment="1" applyProtection="1">
      <alignment vertical="top" wrapText="1"/>
      <protection locked="0"/>
    </xf>
    <xf numFmtId="0" fontId="12" fillId="9" borderId="16" xfId="4" applyFill="1" applyBorder="1" applyAlignment="1">
      <alignment vertical="top" wrapText="1"/>
    </xf>
    <xf numFmtId="0" fontId="12" fillId="9" borderId="22" xfId="4" applyFill="1" applyBorder="1" applyAlignment="1">
      <alignment vertical="top" wrapText="1"/>
    </xf>
    <xf numFmtId="0" fontId="43" fillId="9" borderId="16" xfId="4" applyFont="1" applyFill="1" applyBorder="1" applyAlignment="1">
      <alignment horizontal="center" vertical="top" wrapText="1"/>
    </xf>
    <xf numFmtId="0" fontId="43" fillId="9" borderId="16" xfId="4" applyFont="1" applyFill="1" applyBorder="1" applyAlignment="1">
      <alignment vertical="top" wrapText="1"/>
    </xf>
    <xf numFmtId="0" fontId="42" fillId="9" borderId="16" xfId="4" applyFont="1" applyFill="1" applyBorder="1" applyAlignment="1">
      <alignment horizontal="center" vertical="center" wrapText="1"/>
    </xf>
    <xf numFmtId="0" fontId="43" fillId="9" borderId="40" xfId="4" applyFont="1" applyFill="1" applyBorder="1" applyAlignment="1">
      <alignment vertical="top" wrapText="1"/>
    </xf>
    <xf numFmtId="0" fontId="12" fillId="9" borderId="16" xfId="4" applyFill="1" applyBorder="1" applyAlignment="1" applyProtection="1">
      <alignment vertical="top" wrapText="1"/>
      <protection locked="0"/>
    </xf>
    <xf numFmtId="0" fontId="12" fillId="9" borderId="22" xfId="4" applyFill="1" applyBorder="1" applyAlignment="1" applyProtection="1">
      <alignment vertical="top" wrapText="1"/>
      <protection locked="0"/>
    </xf>
    <xf numFmtId="0" fontId="37" fillId="9" borderId="16" xfId="4" applyFont="1" applyFill="1" applyBorder="1" applyAlignment="1" applyProtection="1">
      <alignment horizontal="center" vertical="center" wrapText="1"/>
      <protection locked="0"/>
    </xf>
    <xf numFmtId="0" fontId="18" fillId="9" borderId="16" xfId="4" applyFont="1" applyFill="1" applyBorder="1" applyAlignment="1" applyProtection="1">
      <alignment vertical="top" wrapText="1"/>
      <protection locked="0"/>
    </xf>
    <xf numFmtId="0" fontId="18" fillId="9" borderId="22" xfId="4" applyFont="1" applyFill="1" applyBorder="1" applyAlignment="1" applyProtection="1">
      <alignment vertical="top" wrapText="1"/>
      <protection locked="0"/>
    </xf>
    <xf numFmtId="0" fontId="42" fillId="9" borderId="16" xfId="4" applyFont="1" applyFill="1" applyBorder="1" applyAlignment="1" applyProtection="1">
      <alignment horizontal="center" vertical="center" wrapText="1"/>
      <protection locked="0"/>
    </xf>
    <xf numFmtId="0" fontId="43" fillId="9" borderId="16" xfId="4" applyFont="1" applyFill="1" applyBorder="1" applyAlignment="1" applyProtection="1">
      <alignment horizontal="center" vertical="center" wrapText="1"/>
      <protection locked="0"/>
    </xf>
    <xf numFmtId="0" fontId="18" fillId="9" borderId="16" xfId="4" applyFont="1" applyFill="1" applyBorder="1" applyAlignment="1">
      <alignment vertical="top" wrapText="1"/>
    </xf>
    <xf numFmtId="0" fontId="18" fillId="9" borderId="22" xfId="4" applyFont="1" applyFill="1" applyBorder="1" applyAlignment="1">
      <alignment vertical="top" wrapText="1"/>
    </xf>
    <xf numFmtId="0" fontId="37" fillId="9" borderId="16" xfId="4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4" fillId="0" borderId="18" xfId="0" applyFont="1" applyFill="1" applyBorder="1"/>
    <xf numFmtId="3" fontId="9" fillId="0" borderId="42" xfId="1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0" fontId="4" fillId="0" borderId="23" xfId="0" applyFont="1" applyFill="1" applyBorder="1"/>
    <xf numFmtId="3" fontId="9" fillId="0" borderId="24" xfId="1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right" vertical="center" wrapText="1"/>
    </xf>
    <xf numFmtId="0" fontId="4" fillId="2" borderId="18" xfId="6" applyFont="1" applyFill="1" applyBorder="1" applyAlignment="1" applyProtection="1">
      <alignment horizontal="right" vertical="center" wrapText="1"/>
      <protection locked="0"/>
    </xf>
    <xf numFmtId="4" fontId="9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2" fillId="0" borderId="5" xfId="4" applyBorder="1" applyAlignment="1">
      <alignment horizontal="center" vertical="top" wrapText="1"/>
    </xf>
    <xf numFmtId="0" fontId="12" fillId="0" borderId="7" xfId="4" applyBorder="1" applyAlignment="1">
      <alignment horizontal="center" vertical="top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12" fillId="0" borderId="39" xfId="4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12" fillId="0" borderId="41" xfId="4" applyFill="1" applyBorder="1" applyAlignment="1" applyProtection="1">
      <alignment horizontal="center" vertical="top" wrapText="1"/>
      <protection locked="0"/>
    </xf>
    <xf numFmtId="0" fontId="12" fillId="0" borderId="16" xfId="4" applyFill="1" applyBorder="1" applyAlignment="1" applyProtection="1">
      <alignment horizontal="center" vertical="top" wrapText="1"/>
      <protection locked="0"/>
    </xf>
    <xf numFmtId="0" fontId="12" fillId="0" borderId="22" xfId="4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12" fillId="0" borderId="40" xfId="4" applyBorder="1" applyAlignment="1">
      <alignment horizontal="center" vertical="center" wrapText="1"/>
    </xf>
    <xf numFmtId="0" fontId="12" fillId="9" borderId="15" xfId="4" applyFill="1" applyBorder="1" applyAlignment="1" applyProtection="1">
      <alignment horizontal="center" vertical="top" wrapText="1"/>
      <protection locked="0"/>
    </xf>
    <xf numFmtId="0" fontId="12" fillId="9" borderId="16" xfId="4" applyFill="1" applyBorder="1" applyAlignment="1" applyProtection="1">
      <alignment horizontal="center" vertical="top" wrapText="1"/>
      <protection locked="0"/>
    </xf>
    <xf numFmtId="0" fontId="12" fillId="9" borderId="16" xfId="4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12" fillId="0" borderId="15" xfId="4" applyFill="1" applyBorder="1" applyAlignment="1">
      <alignment horizontal="center" vertical="top" wrapText="1"/>
    </xf>
    <xf numFmtId="0" fontId="12" fillId="0" borderId="16" xfId="4" applyFill="1" applyBorder="1" applyAlignment="1">
      <alignment horizontal="center" vertical="top" wrapText="1"/>
    </xf>
    <xf numFmtId="0" fontId="12" fillId="0" borderId="22" xfId="4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4" fontId="8" fillId="0" borderId="30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9" fontId="30" fillId="0" borderId="18" xfId="7" applyNumberFormat="1" applyFont="1" applyFill="1" applyBorder="1" applyAlignment="1" applyProtection="1">
      <alignment horizontal="center" vertical="center" wrapText="1"/>
      <protection locked="0"/>
    </xf>
    <xf numFmtId="49" fontId="30" fillId="0" borderId="19" xfId="7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8" xfId="7" applyFont="1" applyFill="1" applyBorder="1" applyAlignment="1" applyProtection="1">
      <alignment horizontal="center" vertical="center" wrapText="1"/>
      <protection locked="0"/>
    </xf>
    <xf numFmtId="0" fontId="30" fillId="0" borderId="19" xfId="7" applyFont="1" applyFill="1" applyBorder="1" applyAlignment="1" applyProtection="1">
      <alignment horizontal="center" vertical="center" wrapText="1"/>
      <protection locked="0"/>
    </xf>
    <xf numFmtId="0" fontId="30" fillId="0" borderId="20" xfId="7" applyFont="1" applyFill="1" applyBorder="1" applyAlignment="1" applyProtection="1">
      <alignment horizontal="center" vertical="center" wrapText="1"/>
      <protection locked="0"/>
    </xf>
    <xf numFmtId="49" fontId="30" fillId="0" borderId="23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23" xfId="7" applyFont="1" applyFill="1" applyBorder="1" applyAlignment="1" applyProtection="1">
      <alignment horizontal="center" vertical="center" wrapText="1"/>
      <protection locked="0"/>
    </xf>
    <xf numFmtId="0" fontId="9" fillId="0" borderId="18" xfId="7" applyFont="1" applyFill="1" applyBorder="1" applyAlignment="1" applyProtection="1">
      <alignment horizontal="center" vertical="center" wrapText="1"/>
      <protection locked="0"/>
    </xf>
    <xf numFmtId="0" fontId="9" fillId="0" borderId="19" xfId="7" applyFont="1" applyFill="1" applyBorder="1" applyAlignment="1" applyProtection="1">
      <alignment horizontal="center" vertical="center" wrapText="1"/>
      <protection locked="0"/>
    </xf>
    <xf numFmtId="0" fontId="9" fillId="0" borderId="20" xfId="7" applyFont="1" applyFill="1" applyBorder="1" applyAlignment="1" applyProtection="1">
      <alignment horizontal="center" vertical="center" wrapText="1"/>
      <protection locked="0"/>
    </xf>
    <xf numFmtId="0" fontId="30" fillId="6" borderId="1" xfId="7" applyFont="1" applyFill="1" applyBorder="1" applyAlignment="1" applyProtection="1">
      <alignment horizontal="center" vertical="center" wrapText="1"/>
      <protection locked="0"/>
    </xf>
    <xf numFmtId="0" fontId="30" fillId="6" borderId="6" xfId="7" applyFont="1" applyFill="1" applyBorder="1" applyAlignment="1" applyProtection="1">
      <alignment horizontal="center" vertical="center" wrapText="1"/>
      <protection locked="0"/>
    </xf>
    <xf numFmtId="0" fontId="36" fillId="6" borderId="1" xfId="7" applyFont="1" applyFill="1" applyBorder="1" applyAlignment="1" applyProtection="1">
      <alignment horizontal="center" vertical="center" wrapText="1"/>
      <protection locked="0"/>
    </xf>
    <xf numFmtId="0" fontId="36" fillId="6" borderId="6" xfId="7" applyFont="1" applyFill="1" applyBorder="1" applyAlignment="1" applyProtection="1">
      <alignment horizontal="center" vertical="center" wrapText="1"/>
      <protection locked="0"/>
    </xf>
    <xf numFmtId="0" fontId="33" fillId="5" borderId="5" xfId="7" applyFont="1" applyFill="1" applyBorder="1" applyAlignment="1">
      <alignment horizontal="center" vertical="center" wrapText="1"/>
    </xf>
    <xf numFmtId="0" fontId="33" fillId="5" borderId="1" xfId="7" applyFont="1" applyFill="1" applyBorder="1" applyAlignment="1">
      <alignment horizontal="center" vertical="center" wrapText="1"/>
    </xf>
    <xf numFmtId="0" fontId="33" fillId="5" borderId="6" xfId="7" applyFont="1" applyFill="1" applyBorder="1" applyAlignment="1">
      <alignment horizontal="center" vertical="center" wrapText="1"/>
    </xf>
    <xf numFmtId="0" fontId="18" fillId="0" borderId="15" xfId="18" applyFont="1" applyFill="1" applyBorder="1" applyAlignment="1" applyProtection="1">
      <alignment horizontal="center" vertical="top" wrapText="1"/>
      <protection locked="0"/>
    </xf>
    <xf numFmtId="0" fontId="18" fillId="0" borderId="16" xfId="18" applyFont="1" applyFill="1" applyBorder="1" applyAlignment="1" applyProtection="1">
      <alignment horizontal="center" vertical="top" wrapText="1"/>
      <protection locked="0"/>
    </xf>
    <xf numFmtId="0" fontId="18" fillId="0" borderId="11" xfId="18" applyFont="1" applyFill="1" applyBorder="1" applyAlignment="1" applyProtection="1">
      <alignment horizontal="center" vertical="top" wrapText="1"/>
      <protection locked="0"/>
    </xf>
    <xf numFmtId="0" fontId="18" fillId="0" borderId="22" xfId="18" applyFont="1" applyFill="1" applyBorder="1" applyAlignment="1" applyProtection="1">
      <alignment horizontal="center" vertical="top" wrapText="1"/>
      <protection locked="0"/>
    </xf>
    <xf numFmtId="0" fontId="35" fillId="6" borderId="1" xfId="7" applyFont="1" applyFill="1" applyBorder="1" applyAlignment="1" applyProtection="1">
      <alignment horizontal="center" vertical="center" wrapText="1"/>
      <protection locked="0"/>
    </xf>
    <xf numFmtId="0" fontId="35" fillId="6" borderId="6" xfId="7" applyFont="1" applyFill="1" applyBorder="1" applyAlignment="1" applyProtection="1">
      <alignment horizontal="center" vertical="center" wrapText="1"/>
      <protection locked="0"/>
    </xf>
    <xf numFmtId="0" fontId="4" fillId="0" borderId="18" xfId="7" applyFont="1" applyFill="1" applyBorder="1" applyAlignment="1" applyProtection="1">
      <alignment horizontal="center" vertical="center"/>
      <protection locked="0"/>
    </xf>
    <xf numFmtId="0" fontId="4" fillId="0" borderId="19" xfId="7" applyFont="1" applyFill="1" applyBorder="1" applyAlignment="1" applyProtection="1">
      <alignment horizontal="center" vertical="center"/>
      <protection locked="0"/>
    </xf>
    <xf numFmtId="0" fontId="4" fillId="0" borderId="20" xfId="7" applyFont="1" applyFill="1" applyBorder="1" applyAlignment="1" applyProtection="1">
      <alignment horizontal="center" vertical="center"/>
      <protection locked="0"/>
    </xf>
    <xf numFmtId="0" fontId="7" fillId="0" borderId="0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 wrapText="1"/>
    </xf>
    <xf numFmtId="0" fontId="8" fillId="0" borderId="5" xfId="7" applyFont="1" applyFill="1" applyBorder="1" applyAlignment="1">
      <alignment horizontal="center" vertical="center" wrapText="1"/>
    </xf>
    <xf numFmtId="0" fontId="8" fillId="0" borderId="3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4" fontId="8" fillId="0" borderId="4" xfId="7" applyNumberFormat="1" applyFont="1" applyFill="1" applyBorder="1" applyAlignment="1">
      <alignment horizontal="center" vertical="center" wrapText="1"/>
    </xf>
    <xf numFmtId="4" fontId="8" fillId="0" borderId="6" xfId="7" applyNumberFormat="1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 wrapText="1"/>
    </xf>
    <xf numFmtId="0" fontId="12" fillId="0" borderId="5" xfId="4" applyFill="1" applyBorder="1" applyAlignment="1">
      <alignment horizontal="center" vertical="top" wrapText="1"/>
    </xf>
    <xf numFmtId="0" fontId="12" fillId="0" borderId="7" xfId="4" applyFill="1" applyBorder="1" applyAlignment="1">
      <alignment horizontal="center" vertical="top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9" borderId="15" xfId="4" applyFill="1" applyBorder="1" applyAlignment="1" applyProtection="1">
      <alignment horizontal="center" vertical="center" wrapText="1"/>
      <protection locked="0"/>
    </xf>
    <xf numFmtId="49" fontId="9" fillId="0" borderId="18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49" fontId="9" fillId="0" borderId="23" xfId="0" applyNumberFormat="1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18" fillId="9" borderId="16" xfId="4" applyFont="1" applyFill="1" applyBorder="1" applyAlignment="1">
      <alignment horizontal="center" vertical="top" wrapText="1"/>
    </xf>
    <xf numFmtId="0" fontId="18" fillId="9" borderId="15" xfId="4" applyFont="1" applyFill="1" applyBorder="1" applyAlignment="1">
      <alignment horizontal="center" vertical="center" wrapText="1"/>
    </xf>
    <xf numFmtId="0" fontId="18" fillId="9" borderId="16" xfId="4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33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18" fillId="0" borderId="15" xfId="4" applyFont="1" applyFill="1" applyBorder="1" applyAlignment="1" applyProtection="1">
      <alignment horizontal="center" vertical="top" wrapText="1"/>
      <protection locked="0"/>
    </xf>
    <xf numFmtId="0" fontId="18" fillId="0" borderId="16" xfId="4" applyFont="1" applyFill="1" applyBorder="1" applyAlignment="1" applyProtection="1">
      <alignment horizontal="center" vertical="top" wrapText="1"/>
      <protection locked="0"/>
    </xf>
    <xf numFmtId="0" fontId="18" fillId="0" borderId="22" xfId="4" applyFont="1" applyFill="1" applyBorder="1" applyAlignment="1" applyProtection="1">
      <alignment horizontal="center" vertical="top" wrapText="1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 vertical="top" wrapText="1"/>
    </xf>
    <xf numFmtId="0" fontId="12" fillId="9" borderId="40" xfId="4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2" fillId="9" borderId="40" xfId="4" applyFill="1" applyBorder="1" applyAlignment="1">
      <alignment horizontal="center" vertical="center" wrapText="1"/>
    </xf>
  </cellXfs>
  <cellStyles count="21">
    <cellStyle name="Гиперссылка" xfId="4" builtinId="8"/>
    <cellStyle name="Гиперссылка 2" xfId="18"/>
    <cellStyle name="ЗаголовокСтолбца" xfId="5"/>
    <cellStyle name="Обычный" xfId="0" builtinId="0"/>
    <cellStyle name="Обычный 10" xfId="19"/>
    <cellStyle name="Обычный 10 5" xfId="6"/>
    <cellStyle name="Обычный 115" xfId="7"/>
    <cellStyle name="Обычный 2" xfId="8"/>
    <cellStyle name="Обычный 2 2" xfId="9"/>
    <cellStyle name="Обычный 2 6 2" xfId="10"/>
    <cellStyle name="Обычный 23" xfId="20"/>
    <cellStyle name="Обычный 3" xfId="11"/>
    <cellStyle name="Обычный 9" xfId="2"/>
    <cellStyle name="Обычный 9 2" xfId="12"/>
    <cellStyle name="Обычный 9 3" xfId="13"/>
    <cellStyle name="Обычный 9 3 2" xfId="14"/>
    <cellStyle name="Стиль 1 2" xfId="15"/>
    <cellStyle name="Финансовый" xfId="1" builtinId="3"/>
    <cellStyle name="Финансовый 2" xfId="3"/>
    <cellStyle name="Финансовый 3" xfId="16"/>
    <cellStyle name="Финансовый 4" xfId="17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158750</xdr:colOff>
      <xdr:row>9</xdr:row>
      <xdr:rowOff>338666</xdr:rowOff>
    </xdr:from>
    <xdr:ext cx="184731" cy="264560"/>
    <xdr:sp macro="" textlink="">
      <xdr:nvSpPr>
        <xdr:cNvPr id="2" name="TextBox 1"/>
        <xdr:cNvSpPr txBox="1"/>
      </xdr:nvSpPr>
      <xdr:spPr>
        <a:xfrm>
          <a:off x="14789150" y="2805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7;&#1093;&#1087;&#1088;&#1080;&#1089;&#1086;&#1077;&#1076;&#1080;&#1085;&#1077;&#1085;&#1080;&#1077;\&#1058;&#1072;&#1088;&#1080;&#1092;&#1099;\&#1058;&#1072;&#1088;&#1080;&#1092;%20&#1085;&#1072;%202018%20&#1075;&#1086;&#1076;\&#1055;&#1086;%20&#1085;&#1086;&#1074;&#1086;&#1084;&#1091;%20&#1052;&#1059;\20171121%20&#1057;&#1074;&#1086;&#1076;%202014-2016%20&#1075;&#1075;._&#1076;&#1086;%20&#1080;&#1079;&#1084;&#1077;&#1085;&#1077;&#108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_2014"/>
      <sheetName val="Приложение 1_2015"/>
      <sheetName val="Приложение 1_2016"/>
      <sheetName val="Прил. 1 (расчет С2-С7) СТС"/>
      <sheetName val="Прил. 5"/>
      <sheetName val="ИТОГО с анализом СТС и СЕММ"/>
      <sheetName val="Факт 2014-2016"/>
      <sheetName val="для Стандартов раскрытия"/>
      <sheetName val="Расчет ставок"/>
      <sheetName val="Анализ по ТП"/>
      <sheetName val="Свод_общий"/>
      <sheetName val="Лист4"/>
      <sheetName val="Итоговое тарифное меню"/>
      <sheetName val="Расчет ставко по ТП_трансф"/>
      <sheetName val="Анализ по кол-ву кабелей"/>
      <sheetName val="Имена"/>
      <sheetName val="Анализ СТС и СЕММ"/>
      <sheetName val="Тарифное меню"/>
      <sheetName val="Список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F2" t="str">
            <v>Объект электросетевого хозяйства</v>
          </cell>
          <cell r="H2" t="str">
            <v>№ тарифного меню согласно МУ</v>
          </cell>
        </row>
        <row r="3">
          <cell r="F3" t="str">
            <v>Варианты тарифного меню по ВЛ:</v>
          </cell>
        </row>
        <row r="4">
          <cell r="F4" t="str">
            <v>ВЛ-0,4/0,23 кВ</v>
          </cell>
        </row>
        <row r="5">
          <cell r="F5" t="str">
            <v>Строительство воздушных линий 0,4(0,23) кВ на железобетонных опорах сталеалюминиевым изолированным проводом сечением до 25 кв.мм. вкл.</v>
          </cell>
          <cell r="H5" t="str">
            <v>1.1.3.1.3.1</v>
          </cell>
        </row>
        <row r="6">
          <cell r="F6" t="str">
            <v>Строительство воздушных линий 0,4(0,23) кВ на железобетонных опорах сталеалюминиевым изолированным проводом сечением от 25 до 50 кв. мм вкл.</v>
          </cell>
          <cell r="H6" t="str">
            <v>1.1.3.1.3.2</v>
          </cell>
        </row>
        <row r="7">
          <cell r="F7" t="str">
            <v>Строительство воздушных линий 0,4(0,23) кВ на железобетонных опорах сталеалюминиевым изолированным проводом сечением от 50 до 75 кв. мм вкл.</v>
          </cell>
          <cell r="H7" t="str">
            <v>1.1.3.1.3.3</v>
          </cell>
        </row>
        <row r="8">
          <cell r="F8" t="str">
            <v>Строительство воздушных линий 0,4(0,23) кВ на железобетонных опорах сталеалюминиевым изолированным проводом сечением от 75 до 100 кв. мм вкл.</v>
          </cell>
          <cell r="H8" t="str">
            <v>1.1.3.1.3.4</v>
          </cell>
        </row>
        <row r="9">
          <cell r="F9" t="str">
            <v xml:space="preserve">Строительство воздушных линий 0,4(0,23) кВ на железобетонных опорах сталеалюминиевым изолированным проводом сечением от 100 до 200 кв. мм вкл. </v>
          </cell>
          <cell r="H9" t="str">
            <v>1.1.3.1.3.5</v>
          </cell>
        </row>
        <row r="10">
          <cell r="F10" t="str">
            <v>Строительство воздушных линий 0,4(0,23) кВ на железобетонных опорах сталеалюминиевым изолированным проводом сечением свыше 200 кв.мм.</v>
          </cell>
          <cell r="H10" t="str">
            <v>1.1.3.1.3.6</v>
          </cell>
        </row>
        <row r="12">
          <cell r="F12" t="str">
            <v>Строительство воздушных линий 0,4(0,23) кВ на железобетонных опорах алюминиевым изолированным проводом сечением до 25 кв.мм. вкл.</v>
          </cell>
          <cell r="H12" t="str">
            <v>1.1.3.1.4.1</v>
          </cell>
        </row>
        <row r="13">
          <cell r="F13" t="str">
            <v>Строительство воздушных линий 0,4(0,23) кВ на железобетонных опорах алюминиевым изолированным проводом сечением от 25 до 50 кв. мм вкл.</v>
          </cell>
          <cell r="H13" t="str">
            <v>1.1.3.1.4.2</v>
          </cell>
        </row>
        <row r="15">
          <cell r="F15" t="str">
            <v>Строительство воздушных линий 0,4(0,23) кВ по существующим опорам сталеалюминиевым изолированным проводом сечением до 25 кв.мм. вкл.</v>
          </cell>
          <cell r="H15" t="str">
            <v>1.1.4.1.3.1</v>
          </cell>
        </row>
        <row r="16">
          <cell r="F16" t="str">
            <v>Строительство воздушных линий 0,4(0,23) кВ по существующим опорам сталеалюминиевым изолированным проводом сечением от 25 до 50 кв. мм вкл.</v>
          </cell>
          <cell r="H16" t="str">
            <v>1.1.4.1.3.2</v>
          </cell>
        </row>
        <row r="17">
          <cell r="F17" t="str">
            <v>Строительство воздушных линий 0,4(0,23) кВ по существующим опорам сталеалюминиевым изолированным проводом сечением от 50 до 75 кв. мм вкл.</v>
          </cell>
          <cell r="H17" t="str">
            <v>1.1.4.1.3.3</v>
          </cell>
        </row>
        <row r="18">
          <cell r="F18" t="str">
            <v>Строительство воздушных линий 0,4(0,23) кВ по существующим опорам сталеалюминиевым изолированным проводом сечением от 75 до 100 кв. мм вкл.</v>
          </cell>
          <cell r="H18" t="str">
            <v>1.1.4.1.3.4</v>
          </cell>
        </row>
        <row r="19">
          <cell r="F19" t="str">
            <v xml:space="preserve">Строительство воздушных линий 0,4(0,23) кВ по существующим опорам сталеалюминиевым изолированным проводом сечением от 100 до 200 кв. мм вкл. </v>
          </cell>
          <cell r="H19" t="str">
            <v>1.1.4.1.3.5</v>
          </cell>
        </row>
        <row r="20">
          <cell r="F20" t="str">
            <v>Строительство воздушных линий 0,4(0,23) кВ по существующим опорам сталеалюминиевым изолированным проводом сечением свыше 200 кв.мм.</v>
          </cell>
          <cell r="H20" t="str">
            <v>1.1.4.1.3.6</v>
          </cell>
        </row>
        <row r="22">
          <cell r="F22" t="str">
            <v>Строительство воздушных линий 0,4(0,23) кВ по существующим опорам алюминиевым изолированным проводом сечением до 25 кв.мм. вкл.</v>
          </cell>
          <cell r="H22" t="str">
            <v>1.1.4.1.4.1</v>
          </cell>
        </row>
        <row r="23">
          <cell r="F23" t="str">
            <v>Строительство воздушных линий 0,4(0,23) кВ по существующим опорам алюминиевым изолированным проводом сечением от 25 до 50 кв. мм вкл.</v>
          </cell>
          <cell r="H23" t="str">
            <v>1.1.4.1.4.2</v>
          </cell>
        </row>
        <row r="25">
          <cell r="F25" t="str">
            <v>ВЛ-6/10 кВ</v>
          </cell>
        </row>
        <row r="26">
          <cell r="F26" t="str">
            <v>Строительство воздушных линий 6/10 кВ на железобетонных опорах сталеалюминиевым изолированным проводом сечением до 25 кв.мм. вкл.</v>
          </cell>
          <cell r="H26" t="str">
            <v>1.2.3.1.3.1</v>
          </cell>
        </row>
        <row r="27">
          <cell r="F27" t="str">
            <v>Строительство воздушных линий  6/10 кВ на железобетонных опорах сталеалюминиевым изолированным проводом сечением от 25 до 50 кв. мм вкл.</v>
          </cell>
          <cell r="H27" t="str">
            <v>1.2.3.1.3.2</v>
          </cell>
        </row>
        <row r="28">
          <cell r="F28" t="str">
            <v>Строительство воздушных линий  6/10 кВ на железобетонных опорах сталеалюминиевым изолированным проводом сечением от 50 до 75 кв. мм вкл.</v>
          </cell>
          <cell r="H28" t="str">
            <v>1.2.3.1.3.3</v>
          </cell>
        </row>
        <row r="29">
          <cell r="F29" t="str">
            <v>Строительство воздушных линий  6/10 кВ  на железобетонных опорах сталеалюминиевым изолированным проводом сечением от 75 до 100 кв. мм вкл.</v>
          </cell>
          <cell r="H29" t="str">
            <v>1.2.3.1.3.4</v>
          </cell>
        </row>
        <row r="30">
          <cell r="F30" t="str">
            <v xml:space="preserve">Строительство воздушных линий  6/10 кВ  на железобетонных опорах сталеалюминиевым изолированным проводом сечением от 100 до 200 кв. мм вкл. </v>
          </cell>
          <cell r="H30" t="str">
            <v>1.2.3.1.3.5</v>
          </cell>
        </row>
        <row r="31">
          <cell r="F31" t="str">
            <v>Строительство воздушных линий  6/10 кВ  на железобетонных опорах сталеалюминиевым изолированным проводом сечением свыше 200 кв.мм.</v>
          </cell>
          <cell r="H31" t="str">
            <v>1.2.3.1.3.6</v>
          </cell>
        </row>
        <row r="33">
          <cell r="F33" t="str">
            <v>Другое</v>
          </cell>
          <cell r="H33">
            <v>0</v>
          </cell>
        </row>
        <row r="35">
          <cell r="F35" t="str">
            <v>Варианты тарифного меню по КЛ:</v>
          </cell>
        </row>
        <row r="36">
          <cell r="F36" t="str">
            <v>КЛ-0,4 кВ:</v>
          </cell>
        </row>
        <row r="37">
          <cell r="F37" t="str">
            <v>открытый способ:</v>
          </cell>
        </row>
        <row r="38">
          <cell r="F38" t="str">
            <v>Строительство многожильных кабельных линий 0,4 кВ в траншеях с резиновой и пластмассовой изоляцией сечением до 25 кв. мм вкл.</v>
          </cell>
          <cell r="H38" t="str">
            <v>2.1.1.2.1.1.1</v>
          </cell>
        </row>
        <row r="39">
          <cell r="F39" t="str">
            <v>Строительство многожильных кабельных линий 0,4 кВ в траншеях с резиновой и пластмассовой изоляцией сечением от 25 до 50 кв. мм вкл.</v>
          </cell>
          <cell r="H39" t="str">
            <v>2.1.1.2.1.2.1</v>
          </cell>
        </row>
        <row r="40">
          <cell r="F40" t="str">
            <v>Строительство многожильных кабельных линий 0,4 кВ в траншеях с резиновой и пластмассовой изоляцией сечением от 50 до 75 кв. мм вкл.</v>
          </cell>
          <cell r="H40" t="str">
            <v>2.1.1.2.1.3.1</v>
          </cell>
        </row>
        <row r="41">
          <cell r="F41" t="str">
            <v>Строительство многожильных кабельных линий 0,4 кВ в траншеях с резиновой и пластмассовой изоляцией сечением от 75 до 100 кв. мм вкл.</v>
          </cell>
          <cell r="H41" t="str">
            <v>2.1.1.2.1.4.1</v>
          </cell>
        </row>
        <row r="42">
          <cell r="F42" t="str">
            <v>Строительство многожильных кабельных линий 0,4 кВ в траншеях с резиновой и пластмассовой изоляцией сечением от 100 до 200 кв. мм вкл.</v>
          </cell>
          <cell r="H42" t="str">
            <v>2.1.1.2.1.5.1</v>
          </cell>
        </row>
        <row r="43">
          <cell r="F43" t="str">
            <v>Строительство многожильных кабельных линий 0,4 кВ в траншеях с резиновой и пластмассовой изоляцией сечением свыше 200 кв. мм вкл.</v>
          </cell>
          <cell r="H43" t="str">
            <v>2.1.1.2.1.6.1</v>
          </cell>
        </row>
        <row r="45">
          <cell r="F45" t="str">
            <v>Строительство многожильных кабельных линий 0,4 кВ в траншеях с бумажной изоляцией сечением до 25 кв. мм вкл.</v>
          </cell>
          <cell r="H45" t="str">
            <v>2.1.1.2.2.1.1</v>
          </cell>
        </row>
        <row r="46">
          <cell r="F46" t="str">
            <v>Строительство многожильных кабельных линий 0,4 кВ в траншеях с бумажной изоляцией сечением от 25 до 50 кв. мм вкл.</v>
          </cell>
          <cell r="H46" t="str">
            <v>2.1.1.2.2.2.1</v>
          </cell>
        </row>
        <row r="47">
          <cell r="F47" t="str">
            <v>Строительство многожильных кабельных линий 0,4 кВ в траншеях с бумажной изоляцией сечением от 50 до 75 кв. мм вкл.</v>
          </cell>
          <cell r="H47" t="str">
            <v>2.1.1.2.2.3.1</v>
          </cell>
        </row>
        <row r="48">
          <cell r="F48" t="str">
            <v>Строительство многожильных кабельных линий 0,4 кВ в траншеях с бумажной изоляцией сечением от 75 до 100 кв. мм вкл.</v>
          </cell>
          <cell r="H48" t="str">
            <v>2.1.1.2.2.4.1</v>
          </cell>
        </row>
        <row r="49">
          <cell r="F49" t="str">
            <v>Строительство многожильных кабельных линий 0,4 кВ в траншеях с бумажной изоляцией сечением от 100 до 200 кв. мм вкл.</v>
          </cell>
          <cell r="H49" t="str">
            <v>2.1.1.2.2.5.1</v>
          </cell>
        </row>
        <row r="50">
          <cell r="F50" t="str">
            <v>Строительство многожильных кабельных линий 0,4 кВ в траншеях с бумажной изоляцией сечением свыше 200 кв. мм вкл.</v>
          </cell>
          <cell r="H50" t="str">
            <v>2.1.1.2.2.6.1</v>
          </cell>
        </row>
        <row r="52">
          <cell r="F52" t="str">
            <v>Строительство многожильных кабельных линий 0,4 кВ в траншеях с резиновой и пластмассовой изоляцией сечением до 25 кв. мм вкл. (два кабеля в траншее)</v>
          </cell>
          <cell r="H52" t="str">
            <v>2.1.1.2.1.1.2</v>
          </cell>
        </row>
        <row r="53">
          <cell r="F53" t="str">
            <v>Строительство многожильных кабельных линий 0,4 кВ в траншеях с резиновой и пластмассовой изоляцией сечением от 25 до 50 кв. мм вкл. (два кабеля в траншее)</v>
          </cell>
          <cell r="H53" t="str">
            <v>2.1.1.2.1.2.2</v>
          </cell>
        </row>
        <row r="54">
          <cell r="F54" t="str">
            <v>Строительство многожильных кабельных линий 0,4 кВ в траншеях с резиновой и пластмассовой изоляцией сечением от 50 до 75 кв. мм вкл. (два кабеля в траншее)</v>
          </cell>
          <cell r="H54" t="str">
            <v>2.1.1.2.1.3.2</v>
          </cell>
        </row>
        <row r="55">
          <cell r="F55" t="str">
            <v>Строительство многожильных кабельных линий 0,4 кВ в траншеях с резиновой и пластмассовой изоляцией сечением от 75 до 100 кв. мм вкл. (два кабеля в траншее)</v>
          </cell>
          <cell r="H55" t="str">
            <v>2.1.1.2.1.4.2</v>
          </cell>
        </row>
        <row r="56">
          <cell r="F56" t="str">
            <v>Строительство многожильных кабельных линий 0,4 кВ в траншеях с резиновой и пластмассовой изоляцией сечением от 100 до 200 кв. мм вкл. (два кабеля в траншее)</v>
          </cell>
          <cell r="H56" t="str">
            <v>2.1.1.2.1.5.2</v>
          </cell>
        </row>
        <row r="57">
          <cell r="F57" t="str">
            <v>Строительство многожильных кабельных линий 0,4 кВ в траншеях с резиновой и пластмассовой изоляцией сечением свыше 200 кв. мм вкл. (два кабеля в траншее)</v>
          </cell>
          <cell r="H57" t="str">
            <v>2.1.1.2.1.6.2</v>
          </cell>
        </row>
        <row r="59">
          <cell r="F59" t="str">
            <v>Строительство многожильных кабельных линий 0,4 кВ в траншеях с бумажной изоляцией сечением до 25 кв. мм вкл. (два кабеля в траншее)</v>
          </cell>
          <cell r="H59" t="str">
            <v>2.1.1.2.2.1.2</v>
          </cell>
        </row>
        <row r="60">
          <cell r="F60" t="str">
            <v>Строительство многожильных кабельных линий 0,4 кВ в траншеях с бумажной изоляцией сечением от 25 до 50 кв. мм вкл. (два кабеля в траншее)</v>
          </cell>
          <cell r="H60" t="str">
            <v>2.1.1.2.2.2.2</v>
          </cell>
        </row>
        <row r="61">
          <cell r="F61" t="str">
            <v>Строительство многожильных кабельных линий 0,4 кВ в траншеях с бумажной изоляцией сечением от 50 до 75 кв. мм вкл. (два кабеля в траншее)</v>
          </cell>
          <cell r="H61" t="str">
            <v>2.1.1.2.2.3.2</v>
          </cell>
        </row>
        <row r="62">
          <cell r="F62" t="str">
            <v>Строительство многожильных кабельных линий 0,4 кВ в траншеях с бумажной изоляцией сечением от 75 до 100 кв. мм вкл. (два кабеля в траншее)</v>
          </cell>
          <cell r="H62" t="str">
            <v>2.1.1.2.2.4.2</v>
          </cell>
        </row>
        <row r="63">
          <cell r="F63" t="str">
            <v>Строительство многожильных кабельных линий 0,4 кВ в траншеях с бумажной изоляцией сечением от 100 до 200 кв. мм вкл. (два кабеля в траншее)</v>
          </cell>
          <cell r="H63" t="str">
            <v>2.1.1.2.2.5.2</v>
          </cell>
        </row>
        <row r="64">
          <cell r="F64" t="str">
            <v>Строительство многожильных кабельных линий 0,4 кВ в траншеях с бумажной изоляцией сечением свыше 200 кв. мм вкл. (два кабеля в траншее)</v>
          </cell>
          <cell r="H64" t="str">
            <v>2.1.1.2.2.6.2</v>
          </cell>
        </row>
        <row r="65">
          <cell r="F65" t="str">
            <v>ГНБ</v>
          </cell>
        </row>
        <row r="66">
          <cell r="F66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до 25 кв. мм вкл.</v>
          </cell>
          <cell r="H66" t="str">
            <v>2.1.6.2.1.1.1</v>
          </cell>
        </row>
        <row r="67">
          <cell r="F67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25 до 50 кв. мм вкл.</v>
          </cell>
          <cell r="H67" t="str">
            <v>2.1.6.2.1.2.1</v>
          </cell>
        </row>
        <row r="68">
          <cell r="F68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50 до 75 кв. мм вкл.</v>
          </cell>
          <cell r="H68" t="str">
            <v>2.1.6.2.1.3.1</v>
          </cell>
        </row>
        <row r="69">
          <cell r="F69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75 до 100 кв. мм вкл.</v>
          </cell>
          <cell r="H69" t="str">
            <v>2.1.6.2.1.4.1</v>
          </cell>
        </row>
        <row r="70">
          <cell r="F70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100 до 200 кв. мм вкл.</v>
          </cell>
          <cell r="H70" t="str">
            <v>2.1.6.2.1.5.1</v>
          </cell>
        </row>
        <row r="71">
          <cell r="F71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свыше 200 кв. мм вкл.</v>
          </cell>
          <cell r="H71" t="str">
            <v>2.1.6.2.1.6.1</v>
          </cell>
        </row>
        <row r="73">
          <cell r="F73" t="str">
            <v>Строительство многожильных кабельных линий 0,4 кВ методом горизонтально-направленного бурения с бумажной изоляцией сечением до 25 кв. мм вкл.</v>
          </cell>
          <cell r="H73" t="str">
            <v>2.1.6.2.2.1.1</v>
          </cell>
        </row>
        <row r="74">
          <cell r="F74" t="str">
            <v>Строительство многожильных кабельных линий 0,4 кВ методом горизонтально-направленного бурения с бумажной изоляцией сечением от 25 до 50 кв. мм вкл.</v>
          </cell>
          <cell r="H74" t="str">
            <v>2.1.6.2.2.2.1</v>
          </cell>
        </row>
        <row r="75">
          <cell r="F75" t="str">
            <v>Строительство многожильных кабельных линий 0,4 кВ методом горизонтально-направленного бурения с бумажной изоляцией сечением от 50 до 75 кв. мм вкл.</v>
          </cell>
          <cell r="H75" t="str">
            <v>2.1.6.2.2.3.1</v>
          </cell>
        </row>
        <row r="76">
          <cell r="F76" t="str">
            <v>Строительство многожильных кабельных линий 0,4 кВ методом горизонтально-направленного бурения с бумажной изоляцией сечением от 75 до 100 кв. мм вкл.</v>
          </cell>
          <cell r="H76" t="str">
            <v>2.1.6.2.2.4.1</v>
          </cell>
        </row>
        <row r="77">
          <cell r="F77" t="str">
            <v>Строительство многожильных кабельных линий 0,4 кВ методом горизонтально-направленного бурения с бумажной изоляцией сечением от 100 до 200 кв. мм вкл.</v>
          </cell>
          <cell r="H77" t="str">
            <v>2.1.6.2.2.5.1</v>
          </cell>
        </row>
        <row r="78">
          <cell r="F78" t="str">
            <v>Строительство многожильных кабельных линий 0,4 кВ методом горизонтально-направленного бурения с бумажной изоляцией сечением свыше 200 кв. мм вкл.</v>
          </cell>
          <cell r="H78" t="str">
            <v>2.1.6.2.2.6.1</v>
          </cell>
        </row>
        <row r="80">
          <cell r="F80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до 25 кв. мм вкл. (два кабеля в траншее)</v>
          </cell>
          <cell r="H80" t="str">
            <v>2.1.6.2.1.1.2</v>
          </cell>
        </row>
        <row r="81">
          <cell r="F81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25 до 50 кв. мм вкл. (два кабеля в траншее)</v>
          </cell>
          <cell r="H81" t="str">
            <v>2.1.6.2.1.2.2</v>
          </cell>
        </row>
        <row r="82">
          <cell r="F82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50 до 75 кв. мм вкл. (два кабеля в траншее)</v>
          </cell>
          <cell r="H82" t="str">
            <v>2.1.6.2.1.3.2</v>
          </cell>
        </row>
        <row r="83">
          <cell r="F83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75 до 100 кв. мм вкл. (два кабеля в траншее)</v>
          </cell>
          <cell r="H83" t="str">
            <v>2.1.6.2.1.4.2</v>
          </cell>
        </row>
        <row r="84">
          <cell r="F84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от 100 до 200 кв. мм вкл. (два кабеля в траншее)</v>
          </cell>
          <cell r="H84" t="str">
            <v>2.1.6.2.1.5.2</v>
          </cell>
        </row>
        <row r="85">
          <cell r="F85" t="str">
            <v>Строительство многожильных кабельных линий 0,4 кВ методом горизонтально-направленного бурения с резиновой и пластмассовой изоляцией сечением свыше 200 кв. мм вкл. (два кабеля в траншее)</v>
          </cell>
          <cell r="H85" t="str">
            <v>2.1.6.2.1.6.2</v>
          </cell>
        </row>
        <row r="87">
          <cell r="F87" t="str">
            <v>Строительство многожильных кабельных линий 0,4 кВ методом горизонтально-направленного бурения с бумажной изоляцией сечением до 25 кв. мм вкл. (два кабеля в траншее)</v>
          </cell>
          <cell r="H87" t="str">
            <v>2.1.6.2.2.1.2</v>
          </cell>
        </row>
        <row r="88">
          <cell r="F88" t="str">
            <v>Строительство многожильных кабельных линий 0,4 кВ методом горизонтально-направленного бурения с бумажной изоляцией сечением от 25 до 50 кв. мм вкл. (два кабеля в траншее)</v>
          </cell>
          <cell r="H88" t="str">
            <v>2.1.6.2.2.2.2</v>
          </cell>
        </row>
        <row r="89">
          <cell r="F89" t="str">
            <v>Строительство многожильных кабельных линий 0,4 кВ методом горизонтально-направленного бурения с бумажной изоляцией сечением от 50 до 75 кв. мм вкл. (два кабеля в траншее)</v>
          </cell>
          <cell r="H89" t="str">
            <v>2.1.6.2.2.3.2</v>
          </cell>
        </row>
        <row r="90">
          <cell r="F90" t="str">
            <v>Строительство многожильных кабельных линий 0,4 кВ методом горизонтально-направленного бурения с бумажной изоляцией сечением от 75 до 100 кв. мм вкл. (два кабеля в траншее)</v>
          </cell>
          <cell r="H90" t="str">
            <v>2.1.6.2.2.4.2</v>
          </cell>
        </row>
        <row r="91">
          <cell r="F91" t="str">
            <v>Строительство многожильных кабельных линий 0,4 кВ методом горизонтально-направленного бурения с бумажной изоляцией сечением от 100 до 200 кв. мм вкл. (два кабеля в траншее)</v>
          </cell>
          <cell r="H91" t="str">
            <v>2.1.6.2.2.5.2</v>
          </cell>
        </row>
        <row r="92">
          <cell r="F92" t="str">
            <v>Строительство многожильных кабельных линий 0,4 кВ методом горизонтально-направленного бурения с бумажной изоляцией сечением свыше 200 кв. мм вкл. (два кабеля в траншее)</v>
          </cell>
          <cell r="H92" t="str">
            <v>2.1.6.2.2.6.2</v>
          </cell>
        </row>
        <row r="94">
          <cell r="F94" t="str">
            <v>КЛ-6/10 кВ:</v>
          </cell>
        </row>
        <row r="95">
          <cell r="F95" t="str">
            <v>открытый способ:</v>
          </cell>
        </row>
        <row r="96">
          <cell r="F96" t="str">
            <v>Строительство многожильных кабельных линий 6/10 кВ в траншеях с резиновой и пластмассовой изоляцией сечением до 25 кв. мм вкл.</v>
          </cell>
          <cell r="H96" t="str">
            <v>2.2.1.2.1.1.1</v>
          </cell>
        </row>
        <row r="97">
          <cell r="F97" t="str">
            <v>Строительство многожильных кабельных линий 6/10 кВ в траншеях с резиновой и пластмассовой изоляцией сечением от 25 до 50 кв. мм вкл.</v>
          </cell>
          <cell r="H97" t="str">
            <v>2.2.1.2.1.2.1</v>
          </cell>
        </row>
        <row r="98">
          <cell r="F98" t="str">
            <v>Строительство многожильных кабельных линий 6/10 кВ в траншеях с резиновой и пластмассовой изоляцией сечением от 50 до 75 кв. мм вкл.</v>
          </cell>
          <cell r="H98" t="str">
            <v>2.2.1.2.1.3.1</v>
          </cell>
        </row>
        <row r="99">
          <cell r="F99" t="str">
            <v>Строительство многожильных кабельных линий 6/10 кВ в траншеях с резиновой и пластмассовой изоляцией сечением от 75 до 100 кв. мм вкл.</v>
          </cell>
          <cell r="H99" t="str">
            <v>2.2.1.2.1.4.1</v>
          </cell>
        </row>
        <row r="100">
          <cell r="F100" t="str">
            <v>Строительство многожильных кабельных линий 6/10 кВ в траншеях с резиновой и пластмассовой изоляцией сечением от 100 до 200 кв. мм вкл.</v>
          </cell>
          <cell r="H100" t="str">
            <v>2.2.1.2.1.5.1</v>
          </cell>
        </row>
        <row r="101">
          <cell r="F101" t="str">
            <v>Строительство многожильных кабельных линий 6/10 кВ в траншеях с резиновой и пластмассовой изоляцией сечением свыше 200 кв. мм вкл.</v>
          </cell>
          <cell r="H101" t="str">
            <v>2.2.1.2.1.6.1</v>
          </cell>
        </row>
        <row r="103">
          <cell r="F103" t="str">
            <v>Строительство многожильных кабельных линий 6/10 кВ в траншеях с бумажной изоляцией сечением до 25 кв. мм вкл.</v>
          </cell>
          <cell r="H103" t="str">
            <v>2.2.1.2.2.1.1</v>
          </cell>
        </row>
        <row r="104">
          <cell r="F104" t="str">
            <v>Строительство многожильных кабельных линий 6/10 кВ в траншеях с бумажной изоляцией сечением от 25 до 50 кв. мм вкл.</v>
          </cell>
          <cell r="H104" t="str">
            <v>2.2.1.2.2.2.1</v>
          </cell>
        </row>
        <row r="105">
          <cell r="F105" t="str">
            <v>Строительство многожильных кабельных линий 6/10 кВ в траншеях с бумажной изоляцией сечением от 50 до 75 кв. мм вкл.</v>
          </cell>
          <cell r="H105" t="str">
            <v>2.2.1.2.2.3.1</v>
          </cell>
        </row>
        <row r="106">
          <cell r="F106" t="str">
            <v>Строительство многожильных кабельных линий 6/10 кВ в траншеях с бумажной изоляцией сечением от 75 до 100 кв. мм вкл.</v>
          </cell>
          <cell r="H106" t="str">
            <v>2.2.1.2.2.4.1</v>
          </cell>
        </row>
        <row r="107">
          <cell r="F107" t="str">
            <v>Строительство многожильных кабельных линий 6/10 кВ в траншеях с бумажной изоляцией сечением от 100 до 200 кв. мм вкл.</v>
          </cell>
          <cell r="H107" t="str">
            <v>2.2.1.2.2.5.1</v>
          </cell>
        </row>
        <row r="108">
          <cell r="F108" t="str">
            <v>Строительство многожильных кабельных линий 6/10 кВ в траншеях с бумажной изоляцией сечением свыше 200 кв. мм вкл.</v>
          </cell>
          <cell r="H108" t="str">
            <v>2.2.1.2.2.6.1</v>
          </cell>
        </row>
        <row r="110">
          <cell r="F110" t="str">
            <v>Строительство многожильных кабельных линий 6/10 кВ в траншеях с резиновой и пластмассовой изоляцией сечением до 25 кв. мм вкл. (два кабеля в траншее)</v>
          </cell>
          <cell r="H110" t="str">
            <v>2.2.1.2.1.1.2</v>
          </cell>
        </row>
        <row r="111">
          <cell r="F111" t="str">
            <v>Строительство многожильных кабельных линий 6/10 кВ в траншеях с резиновой и пластмассовой изоляцией сечением от 25 до 50 кв. мм вкл. (два кабеля в траншее)</v>
          </cell>
          <cell r="H111" t="str">
            <v>2.2.1.2.1.2.2</v>
          </cell>
        </row>
        <row r="112">
          <cell r="F112" t="str">
            <v>Строительство многожильных кабельных линий 6/10 кВ в траншеях с резиновой и пластмассовой изоляцией сечением от 50 до 75 кв. мм вкл. (два кабеля в траншее)</v>
          </cell>
          <cell r="H112" t="str">
            <v>2.2.1.2.1.3.2</v>
          </cell>
        </row>
        <row r="113">
          <cell r="F113" t="str">
            <v>Строительство многожильных кабельных линий 6/10 кВ в траншеях с резиновой и пластмассовой изоляцией сечением от 75 до 100 кв. мм вкл. (два кабеля в траншее)</v>
          </cell>
          <cell r="H113" t="str">
            <v>2.2.1.2.1.4.2</v>
          </cell>
        </row>
        <row r="114">
          <cell r="F114" t="str">
            <v>Строительство многожильных кабельных линий 6/10 кВ в траншеях с резиновой и пластмассовой изоляцией сечением от 100 до 200 кв. мм вкл. (два кабеля в траншее)</v>
          </cell>
          <cell r="H114" t="str">
            <v>2.2.1.2.1.5.2</v>
          </cell>
        </row>
        <row r="115">
          <cell r="F115" t="str">
            <v>Строительство многожильных кабельных линий 6/10 кВ в траншеях с резиновой и пластмассовой изоляцией сечением свыше 200 кв. мм вкл. (два кабеля в траншее)</v>
          </cell>
          <cell r="H115" t="str">
            <v>2.2.1.2.1.6.2</v>
          </cell>
        </row>
        <row r="117">
          <cell r="F117" t="str">
            <v>Строительство многожильных кабельных линий 6/10 кВ в траншеях с бумажной изоляцией сечением до 25 кв. мм вкл. (два кабеля в траншее)</v>
          </cell>
          <cell r="H117" t="str">
            <v>2.2.1.2.2.1.2</v>
          </cell>
        </row>
        <row r="118">
          <cell r="F118" t="str">
            <v>Строительство многожильных кабельных линий 6/10 кВ в траншеях с бумажной изоляцией сечением от 25 до 50 кв. мм вкл. (два кабеля в траншее)</v>
          </cell>
          <cell r="H118" t="str">
            <v>2.2.1.2.2.2.2</v>
          </cell>
        </row>
        <row r="119">
          <cell r="F119" t="str">
            <v>Строительство многожильных кабельных линий 6/10 кВ в траншеях с бумажной изоляцией сечением от 50 до 75 кв. мм вкл. (два кабеля в траншее)</v>
          </cell>
          <cell r="H119" t="str">
            <v>2.2.1.2.2.3.2</v>
          </cell>
        </row>
        <row r="120">
          <cell r="F120" t="str">
            <v>Строительство многожильных кабельных линий 6/10 кВ в траншеях с бумажной изоляцией сечением от 75 до 100 кв. мм вкл. (два кабеля в траншее)</v>
          </cell>
          <cell r="H120" t="str">
            <v>2.2.1.2.2.4.2</v>
          </cell>
        </row>
        <row r="121">
          <cell r="F121" t="str">
            <v>Строительство многожильных кабельных линий 6/10 кВ в траншеях с бумажной изоляцией сечением от 100 до 200 кв. мм вкл. (два кабеля в траншее)</v>
          </cell>
          <cell r="H121" t="str">
            <v>2.2.1.2.2.5.2</v>
          </cell>
        </row>
        <row r="122">
          <cell r="F122" t="str">
            <v>Строительство многожильных кабельных линий 6/10 кВ в траншеях с бумажной изоляцией сечением свыше 200 кв. мм вкл. (два кабеля в траншее)</v>
          </cell>
          <cell r="H122" t="str">
            <v>2.2.1.2.2.6.2</v>
          </cell>
        </row>
        <row r="123">
          <cell r="F123" t="str">
            <v>ГНБ</v>
          </cell>
        </row>
        <row r="124">
          <cell r="F124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до 25 кв. мм вкл.</v>
          </cell>
          <cell r="H124" t="str">
            <v>2.2.6.2.1.1.1</v>
          </cell>
        </row>
        <row r="125">
          <cell r="F125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25 до 50 кв. мм вкл.</v>
          </cell>
          <cell r="H125" t="str">
            <v>2.2.6.2.1.2.1</v>
          </cell>
        </row>
        <row r="126">
          <cell r="F126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50 до 75 кв. мм вкл.</v>
          </cell>
          <cell r="H126" t="str">
            <v>2.2.6.2.1.3.1</v>
          </cell>
        </row>
        <row r="127">
          <cell r="F127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75 до 100 кв. мм вкл.</v>
          </cell>
          <cell r="H127" t="str">
            <v>2.2.6.2.1.4.1</v>
          </cell>
        </row>
        <row r="128">
          <cell r="F128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100 до 200 кв. мм вкл.</v>
          </cell>
          <cell r="H128" t="str">
            <v>2.2.6.2.1.5.1</v>
          </cell>
        </row>
        <row r="129">
          <cell r="F129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свыше 200 кв. мм вкл.</v>
          </cell>
          <cell r="H129" t="str">
            <v>2.2.6.2.1.6.1</v>
          </cell>
        </row>
        <row r="131">
          <cell r="F131" t="str">
            <v>Строительство многожильных кабельных линий 6/10 кВ методом горизонтально-направленного бурения с бумажной изоляцией сечением до 25 кв. мм вкл.</v>
          </cell>
          <cell r="H131" t="str">
            <v>2.2.6.2.2.1.1</v>
          </cell>
        </row>
        <row r="132">
          <cell r="F132" t="str">
            <v>Строительство многожильных кабельных линий 6/10 кВ методом горизонтально-направленного бурения с бумажной изоляцией сечением от 25 до 50 кв. мм вкл.</v>
          </cell>
          <cell r="H132" t="str">
            <v>2.2.6.2.2.2.1</v>
          </cell>
        </row>
        <row r="133">
          <cell r="F133" t="str">
            <v>Строительство многожильных кабельных линий 6/10 кВ методом горизонтально-направленного бурения с бумажной изоляцией сечением от 50 до 75 кв. мм вкл.</v>
          </cell>
          <cell r="H133" t="str">
            <v>2.2.6.2.2.3.1</v>
          </cell>
        </row>
        <row r="134">
          <cell r="F134" t="str">
            <v>Строительство многожильных кабельных линий 6/10 кВ методом горизонтально-направленного бурения с бумажной изоляцией сечением от 75 до 100 кв. мм вкл.</v>
          </cell>
          <cell r="H134" t="str">
            <v>2.2.6.2.2.4.1</v>
          </cell>
        </row>
        <row r="135">
          <cell r="F135" t="str">
            <v>Строительство многожильных кабельных линий 6/10 кВ методом горизонтально-направленного бурения с бумажной изоляцией сечением от 100 до 200 кв. мм вкл.</v>
          </cell>
          <cell r="H135" t="str">
            <v>2.2.6.2.2.5.1</v>
          </cell>
        </row>
        <row r="136">
          <cell r="F136" t="str">
            <v>Строительство многожильных кабельных линий 6/10 кВ методом горизонтально-направленного бурения с бумажной изоляцией сечением свыше 200 кв. мм вкл.</v>
          </cell>
          <cell r="H136" t="str">
            <v>2.2.6.2.2.6.1</v>
          </cell>
        </row>
        <row r="138">
          <cell r="F138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до 25 кв. мм вкл. (два кабеля в траншее)</v>
          </cell>
          <cell r="H138" t="str">
            <v>2.2.6.2.1.1.2</v>
          </cell>
        </row>
        <row r="139">
          <cell r="F139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25 до 50 кв. мм вкл. (два кабеля в траншее)</v>
          </cell>
          <cell r="H139" t="str">
            <v>2.2.6.2.1.2.2</v>
          </cell>
        </row>
        <row r="140">
          <cell r="F140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50 до 75 кв. мм вкл. (два кабеля в траншее)</v>
          </cell>
          <cell r="H140" t="str">
            <v>2.2.6.2.1.3.2</v>
          </cell>
        </row>
        <row r="141">
          <cell r="F141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75 до 100 кв. мм вкл. (два кабеля в траншее)</v>
          </cell>
          <cell r="H141" t="str">
            <v>2.2.6.2.1.4.2</v>
          </cell>
        </row>
        <row r="142">
          <cell r="F142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от 100 до 200 кв. мм вкл. (два кабеля в траншее)</v>
          </cell>
          <cell r="H142" t="str">
            <v>2.2.6.2.1.5.2</v>
          </cell>
        </row>
        <row r="143">
          <cell r="F143" t="str">
            <v>Строительство многожильных кабельных линий 6/10 кВ методом горизонтально-направленного бурения с резиновой и пластмассовой изоляцией сечением свыше 200 кв. мм вкл. (два кабеля в траншее)</v>
          </cell>
          <cell r="H143" t="str">
            <v>2.2.6.2.1.6.2</v>
          </cell>
        </row>
        <row r="145">
          <cell r="F145" t="str">
            <v>Строительство многожильных кабельных линий 6/10 кВ методом горизонтально-направленного бурения с бумажной изоляцией сечением до 25 кв. мм вкл. (два кабеля в траншее)</v>
          </cell>
          <cell r="H145" t="str">
            <v>2.2.6.2.2.1.2</v>
          </cell>
        </row>
        <row r="146">
          <cell r="F146" t="str">
            <v>Строительство многожильных кабельных линий 6/10 кВ методом горизонтально-направленного бурения с бумажной изоляцией сечением от 25 до 50 кв. мм вкл. (два кабеля в траншее)</v>
          </cell>
          <cell r="H146" t="str">
            <v>2.2.6.2.2.2.2</v>
          </cell>
        </row>
        <row r="147">
          <cell r="F147" t="str">
            <v>Строительство многожильных кабельных линий 6/10 кВ методом горизонтально-направленного бурения с бумажной изоляцией сечением от 50 до 75 кв. мм вкл. (два кабеля в траншее)</v>
          </cell>
          <cell r="H147" t="str">
            <v>2.2.6.2.2.3.2</v>
          </cell>
        </row>
        <row r="148">
          <cell r="F148" t="str">
            <v>Строительство многожильных кабельных линий 6/10 кВ методом горизонтально-направленного бурения с бумажной изоляцией сечением от 75 до 100 кв. мм вкл. (два кабеля в траншее)</v>
          </cell>
          <cell r="H148" t="str">
            <v>2.2.6.2.2.4.2</v>
          </cell>
        </row>
        <row r="149">
          <cell r="F149" t="str">
            <v>Строительство многожильных кабельных линий 6/10 кВ методом горизонтально-направленного бурения с бумажной изоляцией сечением от 100 до 200 кв. мм вкл. (два кабеля в траншее)</v>
          </cell>
          <cell r="H149" t="str">
            <v>2.2.6.2.2.5.2</v>
          </cell>
        </row>
        <row r="150">
          <cell r="F150" t="str">
            <v>Строительство многожильных кабельных линий 6/10 кВ методом горизонтально-направленного бурения с бумажной изоляцией сечением свыше 200 кв. мм вкл. (два кабеля в траншее)</v>
          </cell>
          <cell r="H150" t="str">
            <v>2.2.6.2.2.6.2</v>
          </cell>
        </row>
        <row r="153">
          <cell r="F153" t="str">
            <v>Строительство пунктов секционирования</v>
          </cell>
        </row>
        <row r="154">
          <cell r="F154" t="str">
            <v>Строительство реклоузеров номинальным током до 100 А вкл.</v>
          </cell>
          <cell r="H154" t="str">
            <v>3.1.1</v>
          </cell>
        </row>
        <row r="155">
          <cell r="F155" t="str">
            <v>Строительство реклоузеров номинальным током от 100 до 250 А вкл.</v>
          </cell>
          <cell r="H155" t="str">
            <v>3.1.2</v>
          </cell>
        </row>
        <row r="156">
          <cell r="F156" t="str">
            <v>Строительство реклоузеров номинальным током от 250 до 500 А вкл.</v>
          </cell>
          <cell r="H156" t="str">
            <v>3.1.3</v>
          </cell>
        </row>
        <row r="157">
          <cell r="F157" t="str">
            <v>Строительство реклоузеров номинальным током от 500 до 1000 А вкл.</v>
          </cell>
          <cell r="H157" t="str">
            <v>3.1.4</v>
          </cell>
        </row>
        <row r="158">
          <cell r="F158" t="str">
            <v>Строительство реклоузеров номинальным током свыше 1000 А вкл.</v>
          </cell>
          <cell r="H158" t="str">
            <v>3.1.5</v>
          </cell>
        </row>
        <row r="160">
          <cell r="F160" t="str">
            <v>Строительство распределительного пункта номинальным током до 100 А вкл.</v>
          </cell>
          <cell r="H160" t="str">
            <v>3.2.1</v>
          </cell>
        </row>
        <row r="161">
          <cell r="F161" t="str">
            <v>Строительство распределительного пункта номинальным током от 100 до 250 А вкл.</v>
          </cell>
          <cell r="H161" t="str">
            <v>3.2.2</v>
          </cell>
        </row>
        <row r="162">
          <cell r="F162" t="str">
            <v>Строительство распределительного пункта номинальным током от 250 до 500 А вкл.</v>
          </cell>
          <cell r="H162" t="str">
            <v>3.2.3</v>
          </cell>
        </row>
        <row r="163">
          <cell r="F163" t="str">
            <v>Строительство распределительного пункта номинальным током от 500 до 1000 А вкл.</v>
          </cell>
          <cell r="H163" t="str">
            <v>3.2.4</v>
          </cell>
        </row>
        <row r="164">
          <cell r="F164" t="str">
            <v>Строительство распределительного пункта номинальным током свыше 1000 А вкл.</v>
          </cell>
          <cell r="H164" t="str">
            <v>3.2.5</v>
          </cell>
        </row>
        <row r="166">
          <cell r="F166" t="str">
            <v>Строительство трансформаторных подстанций (ТП), за исключением распределительных трансформаторных подстанций (РТП) с уровнем напряжения до 35 кВ</v>
          </cell>
        </row>
        <row r="167">
          <cell r="F167" t="str">
            <v>Строительство столбовой трансформаторной подстанции мощностью до 25 кВА вкл.</v>
          </cell>
          <cell r="H167" t="str">
            <v>4.1.1.1</v>
          </cell>
        </row>
        <row r="168">
          <cell r="F168" t="str">
            <v>Строительство столбовой трансформаторной подстанции мощностью от 25 до 100 вкл.</v>
          </cell>
          <cell r="H168" t="str">
            <v>4.1.1.2</v>
          </cell>
        </row>
        <row r="169">
          <cell r="F169" t="str">
            <v>Строительство комплектной однотрансформаторной подстанции в металлической оболочке мощностью до 25 кВА вкл.</v>
          </cell>
          <cell r="H169" t="str">
            <v>4.2.1.1</v>
          </cell>
        </row>
        <row r="170">
          <cell r="F170" t="str">
            <v>Строительство комплектной однотрансформаторной подстанции в металлической оболочке мощностью от 25 до 100 кВА вкл.</v>
          </cell>
          <cell r="H170" t="str">
            <v>4.2.1.2</v>
          </cell>
        </row>
        <row r="171">
          <cell r="F171" t="str">
            <v>Строительство комплектной однотрансформаторной подстанции в металлической оболочке мощностью от 100 до 250 кВА вкл.</v>
          </cell>
          <cell r="H171" t="str">
            <v>4.2.1.3</v>
          </cell>
        </row>
        <row r="172">
          <cell r="F172" t="str">
            <v>Строительство комплектной однотрансформаторной подстанции в металлической оболочке мощностью от 250 до 500 кВА вкл.</v>
          </cell>
          <cell r="H172" t="str">
            <v>4.2.1.4</v>
          </cell>
        </row>
        <row r="173">
          <cell r="F173" t="str">
            <v>Строительство комплектной однотрансформаторной подстанции в металлической оболочке мощностью от 500 до 900 кВА вкл.</v>
          </cell>
          <cell r="H173" t="str">
            <v>4.2.1.5</v>
          </cell>
        </row>
        <row r="174">
          <cell r="F174" t="str">
            <v>Строительство комплектной однотрансформаторной подстанции в металлической оболочке мощностью свыше 1000 кВА вкл.</v>
          </cell>
          <cell r="H174" t="str">
            <v>4.2.1.6</v>
          </cell>
        </row>
        <row r="175">
          <cell r="F175" t="str">
            <v>Строительство комплектной двухтрансформаторной подстанции в металлической оболочке мощностью до 25 кВА вкл.</v>
          </cell>
          <cell r="H175" t="str">
            <v>4.2.2.1</v>
          </cell>
        </row>
        <row r="176">
          <cell r="F176" t="str">
            <v>Строительство комплектной двухтрансформаторной подстанции в металлической оболочке мощностью от 25 до 100 кВА вкл.</v>
          </cell>
          <cell r="H176" t="str">
            <v>4.2.2.2</v>
          </cell>
        </row>
        <row r="177">
          <cell r="F177" t="str">
            <v>Строительство комплектной двухтрансформаторной подстанции в металлической оболочке мощностью от 100 до 250 кВА вкл.</v>
          </cell>
          <cell r="H177" t="str">
            <v>4.2.2.3</v>
          </cell>
        </row>
        <row r="178">
          <cell r="F178" t="str">
            <v>Строительство комплектной двухтрансформаторной подстанции в металлической оболочке мощностью от 250 до 500 кВА вкл.</v>
          </cell>
          <cell r="H178" t="str">
            <v>4.2.2.4</v>
          </cell>
        </row>
        <row r="179">
          <cell r="F179" t="str">
            <v>Строительство комплектной двухтрансформаторнойподстанции в металлической оболочке мощностью от 500 до 900 кВА вкл.</v>
          </cell>
          <cell r="H179" t="str">
            <v>4.2.2.5</v>
          </cell>
        </row>
        <row r="180">
          <cell r="F180" t="str">
            <v>Строительство комплектной двухтрансформаторной подстанции в металлической оболочке мощностью свыше 1000 кВА вкл.</v>
          </cell>
          <cell r="H180" t="str">
            <v>4.2.2.6</v>
          </cell>
        </row>
        <row r="181">
          <cell r="F181" t="str">
            <v>Строительство комплектной однотрансформаторной подстанции в оболочке из сэндвич-панелей мощностью от 25 до 100 кВА вкл.</v>
          </cell>
          <cell r="H181" t="str">
            <v>4.3.1.2</v>
          </cell>
        </row>
        <row r="182">
          <cell r="F182" t="str">
            <v>Строительство комплектной однотрансформаторной подстанции в оболочке из сэндвич-панелей мощностью от 100 до 250 кВА вкл.</v>
          </cell>
          <cell r="H182" t="str">
            <v>4.3.1.3</v>
          </cell>
        </row>
        <row r="183">
          <cell r="F183" t="str">
            <v>Строительство комплектной однотрансформаторной подстанции в оболочке из сэндвич-панелей мощностью от 250 до 500 кВА вкл.</v>
          </cell>
          <cell r="H183" t="str">
            <v>4.3.1.4</v>
          </cell>
        </row>
        <row r="184">
          <cell r="F184" t="str">
            <v>Строительство комплектной однотрансформаторной подстанции в оболочке из сэндвич-панелей мощностью от 500 до 900 кВА вкл.</v>
          </cell>
          <cell r="H184" t="str">
            <v>4.3.1.5</v>
          </cell>
        </row>
        <row r="185">
          <cell r="F185" t="str">
            <v>Строительство комплектной однотрансформаторной подстанции в оболочке из сэндвич-панелей мощностью свыше 1000 кВА вкл.</v>
          </cell>
          <cell r="H185" t="str">
            <v>4.3.1.6</v>
          </cell>
        </row>
        <row r="186">
          <cell r="F186" t="str">
            <v>Строительство комплектной двухтрансформаторной подстанции в оболочке из сэндвич-панелей мощностью от 100 до 250 кВА вкл.</v>
          </cell>
          <cell r="H186" t="str">
            <v>4.3.2.3</v>
          </cell>
        </row>
        <row r="187">
          <cell r="F187" t="str">
            <v>Строительство комплектной двухтрансформаторной подстанции в оболочке из сэндвич-панелей мощностью от 250 до 500 кВА вкл.</v>
          </cell>
          <cell r="H187" t="str">
            <v>4.3.2.4</v>
          </cell>
        </row>
        <row r="188">
          <cell r="F188" t="str">
            <v>Строительство комплектной двухтрансформаторной подстанции в оболочке из сэндвич-панелей мощностью от 500 до 900 кВА вкл.</v>
          </cell>
          <cell r="H188" t="str">
            <v>4.3.2.5</v>
          </cell>
        </row>
        <row r="189">
          <cell r="F189" t="str">
            <v>Строительство комплектной двухтрансформаторной подстанции в оболочке из сэндвич-панелей мощностью свыше 1000 кВА вкл.</v>
          </cell>
          <cell r="H189" t="str">
            <v>4.3.2.6</v>
          </cell>
        </row>
        <row r="190">
          <cell r="F190" t="str">
            <v>Строительство блочной однотрансформаторной подстанции в бетонной оболочке мощностью от 100 до 250 кВА вкл.</v>
          </cell>
          <cell r="H190" t="str">
            <v>4.4.1.3</v>
          </cell>
        </row>
        <row r="191">
          <cell r="F191" t="str">
            <v>Строительство блочной однотрансформаторной подстанции в бетонной оболочке мощностью от 250 до 500 кВА вкл.</v>
          </cell>
          <cell r="H191" t="str">
            <v>4.4.1.4</v>
          </cell>
        </row>
        <row r="192">
          <cell r="F192" t="str">
            <v>Строительство блочной однотрансформаторной подстанции в бетонной оболочке мощностью от 500 до 900 кВА вкл.</v>
          </cell>
          <cell r="H192" t="str">
            <v>4.4.1.5</v>
          </cell>
        </row>
        <row r="193">
          <cell r="F193" t="str">
            <v>Строительство блочной однотрансформаторной подстанции в бетонной оболочке мощностью свыше 1000 кВА</v>
          </cell>
          <cell r="H193" t="str">
            <v>4.4.1.6</v>
          </cell>
        </row>
        <row r="194">
          <cell r="F194" t="str">
            <v>Строительство блочной двухтрансформаторной подстанции в бетонной оболочке мощностью от 100 до 250 кВА вкл.</v>
          </cell>
          <cell r="H194" t="str">
            <v>4.4.2.3</v>
          </cell>
        </row>
        <row r="195">
          <cell r="F195" t="str">
            <v>Строительство блочной двухтрансформаторной подстанции в бетонной оболочке мощностью от 250 до 500 кВА вкл.</v>
          </cell>
          <cell r="H195" t="str">
            <v>4.4.2.4</v>
          </cell>
        </row>
        <row r="196">
          <cell r="F196" t="str">
            <v>Строительство блочной двухтрансформаторной подстанции в бетонной оболочке мощностью от 500 до 900 кВА вкл.</v>
          </cell>
          <cell r="H196" t="str">
            <v>4.4.2.5</v>
          </cell>
        </row>
        <row r="197">
          <cell r="F197" t="str">
            <v>Строительство блочной двухтрансформаторной подстанции в бетонной оболочке мощностью свыше 1000 кВА вкл.</v>
          </cell>
          <cell r="H197" t="str">
            <v>4.4.2.6</v>
          </cell>
        </row>
        <row r="198">
          <cell r="F198" t="str">
            <v>Другое</v>
          </cell>
          <cell r="H198">
            <v>0</v>
          </cell>
        </row>
        <row r="201">
          <cell r="F201" t="str">
            <v>Строительство распределительных трансформаторных подстанций (РТП) с уровнем напряжения до 35 кВ</v>
          </cell>
        </row>
        <row r="202">
          <cell r="F202" t="str">
            <v>Строительство двухтрансформаторной распределительной трансформатороной подстанции в оболочке из сэндвич-панелей мощностью от 250 до 500 кВА вкл.</v>
          </cell>
          <cell r="H202" t="str">
            <v>5.1.2.4</v>
          </cell>
        </row>
        <row r="203">
          <cell r="F203" t="str">
            <v>Строительство двухтрансформаторной распределительной трансформатороной подстанции в оболочке из сэндвич-панелей мощностью от 500 до 1000 кВА вкл.</v>
          </cell>
          <cell r="H203" t="str">
            <v>5.1.2.5</v>
          </cell>
        </row>
        <row r="204">
          <cell r="F204" t="str">
            <v>Строительство двухтрансформаторной распределительной трансформатороной подстанции в оболочке из сэндвич-панелей мощностью свыше 1000 кВА</v>
          </cell>
          <cell r="H204" t="str">
            <v>5.1.2.6</v>
          </cell>
        </row>
        <row r="205">
          <cell r="F205" t="str">
            <v>Строительство двухтрансформаторной распределительной трансформатороной подстанции в бетонной оболочке мощностью от 250 до 500 кВА вкл.</v>
          </cell>
          <cell r="H205" t="str">
            <v>5.2.2.4</v>
          </cell>
        </row>
        <row r="206">
          <cell r="F206" t="str">
            <v>Строительство двухтрансформаторной распределительной трансформатороной подстанции в бетонной оболочке мощностью от 500 до 1000 кВА вкл.</v>
          </cell>
          <cell r="H206" t="str">
            <v>5.2.2.5</v>
          </cell>
        </row>
        <row r="207">
          <cell r="F207" t="str">
            <v>Строительство двухтрансформаторной распределительной трансформатороной подстанции в бетонной оболочке мощностью свыше 1000 кВА</v>
          </cell>
          <cell r="H207" t="str">
            <v>5.2.2.6</v>
          </cell>
        </row>
        <row r="208">
          <cell r="F208" t="str">
            <v>Строительство двухтрансформаторной распределительной трансформатороной подстанции в кирпичной оболочке мощностью от 250 до 500 кВА вкл.</v>
          </cell>
          <cell r="H208" t="str">
            <v>5.3.2.4</v>
          </cell>
        </row>
        <row r="209">
          <cell r="F209" t="str">
            <v>Строительство двухтрансформаторной распределительной трансформатороной подстанции в кирпичной оболочке мощностью от 500 до 1000 кВА вкл.</v>
          </cell>
          <cell r="H209" t="str">
            <v>5.3.2.5</v>
          </cell>
        </row>
        <row r="210">
          <cell r="F210" t="str">
            <v>Строительство двухтрансформаторной распределительной трансформатороной подстанции в кирпичной оболочке мощностью свыше 1000 кВА</v>
          </cell>
          <cell r="H210" t="str">
            <v>5.3.2.6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grct.ru/upload/iblock/267/267d898bc337f02316783704771cfaf4.ra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ublication.pravo.gov.ru/Document/View/6901201801300005" TargetMode="External"/><Relationship Id="rId2" Type="http://schemas.openxmlformats.org/officeDocument/2006/relationships/hyperlink" Target="http://publication.pravo.gov.ru/Document/View/6901201712290031" TargetMode="External"/><Relationship Id="rId1" Type="http://schemas.openxmlformats.org/officeDocument/2006/relationships/hyperlink" Target="http://publication.pravo.gov.ru/Document/GetFile/6901201712290026?type=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publication.pravo.gov.ru/Document/View/690120180510000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yarregion.ru/depts/dtert/DocLib14/%D0%BF%D1%80%D0%B8%D0%BA%D0%B0%D0%B7%20%E2%84%96%20366-%D1%81%D1%82%D1%81%20%D0%BE%D1%82%2029.12.2017.pdf" TargetMode="External"/><Relationship Id="rId1" Type="http://schemas.openxmlformats.org/officeDocument/2006/relationships/hyperlink" Target="http://www.yarregion.ru/depts/dtert/DocLib14/%D0%BF%D1%80%D0%B8%D0%BA%D0%B0%D0%B7%20%E2%84%96%2039-%D0%B2%D0%B8%20%D0%BE%D1%82%2022.06.20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ublication.pravo.gov.ru/Document/View/3201201804280001" TargetMode="External"/><Relationship Id="rId2" Type="http://schemas.openxmlformats.org/officeDocument/2006/relationships/hyperlink" Target="http://publication.pravo.gov.ru/Document/View/3201201712280047" TargetMode="External"/><Relationship Id="rId1" Type="http://schemas.openxmlformats.org/officeDocument/2006/relationships/hyperlink" Target="http://publication.pravo.gov.ru/File/GetFile/3201201712280030?type=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pravo.govvrn.ru/sites/default/files/doctarif20-3-14062018.pdf" TargetMode="External"/><Relationship Id="rId2" Type="http://schemas.openxmlformats.org/officeDocument/2006/relationships/hyperlink" Target="http://pravo.govvrn.ru/sites/default/files/doctarif18-1-31052018.pdf" TargetMode="External"/><Relationship Id="rId1" Type="http://schemas.openxmlformats.org/officeDocument/2006/relationships/hyperlink" Target="http://pravo.govvrn.ru/sites/default/files/doctarif58-1-28122017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pravo.govvrn.ru/sites/default/files/doctarif49-55-12122018.pdf" TargetMode="External"/><Relationship Id="rId4" Type="http://schemas.openxmlformats.org/officeDocument/2006/relationships/hyperlink" Target="http://pravo.govvrn.ru/sites/default/files/doctarif24-4-04072018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ravo.adm44.ru/docsp/14/3593-doc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tarifkursk.ru/attachments/article/5364/106.pdf" TargetMode="External"/><Relationship Id="rId1" Type="http://schemas.openxmlformats.org/officeDocument/2006/relationships/hyperlink" Target="http://tarifkursk.ru/attachments/article/5365/107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energy48.ru/usr/all/resolution/2017/52/52_2.pdf" TargetMode="External"/><Relationship Id="rId1" Type="http://schemas.openxmlformats.org/officeDocument/2006/relationships/hyperlink" Target="http://energy48.ru/usr/all/resolution/2013/49/6.doc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rel-region.ru/sendfile.php?id=24596" TargetMode="External"/><Relationship Id="rId1" Type="http://schemas.openxmlformats.org/officeDocument/2006/relationships/hyperlink" Target="http://orel-region.ru/sendfile.php?id=22374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rek.admin-smolensk.ru/files/362/post_2018_0001.pdf" TargetMode="External"/><Relationship Id="rId2" Type="http://schemas.openxmlformats.org/officeDocument/2006/relationships/hyperlink" Target="http://rek.admin-smolensk.ru/files/352/post_2017_0420.pdf" TargetMode="External"/><Relationship Id="rId1" Type="http://schemas.openxmlformats.org/officeDocument/2006/relationships/hyperlink" Target="http://rek.admin-smolensk.ru/files/352/post_2017_0036.pdf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rek.admin-smolensk.ru/files/362/post_2018_0058.pdf" TargetMode="External"/><Relationship Id="rId4" Type="http://schemas.openxmlformats.org/officeDocument/2006/relationships/hyperlink" Target="http://rek.admin-smolensk.ru/files/362/post_2018_0019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t.tambov.gov.ru/files/npa/electro/2017/232-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76"/>
  <sheetViews>
    <sheetView view="pageBreakPreview" zoomScale="90" zoomScaleNormal="100" zoomScaleSheetLayoutView="90" workbookViewId="0">
      <selection activeCell="N13" sqref="N13"/>
    </sheetView>
  </sheetViews>
  <sheetFormatPr defaultRowHeight="15" x14ac:dyDescent="0.25"/>
  <cols>
    <col min="1" max="1" width="41.42578125" style="2" customWidth="1"/>
    <col min="2" max="2" width="61.85546875" style="1" customWidth="1"/>
    <col min="3" max="3" width="21.28515625" style="2" customWidth="1"/>
    <col min="4" max="4" width="15.42578125" style="2" customWidth="1"/>
    <col min="5" max="6" width="9.28515625" style="2" bestFit="1" customWidth="1"/>
    <col min="7" max="7" width="12" style="2" bestFit="1" customWidth="1"/>
    <col min="8" max="8" width="18.28515625" style="2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  <c r="H1" s="15"/>
    </row>
    <row r="2" spans="1:8" ht="20.25" customHeight="1" x14ac:dyDescent="0.25">
      <c r="C2" s="16"/>
      <c r="D2" s="16"/>
      <c r="E2" s="16"/>
      <c r="F2" s="16"/>
      <c r="G2" s="16"/>
      <c r="H2" s="15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10"/>
    </row>
    <row r="4" spans="1:8" ht="15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57" x14ac:dyDescent="0.25">
      <c r="A5" s="314"/>
      <c r="B5" s="19" t="s">
        <v>2</v>
      </c>
      <c r="C5" s="19" t="s">
        <v>3</v>
      </c>
      <c r="D5" s="316"/>
      <c r="E5" s="19" t="s">
        <v>4</v>
      </c>
      <c r="F5" s="19" t="s">
        <v>5</v>
      </c>
      <c r="G5" s="19" t="s">
        <v>6</v>
      </c>
      <c r="H5" s="318"/>
    </row>
    <row r="6" spans="1:8" x14ac:dyDescent="0.25">
      <c r="A6" s="20">
        <v>1</v>
      </c>
      <c r="B6" s="19">
        <v>2</v>
      </c>
      <c r="C6" s="19">
        <v>3</v>
      </c>
      <c r="D6" s="19">
        <f>C6+1</f>
        <v>4</v>
      </c>
      <c r="E6" s="19">
        <f t="shared" ref="E6:H6" si="0">D6+1</f>
        <v>5</v>
      </c>
      <c r="F6" s="19">
        <f t="shared" si="0"/>
        <v>6</v>
      </c>
      <c r="G6" s="19">
        <f t="shared" si="0"/>
        <v>7</v>
      </c>
      <c r="H6" s="21">
        <f t="shared" si="0"/>
        <v>8</v>
      </c>
    </row>
    <row r="7" spans="1:8" ht="27.75" customHeight="1" x14ac:dyDescent="0.25">
      <c r="A7" s="319" t="s">
        <v>37</v>
      </c>
      <c r="B7" s="320"/>
      <c r="C7" s="320"/>
      <c r="D7" s="320"/>
      <c r="E7" s="320"/>
      <c r="F7" s="320"/>
      <c r="G7" s="320"/>
      <c r="H7" s="321"/>
    </row>
    <row r="8" spans="1:8" ht="28.5" customHeight="1" x14ac:dyDescent="0.25">
      <c r="A8" s="325" t="s">
        <v>72</v>
      </c>
      <c r="B8" s="7" t="s">
        <v>16</v>
      </c>
      <c r="C8" s="14" t="s">
        <v>36</v>
      </c>
      <c r="D8" s="14" t="s">
        <v>26</v>
      </c>
      <c r="E8" s="6"/>
      <c r="F8" s="6"/>
      <c r="G8" s="23">
        <v>466.10169491525426</v>
      </c>
      <c r="H8" s="22"/>
    </row>
    <row r="9" spans="1:8" ht="15" hidden="1" customHeight="1" x14ac:dyDescent="0.25">
      <c r="A9" s="325"/>
      <c r="B9" s="7" t="s">
        <v>17</v>
      </c>
      <c r="C9" s="8"/>
      <c r="D9" s="8"/>
      <c r="E9" s="8"/>
      <c r="F9" s="8"/>
      <c r="G9" s="8"/>
      <c r="H9" s="24"/>
    </row>
    <row r="10" spans="1:8" ht="15" hidden="1" customHeight="1" x14ac:dyDescent="0.25">
      <c r="A10" s="325"/>
      <c r="B10" s="7" t="s">
        <v>18</v>
      </c>
      <c r="C10" s="8"/>
      <c r="D10" s="8"/>
      <c r="E10" s="8"/>
      <c r="F10" s="8"/>
      <c r="G10" s="8"/>
      <c r="H10" s="24"/>
    </row>
    <row r="11" spans="1:8" ht="17.25" customHeight="1" x14ac:dyDescent="0.25">
      <c r="A11" s="325"/>
      <c r="B11" s="322" t="s">
        <v>35</v>
      </c>
      <c r="C11" s="322"/>
      <c r="D11" s="322"/>
      <c r="E11" s="322"/>
      <c r="F11" s="322"/>
      <c r="G11" s="322"/>
      <c r="H11" s="323"/>
    </row>
    <row r="12" spans="1:8" ht="17.25" customHeight="1" x14ac:dyDescent="0.25">
      <c r="A12" s="325"/>
      <c r="B12" s="327" t="s">
        <v>38</v>
      </c>
      <c r="C12" s="327"/>
      <c r="D12" s="327"/>
      <c r="E12" s="327"/>
      <c r="F12" s="327"/>
      <c r="G12" s="327"/>
      <c r="H12" s="328"/>
    </row>
    <row r="13" spans="1:8" ht="69.75" customHeight="1" x14ac:dyDescent="0.25">
      <c r="A13" s="325"/>
      <c r="B13" s="329" t="s">
        <v>39</v>
      </c>
      <c r="C13" s="329"/>
      <c r="D13" s="329"/>
      <c r="E13" s="329"/>
      <c r="F13" s="329"/>
      <c r="G13" s="329"/>
      <c r="H13" s="330"/>
    </row>
    <row r="14" spans="1:8" ht="30" x14ac:dyDescent="0.25">
      <c r="A14" s="325"/>
      <c r="B14" s="25" t="s">
        <v>44</v>
      </c>
      <c r="C14" s="312" t="s">
        <v>64</v>
      </c>
      <c r="D14" s="324" t="s">
        <v>12</v>
      </c>
      <c r="E14" s="9"/>
      <c r="F14" s="9"/>
      <c r="G14" s="10"/>
      <c r="H14" s="27">
        <v>73.989999999999995</v>
      </c>
    </row>
    <row r="15" spans="1:8" ht="19.5" customHeight="1" x14ac:dyDescent="0.25">
      <c r="A15" s="325"/>
      <c r="B15" s="25" t="s">
        <v>45</v>
      </c>
      <c r="C15" s="312"/>
      <c r="D15" s="324"/>
      <c r="E15" s="9"/>
      <c r="F15" s="9"/>
      <c r="G15" s="10"/>
      <c r="H15" s="27">
        <v>44.68</v>
      </c>
    </row>
    <row r="16" spans="1:8" ht="33" customHeight="1" x14ac:dyDescent="0.25">
      <c r="A16" s="325"/>
      <c r="B16" s="29" t="s">
        <v>22</v>
      </c>
      <c r="C16" s="312" t="s">
        <v>66</v>
      </c>
      <c r="D16" s="324" t="s">
        <v>7</v>
      </c>
      <c r="E16" s="9"/>
      <c r="F16" s="9"/>
      <c r="G16" s="10"/>
      <c r="H16" s="27"/>
    </row>
    <row r="17" spans="1:8" ht="20.25" customHeight="1" x14ac:dyDescent="0.25">
      <c r="A17" s="325"/>
      <c r="B17" s="38" t="s">
        <v>43</v>
      </c>
      <c r="C17" s="312"/>
      <c r="D17" s="324"/>
      <c r="E17" s="9"/>
      <c r="F17" s="9"/>
      <c r="G17" s="10"/>
      <c r="H17" s="27"/>
    </row>
    <row r="18" spans="1:8" x14ac:dyDescent="0.25">
      <c r="A18" s="325"/>
      <c r="B18" s="26" t="s">
        <v>27</v>
      </c>
      <c r="C18" s="312"/>
      <c r="D18" s="324"/>
      <c r="E18" s="9"/>
      <c r="F18" s="9"/>
      <c r="G18" s="10"/>
      <c r="H18" s="27" t="s">
        <v>42</v>
      </c>
    </row>
    <row r="19" spans="1:8" x14ac:dyDescent="0.25">
      <c r="A19" s="325"/>
      <c r="B19" s="26" t="s">
        <v>23</v>
      </c>
      <c r="C19" s="312"/>
      <c r="D19" s="324"/>
      <c r="E19" s="9"/>
      <c r="F19" s="9"/>
      <c r="G19" s="10"/>
      <c r="H19" s="27">
        <v>18836</v>
      </c>
    </row>
    <row r="20" spans="1:8" ht="20.25" customHeight="1" x14ac:dyDescent="0.25">
      <c r="A20" s="325"/>
      <c r="B20" s="38" t="s">
        <v>46</v>
      </c>
      <c r="C20" s="312"/>
      <c r="D20" s="324"/>
      <c r="E20" s="9"/>
      <c r="F20" s="9"/>
      <c r="G20" s="10"/>
      <c r="H20" s="27"/>
    </row>
    <row r="21" spans="1:8" x14ac:dyDescent="0.25">
      <c r="A21" s="325"/>
      <c r="B21" s="28" t="s">
        <v>28</v>
      </c>
      <c r="C21" s="312"/>
      <c r="D21" s="324"/>
      <c r="E21" s="9"/>
      <c r="F21" s="9"/>
      <c r="G21" s="10"/>
      <c r="H21" s="27"/>
    </row>
    <row r="22" spans="1:8" x14ac:dyDescent="0.25">
      <c r="A22" s="325"/>
      <c r="B22" s="26" t="s">
        <v>27</v>
      </c>
      <c r="C22" s="312"/>
      <c r="D22" s="324"/>
      <c r="E22" s="9"/>
      <c r="F22" s="9"/>
      <c r="G22" s="10"/>
      <c r="H22" s="27" t="s">
        <v>42</v>
      </c>
    </row>
    <row r="23" spans="1:8" x14ac:dyDescent="0.25">
      <c r="A23" s="325"/>
      <c r="B23" s="26" t="s">
        <v>23</v>
      </c>
      <c r="C23" s="312"/>
      <c r="D23" s="324"/>
      <c r="E23" s="9"/>
      <c r="F23" s="9"/>
      <c r="G23" s="10"/>
      <c r="H23" s="27">
        <v>6415</v>
      </c>
    </row>
    <row r="24" spans="1:8" x14ac:dyDescent="0.25">
      <c r="A24" s="325"/>
      <c r="B24" s="28" t="s">
        <v>29</v>
      </c>
      <c r="C24" s="312"/>
      <c r="D24" s="324"/>
      <c r="E24" s="9"/>
      <c r="F24" s="9"/>
      <c r="G24" s="10"/>
      <c r="H24" s="27"/>
    </row>
    <row r="25" spans="1:8" x14ac:dyDescent="0.25">
      <c r="A25" s="325"/>
      <c r="B25" s="26" t="s">
        <v>27</v>
      </c>
      <c r="C25" s="312"/>
      <c r="D25" s="324"/>
      <c r="E25" s="9"/>
      <c r="F25" s="9"/>
      <c r="G25" s="10"/>
      <c r="H25" s="27" t="s">
        <v>42</v>
      </c>
    </row>
    <row r="26" spans="1:8" x14ac:dyDescent="0.25">
      <c r="A26" s="325"/>
      <c r="B26" s="26" t="s">
        <v>23</v>
      </c>
      <c r="C26" s="312"/>
      <c r="D26" s="324"/>
      <c r="E26" s="9"/>
      <c r="F26" s="9"/>
      <c r="G26" s="10"/>
      <c r="H26" s="27">
        <v>9847</v>
      </c>
    </row>
    <row r="27" spans="1:8" ht="28.5" x14ac:dyDescent="0.25">
      <c r="A27" s="325"/>
      <c r="B27" s="38" t="s">
        <v>47</v>
      </c>
      <c r="C27" s="312"/>
      <c r="D27" s="324"/>
      <c r="E27" s="9"/>
      <c r="F27" s="9"/>
      <c r="G27" s="10"/>
      <c r="H27" s="27"/>
    </row>
    <row r="28" spans="1:8" x14ac:dyDescent="0.25">
      <c r="A28" s="325"/>
      <c r="B28" s="26" t="s">
        <v>27</v>
      </c>
      <c r="C28" s="312"/>
      <c r="D28" s="324"/>
      <c r="E28" s="9"/>
      <c r="F28" s="9"/>
      <c r="G28" s="10"/>
      <c r="H28" s="27" t="s">
        <v>42</v>
      </c>
    </row>
    <row r="29" spans="1:8" x14ac:dyDescent="0.25">
      <c r="A29" s="325"/>
      <c r="B29" s="26" t="s">
        <v>23</v>
      </c>
      <c r="C29" s="312"/>
      <c r="D29" s="324"/>
      <c r="E29" s="9"/>
      <c r="F29" s="9"/>
      <c r="G29" s="10"/>
      <c r="H29" s="27">
        <v>1296</v>
      </c>
    </row>
    <row r="30" spans="1:8" ht="57" x14ac:dyDescent="0.25">
      <c r="A30" s="325"/>
      <c r="B30" s="38" t="s">
        <v>48</v>
      </c>
      <c r="C30" s="312" t="s">
        <v>67</v>
      </c>
      <c r="D30" s="324" t="s">
        <v>7</v>
      </c>
      <c r="E30" s="9"/>
      <c r="F30" s="9"/>
      <c r="G30" s="10"/>
      <c r="H30" s="27"/>
    </row>
    <row r="31" spans="1:8" ht="21.75" customHeight="1" x14ac:dyDescent="0.25">
      <c r="A31" s="325"/>
      <c r="B31" s="28" t="s">
        <v>30</v>
      </c>
      <c r="C31" s="312"/>
      <c r="D31" s="324"/>
      <c r="E31" s="9"/>
      <c r="F31" s="9"/>
      <c r="G31" s="10"/>
      <c r="H31" s="27"/>
    </row>
    <row r="32" spans="1:8" x14ac:dyDescent="0.25">
      <c r="A32" s="325"/>
      <c r="B32" s="30" t="s">
        <v>68</v>
      </c>
      <c r="C32" s="312"/>
      <c r="D32" s="324"/>
      <c r="E32" s="9"/>
      <c r="F32" s="9"/>
      <c r="G32" s="10"/>
      <c r="H32" s="35"/>
    </row>
    <row r="33" spans="1:8" x14ac:dyDescent="0.25">
      <c r="A33" s="325"/>
      <c r="B33" s="26" t="s">
        <v>27</v>
      </c>
      <c r="C33" s="312"/>
      <c r="D33" s="324"/>
      <c r="E33" s="9"/>
      <c r="F33" s="9"/>
      <c r="G33" s="10"/>
      <c r="H33" s="35" t="s">
        <v>42</v>
      </c>
    </row>
    <row r="34" spans="1:8" x14ac:dyDescent="0.25">
      <c r="A34" s="325"/>
      <c r="B34" s="26" t="s">
        <v>23</v>
      </c>
      <c r="C34" s="312"/>
      <c r="D34" s="324"/>
      <c r="E34" s="9"/>
      <c r="F34" s="9"/>
      <c r="G34" s="10"/>
      <c r="H34" s="27">
        <v>14730</v>
      </c>
    </row>
    <row r="35" spans="1:8" ht="30" x14ac:dyDescent="0.25">
      <c r="A35" s="325"/>
      <c r="B35" s="30" t="s">
        <v>63</v>
      </c>
      <c r="C35" s="312"/>
      <c r="D35" s="324"/>
      <c r="E35" s="9"/>
      <c r="F35" s="9"/>
      <c r="G35" s="10"/>
      <c r="H35" s="27"/>
    </row>
    <row r="36" spans="1:8" x14ac:dyDescent="0.25">
      <c r="A36" s="325"/>
      <c r="B36" s="26" t="s">
        <v>27</v>
      </c>
      <c r="C36" s="312"/>
      <c r="D36" s="324"/>
      <c r="E36" s="9"/>
      <c r="F36" s="9"/>
      <c r="G36" s="10"/>
      <c r="H36" s="27" t="s">
        <v>42</v>
      </c>
    </row>
    <row r="37" spans="1:8" x14ac:dyDescent="0.25">
      <c r="A37" s="325"/>
      <c r="B37" s="26" t="s">
        <v>23</v>
      </c>
      <c r="C37" s="312"/>
      <c r="D37" s="324"/>
      <c r="E37" s="9"/>
      <c r="F37" s="9"/>
      <c r="G37" s="10"/>
      <c r="H37" s="27">
        <v>13510</v>
      </c>
    </row>
    <row r="38" spans="1:8" ht="30" x14ac:dyDescent="0.25">
      <c r="A38" s="325"/>
      <c r="B38" s="30" t="s">
        <v>62</v>
      </c>
      <c r="C38" s="312"/>
      <c r="D38" s="324"/>
      <c r="E38" s="9"/>
      <c r="F38" s="9"/>
      <c r="G38" s="10"/>
      <c r="H38" s="27"/>
    </row>
    <row r="39" spans="1:8" x14ac:dyDescent="0.25">
      <c r="A39" s="325"/>
      <c r="B39" s="26" t="s">
        <v>27</v>
      </c>
      <c r="C39" s="312"/>
      <c r="D39" s="324"/>
      <c r="E39" s="9"/>
      <c r="F39" s="9"/>
      <c r="G39" s="10"/>
      <c r="H39" s="27" t="s">
        <v>42</v>
      </c>
    </row>
    <row r="40" spans="1:8" x14ac:dyDescent="0.25">
      <c r="A40" s="325"/>
      <c r="B40" s="26" t="s">
        <v>23</v>
      </c>
      <c r="C40" s="312"/>
      <c r="D40" s="324"/>
      <c r="E40" s="9"/>
      <c r="F40" s="9"/>
      <c r="G40" s="10"/>
      <c r="H40" s="27">
        <v>9680</v>
      </c>
    </row>
    <row r="41" spans="1:8" ht="30" x14ac:dyDescent="0.25">
      <c r="A41" s="325"/>
      <c r="B41" s="30" t="s">
        <v>61</v>
      </c>
      <c r="C41" s="312"/>
      <c r="D41" s="324"/>
      <c r="E41" s="9"/>
      <c r="F41" s="9"/>
      <c r="G41" s="10"/>
      <c r="H41" s="27"/>
    </row>
    <row r="42" spans="1:8" x14ac:dyDescent="0.25">
      <c r="A42" s="325"/>
      <c r="B42" s="26" t="s">
        <v>27</v>
      </c>
      <c r="C42" s="312"/>
      <c r="D42" s="324"/>
      <c r="E42" s="9"/>
      <c r="F42" s="9"/>
      <c r="G42" s="10"/>
      <c r="H42" s="27" t="s">
        <v>42</v>
      </c>
    </row>
    <row r="43" spans="1:8" x14ac:dyDescent="0.25">
      <c r="A43" s="325"/>
      <c r="B43" s="26" t="s">
        <v>23</v>
      </c>
      <c r="C43" s="312"/>
      <c r="D43" s="324"/>
      <c r="E43" s="9"/>
      <c r="F43" s="9"/>
      <c r="G43" s="10"/>
      <c r="H43" s="27">
        <v>7530</v>
      </c>
    </row>
    <row r="44" spans="1:8" ht="30" x14ac:dyDescent="0.25">
      <c r="A44" s="325"/>
      <c r="B44" s="30" t="s">
        <v>60</v>
      </c>
      <c r="C44" s="312"/>
      <c r="D44" s="324"/>
      <c r="E44" s="9"/>
      <c r="F44" s="9"/>
      <c r="G44" s="10"/>
      <c r="H44" s="27"/>
    </row>
    <row r="45" spans="1:8" x14ac:dyDescent="0.25">
      <c r="A45" s="325"/>
      <c r="B45" s="26" t="s">
        <v>27</v>
      </c>
      <c r="C45" s="312"/>
      <c r="D45" s="324"/>
      <c r="E45" s="9"/>
      <c r="F45" s="9"/>
      <c r="G45" s="10"/>
      <c r="H45" s="27" t="s">
        <v>42</v>
      </c>
    </row>
    <row r="46" spans="1:8" x14ac:dyDescent="0.25">
      <c r="A46" s="325"/>
      <c r="B46" s="26" t="s">
        <v>23</v>
      </c>
      <c r="C46" s="312"/>
      <c r="D46" s="324"/>
      <c r="E46" s="9"/>
      <c r="F46" s="9"/>
      <c r="G46" s="10"/>
      <c r="H46" s="27">
        <v>4490</v>
      </c>
    </row>
    <row r="47" spans="1:8" ht="30" x14ac:dyDescent="0.25">
      <c r="A47" s="325"/>
      <c r="B47" s="30" t="s">
        <v>59</v>
      </c>
      <c r="C47" s="312"/>
      <c r="D47" s="324"/>
      <c r="E47" s="9"/>
      <c r="F47" s="9"/>
      <c r="G47" s="10"/>
      <c r="H47" s="27"/>
    </row>
    <row r="48" spans="1:8" x14ac:dyDescent="0.25">
      <c r="A48" s="325"/>
      <c r="B48" s="26" t="s">
        <v>27</v>
      </c>
      <c r="C48" s="312"/>
      <c r="D48" s="324"/>
      <c r="E48" s="9"/>
      <c r="F48" s="9"/>
      <c r="G48" s="10"/>
      <c r="H48" s="27" t="s">
        <v>42</v>
      </c>
    </row>
    <row r="49" spans="1:8" x14ac:dyDescent="0.25">
      <c r="A49" s="325"/>
      <c r="B49" s="26" t="s">
        <v>23</v>
      </c>
      <c r="C49" s="312"/>
      <c r="D49" s="324"/>
      <c r="E49" s="9"/>
      <c r="F49" s="9"/>
      <c r="G49" s="10"/>
      <c r="H49" s="27">
        <v>7900</v>
      </c>
    </row>
    <row r="50" spans="1:8" ht="30" x14ac:dyDescent="0.25">
      <c r="A50" s="325"/>
      <c r="B50" s="30" t="s">
        <v>58</v>
      </c>
      <c r="C50" s="312"/>
      <c r="D50" s="324"/>
      <c r="E50" s="9"/>
      <c r="F50" s="9"/>
      <c r="G50" s="10"/>
      <c r="H50" s="27"/>
    </row>
    <row r="51" spans="1:8" x14ac:dyDescent="0.25">
      <c r="A51" s="325"/>
      <c r="B51" s="26" t="s">
        <v>27</v>
      </c>
      <c r="C51" s="312"/>
      <c r="D51" s="324"/>
      <c r="E51" s="9"/>
      <c r="F51" s="9"/>
      <c r="G51" s="10"/>
      <c r="H51" s="27" t="s">
        <v>42</v>
      </c>
    </row>
    <row r="52" spans="1:8" x14ac:dyDescent="0.25">
      <c r="A52" s="325"/>
      <c r="B52" s="26" t="s">
        <v>23</v>
      </c>
      <c r="C52" s="312"/>
      <c r="D52" s="324"/>
      <c r="E52" s="9"/>
      <c r="F52" s="9"/>
      <c r="G52" s="10"/>
      <c r="H52" s="27">
        <v>4000</v>
      </c>
    </row>
    <row r="53" spans="1:8" ht="30" x14ac:dyDescent="0.25">
      <c r="A53" s="325"/>
      <c r="B53" s="30" t="s">
        <v>57</v>
      </c>
      <c r="C53" s="312"/>
      <c r="D53" s="324"/>
      <c r="E53" s="9"/>
      <c r="F53" s="9"/>
      <c r="G53" s="10"/>
      <c r="H53" s="27"/>
    </row>
    <row r="54" spans="1:8" x14ac:dyDescent="0.25">
      <c r="A54" s="325"/>
      <c r="B54" s="26" t="s">
        <v>27</v>
      </c>
      <c r="C54" s="312"/>
      <c r="D54" s="324"/>
      <c r="E54" s="9"/>
      <c r="F54" s="9"/>
      <c r="G54" s="10"/>
      <c r="H54" s="27" t="s">
        <v>42</v>
      </c>
    </row>
    <row r="55" spans="1:8" x14ac:dyDescent="0.25">
      <c r="A55" s="325"/>
      <c r="B55" s="26" t="s">
        <v>23</v>
      </c>
      <c r="C55" s="312"/>
      <c r="D55" s="324"/>
      <c r="E55" s="9"/>
      <c r="F55" s="9"/>
      <c r="G55" s="10"/>
      <c r="H55" s="27">
        <v>6013</v>
      </c>
    </row>
    <row r="56" spans="1:8" ht="25.5" customHeight="1" x14ac:dyDescent="0.25">
      <c r="A56" s="325"/>
      <c r="B56" s="28" t="s">
        <v>49</v>
      </c>
      <c r="C56" s="312"/>
      <c r="D56" s="324"/>
      <c r="E56" s="9"/>
      <c r="F56" s="9"/>
      <c r="G56" s="10"/>
      <c r="H56" s="27"/>
    </row>
    <row r="57" spans="1:8" ht="30" x14ac:dyDescent="0.25">
      <c r="A57" s="325"/>
      <c r="B57" s="30" t="s">
        <v>56</v>
      </c>
      <c r="C57" s="312"/>
      <c r="D57" s="324"/>
      <c r="E57" s="9"/>
      <c r="F57" s="9"/>
      <c r="G57" s="10"/>
      <c r="H57" s="35"/>
    </row>
    <row r="58" spans="1:8" x14ac:dyDescent="0.25">
      <c r="A58" s="325"/>
      <c r="B58" s="26" t="s">
        <v>27</v>
      </c>
      <c r="C58" s="312"/>
      <c r="D58" s="324"/>
      <c r="E58" s="9"/>
      <c r="F58" s="9"/>
      <c r="G58" s="10"/>
      <c r="H58" s="35" t="s">
        <v>42</v>
      </c>
    </row>
    <row r="59" spans="1:8" x14ac:dyDescent="0.25">
      <c r="A59" s="325"/>
      <c r="B59" s="26" t="s">
        <v>23</v>
      </c>
      <c r="C59" s="312"/>
      <c r="D59" s="324"/>
      <c r="E59" s="9"/>
      <c r="F59" s="9"/>
      <c r="G59" s="10"/>
      <c r="H59" s="27">
        <v>50670</v>
      </c>
    </row>
    <row r="60" spans="1:8" ht="30" x14ac:dyDescent="0.25">
      <c r="A60" s="325"/>
      <c r="B60" s="30" t="s">
        <v>55</v>
      </c>
      <c r="C60" s="312"/>
      <c r="D60" s="324"/>
      <c r="E60" s="9"/>
      <c r="F60" s="9"/>
      <c r="G60" s="10"/>
      <c r="H60" s="27"/>
    </row>
    <row r="61" spans="1:8" x14ac:dyDescent="0.25">
      <c r="A61" s="325"/>
      <c r="B61" s="26" t="s">
        <v>27</v>
      </c>
      <c r="C61" s="312"/>
      <c r="D61" s="324"/>
      <c r="E61" s="9"/>
      <c r="F61" s="9"/>
      <c r="G61" s="10"/>
      <c r="H61" s="27" t="s">
        <v>42</v>
      </c>
    </row>
    <row r="62" spans="1:8" x14ac:dyDescent="0.25">
      <c r="A62" s="325"/>
      <c r="B62" s="26" t="s">
        <v>23</v>
      </c>
      <c r="C62" s="312"/>
      <c r="D62" s="324"/>
      <c r="E62" s="9"/>
      <c r="F62" s="9"/>
      <c r="G62" s="10"/>
      <c r="H62" s="27">
        <v>18100</v>
      </c>
    </row>
    <row r="63" spans="1:8" ht="30" x14ac:dyDescent="0.25">
      <c r="A63" s="325"/>
      <c r="B63" s="30" t="s">
        <v>54</v>
      </c>
      <c r="C63" s="312"/>
      <c r="D63" s="324"/>
      <c r="E63" s="9"/>
      <c r="F63" s="9"/>
      <c r="G63" s="10"/>
      <c r="H63" s="27"/>
    </row>
    <row r="64" spans="1:8" x14ac:dyDescent="0.25">
      <c r="A64" s="325"/>
      <c r="B64" s="26" t="s">
        <v>27</v>
      </c>
      <c r="C64" s="312"/>
      <c r="D64" s="324"/>
      <c r="E64" s="9"/>
      <c r="F64" s="9"/>
      <c r="G64" s="10"/>
      <c r="H64" s="27" t="s">
        <v>42</v>
      </c>
    </row>
    <row r="65" spans="1:8" x14ac:dyDescent="0.25">
      <c r="A65" s="325"/>
      <c r="B65" s="26" t="s">
        <v>23</v>
      </c>
      <c r="C65" s="312"/>
      <c r="D65" s="324"/>
      <c r="E65" s="9"/>
      <c r="F65" s="9"/>
      <c r="G65" s="10"/>
      <c r="H65" s="27">
        <v>9570</v>
      </c>
    </row>
    <row r="66" spans="1:8" ht="30" x14ac:dyDescent="0.25">
      <c r="A66" s="325"/>
      <c r="B66" s="30" t="s">
        <v>53</v>
      </c>
      <c r="C66" s="312"/>
      <c r="D66" s="324"/>
      <c r="E66" s="9"/>
      <c r="F66" s="9"/>
      <c r="G66" s="10"/>
      <c r="H66" s="27"/>
    </row>
    <row r="67" spans="1:8" x14ac:dyDescent="0.25">
      <c r="A67" s="325"/>
      <c r="B67" s="26" t="s">
        <v>27</v>
      </c>
      <c r="C67" s="312"/>
      <c r="D67" s="324"/>
      <c r="E67" s="9"/>
      <c r="F67" s="9"/>
      <c r="G67" s="10"/>
      <c r="H67" s="27" t="s">
        <v>42</v>
      </c>
    </row>
    <row r="68" spans="1:8" x14ac:dyDescent="0.25">
      <c r="A68" s="325"/>
      <c r="B68" s="26" t="s">
        <v>23</v>
      </c>
      <c r="C68" s="312"/>
      <c r="D68" s="324"/>
      <c r="E68" s="9"/>
      <c r="F68" s="9"/>
      <c r="G68" s="10"/>
      <c r="H68" s="27">
        <v>19340</v>
      </c>
    </row>
    <row r="69" spans="1:8" ht="30" x14ac:dyDescent="0.25">
      <c r="A69" s="325"/>
      <c r="B69" s="30" t="s">
        <v>52</v>
      </c>
      <c r="C69" s="312"/>
      <c r="D69" s="324"/>
      <c r="E69" s="9"/>
      <c r="F69" s="9"/>
      <c r="G69" s="10"/>
      <c r="H69" s="27"/>
    </row>
    <row r="70" spans="1:8" x14ac:dyDescent="0.25">
      <c r="A70" s="325"/>
      <c r="B70" s="26" t="s">
        <v>27</v>
      </c>
      <c r="C70" s="312"/>
      <c r="D70" s="324"/>
      <c r="E70" s="9"/>
      <c r="F70" s="9"/>
      <c r="G70" s="10"/>
      <c r="H70" s="27" t="s">
        <v>42</v>
      </c>
    </row>
    <row r="71" spans="1:8" x14ac:dyDescent="0.25">
      <c r="A71" s="325"/>
      <c r="B71" s="26" t="s">
        <v>23</v>
      </c>
      <c r="C71" s="312"/>
      <c r="D71" s="324"/>
      <c r="E71" s="9"/>
      <c r="F71" s="9"/>
      <c r="G71" s="10"/>
      <c r="H71" s="27">
        <v>12840</v>
      </c>
    </row>
    <row r="72" spans="1:8" ht="30" x14ac:dyDescent="0.25">
      <c r="A72" s="325"/>
      <c r="B72" s="30" t="s">
        <v>51</v>
      </c>
      <c r="C72" s="312"/>
      <c r="D72" s="324"/>
      <c r="E72" s="9"/>
      <c r="F72" s="9"/>
      <c r="G72" s="10"/>
      <c r="H72" s="27"/>
    </row>
    <row r="73" spans="1:8" x14ac:dyDescent="0.25">
      <c r="A73" s="325"/>
      <c r="B73" s="26" t="s">
        <v>27</v>
      </c>
      <c r="C73" s="312"/>
      <c r="D73" s="324"/>
      <c r="E73" s="9"/>
      <c r="F73" s="9"/>
      <c r="G73" s="10"/>
      <c r="H73" s="27" t="s">
        <v>42</v>
      </c>
    </row>
    <row r="74" spans="1:8" x14ac:dyDescent="0.25">
      <c r="A74" s="325"/>
      <c r="B74" s="26" t="s">
        <v>23</v>
      </c>
      <c r="C74" s="312"/>
      <c r="D74" s="324"/>
      <c r="E74" s="9"/>
      <c r="F74" s="9"/>
      <c r="G74" s="10"/>
      <c r="H74" s="27">
        <v>12550</v>
      </c>
    </row>
    <row r="75" spans="1:8" ht="30" x14ac:dyDescent="0.25">
      <c r="A75" s="325"/>
      <c r="B75" s="30" t="s">
        <v>50</v>
      </c>
      <c r="C75" s="312"/>
      <c r="D75" s="324"/>
      <c r="E75" s="9"/>
      <c r="F75" s="9"/>
      <c r="G75" s="10"/>
      <c r="H75" s="27"/>
    </row>
    <row r="76" spans="1:8" x14ac:dyDescent="0.25">
      <c r="A76" s="325"/>
      <c r="B76" s="26" t="s">
        <v>27</v>
      </c>
      <c r="C76" s="312"/>
      <c r="D76" s="324"/>
      <c r="E76" s="9"/>
      <c r="F76" s="9"/>
      <c r="G76" s="10"/>
      <c r="H76" s="27" t="s">
        <v>42</v>
      </c>
    </row>
    <row r="77" spans="1:8" x14ac:dyDescent="0.25">
      <c r="A77" s="325"/>
      <c r="B77" s="26" t="s">
        <v>23</v>
      </c>
      <c r="C77" s="312"/>
      <c r="D77" s="324"/>
      <c r="E77" s="9"/>
      <c r="F77" s="9"/>
      <c r="G77" s="10"/>
      <c r="H77" s="27">
        <v>8960</v>
      </c>
    </row>
    <row r="78" spans="1:8" x14ac:dyDescent="0.25">
      <c r="A78" s="325"/>
      <c r="B78" s="38" t="s">
        <v>43</v>
      </c>
      <c r="C78" s="311" t="s">
        <v>65</v>
      </c>
      <c r="D78" s="324" t="s">
        <v>7</v>
      </c>
      <c r="E78" s="9"/>
      <c r="F78" s="9"/>
      <c r="G78" s="11"/>
      <c r="H78" s="27"/>
    </row>
    <row r="79" spans="1:8" x14ac:dyDescent="0.25">
      <c r="A79" s="325"/>
      <c r="B79" s="26" t="s">
        <v>27</v>
      </c>
      <c r="C79" s="311"/>
      <c r="D79" s="324"/>
      <c r="E79" s="9"/>
      <c r="F79" s="9"/>
      <c r="G79" s="11"/>
      <c r="H79" s="27" t="s">
        <v>42</v>
      </c>
    </row>
    <row r="80" spans="1:8" x14ac:dyDescent="0.25">
      <c r="A80" s="325"/>
      <c r="B80" s="26" t="s">
        <v>23</v>
      </c>
      <c r="C80" s="311"/>
      <c r="D80" s="324"/>
      <c r="E80" s="9"/>
      <c r="F80" s="9"/>
      <c r="G80" s="11"/>
      <c r="H80" s="27">
        <v>7974</v>
      </c>
    </row>
    <row r="81" spans="1:8" x14ac:dyDescent="0.25">
      <c r="A81" s="325"/>
      <c r="B81" s="38" t="s">
        <v>46</v>
      </c>
      <c r="C81" s="311"/>
      <c r="D81" s="324"/>
      <c r="E81" s="9"/>
      <c r="F81" s="9"/>
      <c r="G81" s="11"/>
      <c r="H81" s="27"/>
    </row>
    <row r="82" spans="1:8" x14ac:dyDescent="0.25">
      <c r="A82" s="325"/>
      <c r="B82" s="28" t="s">
        <v>28</v>
      </c>
      <c r="C82" s="311"/>
      <c r="D82" s="324"/>
      <c r="E82" s="9"/>
      <c r="F82" s="9"/>
      <c r="G82" s="10"/>
      <c r="H82" s="27"/>
    </row>
    <row r="83" spans="1:8" x14ac:dyDescent="0.25">
      <c r="A83" s="325"/>
      <c r="B83" s="26" t="s">
        <v>27</v>
      </c>
      <c r="C83" s="311"/>
      <c r="D83" s="324"/>
      <c r="E83" s="9"/>
      <c r="F83" s="9"/>
      <c r="G83" s="10"/>
      <c r="H83" s="27" t="s">
        <v>42</v>
      </c>
    </row>
    <row r="84" spans="1:8" x14ac:dyDescent="0.25">
      <c r="A84" s="325"/>
      <c r="B84" s="26" t="s">
        <v>23</v>
      </c>
      <c r="C84" s="311"/>
      <c r="D84" s="324"/>
      <c r="E84" s="9"/>
      <c r="F84" s="9"/>
      <c r="G84" s="10"/>
      <c r="H84" s="27">
        <v>5570</v>
      </c>
    </row>
    <row r="85" spans="1:8" x14ac:dyDescent="0.25">
      <c r="A85" s="325"/>
      <c r="B85" s="28" t="s">
        <v>29</v>
      </c>
      <c r="C85" s="311"/>
      <c r="D85" s="324"/>
      <c r="E85" s="9"/>
      <c r="F85" s="9"/>
      <c r="G85" s="10"/>
      <c r="H85" s="27"/>
    </row>
    <row r="86" spans="1:8" x14ac:dyDescent="0.25">
      <c r="A86" s="325"/>
      <c r="B86" s="26" t="s">
        <v>27</v>
      </c>
      <c r="C86" s="311"/>
      <c r="D86" s="324"/>
      <c r="E86" s="9"/>
      <c r="F86" s="9"/>
      <c r="G86" s="10"/>
      <c r="H86" s="27" t="s">
        <v>42</v>
      </c>
    </row>
    <row r="87" spans="1:8" x14ac:dyDescent="0.25">
      <c r="A87" s="325"/>
      <c r="B87" s="26" t="s">
        <v>23</v>
      </c>
      <c r="C87" s="311"/>
      <c r="D87" s="324"/>
      <c r="E87" s="9"/>
      <c r="F87" s="9"/>
      <c r="G87" s="10"/>
      <c r="H87" s="27">
        <v>3605</v>
      </c>
    </row>
    <row r="88" spans="1:8" ht="21" customHeight="1" x14ac:dyDescent="0.25">
      <c r="A88" s="325"/>
      <c r="B88" s="38" t="s">
        <v>47</v>
      </c>
      <c r="C88" s="311"/>
      <c r="D88" s="324"/>
      <c r="E88" s="9"/>
      <c r="F88" s="9"/>
      <c r="G88" s="11"/>
      <c r="H88" s="27"/>
    </row>
    <row r="89" spans="1:8" x14ac:dyDescent="0.25">
      <c r="A89" s="325"/>
      <c r="B89" s="26" t="s">
        <v>27</v>
      </c>
      <c r="C89" s="311"/>
      <c r="D89" s="324"/>
      <c r="E89" s="9"/>
      <c r="F89" s="9"/>
      <c r="G89" s="11"/>
      <c r="H89" s="27" t="s">
        <v>42</v>
      </c>
    </row>
    <row r="90" spans="1:8" x14ac:dyDescent="0.25">
      <c r="A90" s="325"/>
      <c r="B90" s="26" t="s">
        <v>23</v>
      </c>
      <c r="C90" s="311"/>
      <c r="D90" s="324"/>
      <c r="E90" s="9"/>
      <c r="F90" s="9"/>
      <c r="G90" s="11"/>
      <c r="H90" s="27">
        <v>1296</v>
      </c>
    </row>
    <row r="91" spans="1:8" ht="22.5" customHeight="1" x14ac:dyDescent="0.25">
      <c r="A91" s="325"/>
      <c r="B91" s="322" t="s">
        <v>40</v>
      </c>
      <c r="C91" s="322"/>
      <c r="D91" s="322"/>
      <c r="E91" s="322"/>
      <c r="F91" s="322"/>
      <c r="G91" s="322"/>
      <c r="H91" s="323"/>
    </row>
    <row r="92" spans="1:8" ht="28.5" customHeight="1" x14ac:dyDescent="0.25">
      <c r="A92" s="325"/>
      <c r="B92" s="327" t="s">
        <v>41</v>
      </c>
      <c r="C92" s="327"/>
      <c r="D92" s="327"/>
      <c r="E92" s="327"/>
      <c r="F92" s="327"/>
      <c r="G92" s="327"/>
      <c r="H92" s="328"/>
    </row>
    <row r="93" spans="1:8" ht="66.75" customHeight="1" x14ac:dyDescent="0.25">
      <c r="A93" s="325"/>
      <c r="B93" s="329" t="s">
        <v>39</v>
      </c>
      <c r="C93" s="329"/>
      <c r="D93" s="329"/>
      <c r="E93" s="329"/>
      <c r="F93" s="329"/>
      <c r="G93" s="329"/>
      <c r="H93" s="330"/>
    </row>
    <row r="94" spans="1:8" ht="57.75" x14ac:dyDescent="0.25">
      <c r="A94" s="325"/>
      <c r="B94" s="39" t="s">
        <v>32</v>
      </c>
      <c r="C94" s="312" t="s">
        <v>69</v>
      </c>
      <c r="D94" s="312" t="s">
        <v>31</v>
      </c>
      <c r="E94" s="9"/>
      <c r="F94" s="9"/>
      <c r="G94" s="9"/>
      <c r="H94" s="27">
        <v>5792</v>
      </c>
    </row>
    <row r="95" spans="1:8" x14ac:dyDescent="0.25">
      <c r="A95" s="325"/>
      <c r="B95" s="12" t="s">
        <v>13</v>
      </c>
      <c r="C95" s="312"/>
      <c r="D95" s="312"/>
      <c r="E95" s="13"/>
      <c r="F95" s="13"/>
      <c r="G95" s="13"/>
      <c r="H95" s="27"/>
    </row>
    <row r="96" spans="1:8" ht="30" x14ac:dyDescent="0.25">
      <c r="A96" s="325"/>
      <c r="B96" s="12" t="s">
        <v>24</v>
      </c>
      <c r="C96" s="312"/>
      <c r="D96" s="312"/>
      <c r="E96" s="13"/>
      <c r="F96" s="13"/>
      <c r="G96" s="13"/>
      <c r="H96" s="27">
        <v>3222</v>
      </c>
    </row>
    <row r="97" spans="1:8" ht="17.25" customHeight="1" x14ac:dyDescent="0.25">
      <c r="A97" s="325"/>
      <c r="B97" s="12" t="s">
        <v>25</v>
      </c>
      <c r="C97" s="312"/>
      <c r="D97" s="312"/>
      <c r="E97" s="13"/>
      <c r="F97" s="13"/>
      <c r="G97" s="13"/>
      <c r="H97" s="27">
        <v>2570</v>
      </c>
    </row>
    <row r="98" spans="1:8" ht="43.5" x14ac:dyDescent="0.25">
      <c r="A98" s="325"/>
      <c r="B98" s="39" t="s">
        <v>14</v>
      </c>
      <c r="C98" s="312" t="s">
        <v>66</v>
      </c>
      <c r="D98" s="312" t="s">
        <v>8</v>
      </c>
      <c r="E98" s="9"/>
      <c r="F98" s="9"/>
      <c r="G98" s="9"/>
      <c r="H98" s="27"/>
    </row>
    <row r="99" spans="1:8" x14ac:dyDescent="0.25">
      <c r="A99" s="325"/>
      <c r="B99" s="26" t="s">
        <v>27</v>
      </c>
      <c r="C99" s="312"/>
      <c r="D99" s="312"/>
      <c r="E99" s="13"/>
      <c r="F99" s="13"/>
      <c r="G99" s="13"/>
      <c r="H99" s="27" t="s">
        <v>42</v>
      </c>
    </row>
    <row r="100" spans="1:8" x14ac:dyDescent="0.25">
      <c r="A100" s="325"/>
      <c r="B100" s="26" t="s">
        <v>23</v>
      </c>
      <c r="C100" s="312"/>
      <c r="D100" s="312"/>
      <c r="E100" s="13"/>
      <c r="F100" s="13"/>
      <c r="G100" s="13"/>
      <c r="H100" s="27">
        <v>1196000</v>
      </c>
    </row>
    <row r="101" spans="1:8" ht="43.5" x14ac:dyDescent="0.25">
      <c r="A101" s="325"/>
      <c r="B101" s="39" t="s">
        <v>15</v>
      </c>
      <c r="C101" s="312"/>
      <c r="D101" s="312"/>
      <c r="E101" s="9"/>
      <c r="F101" s="9"/>
      <c r="G101" s="9"/>
      <c r="H101" s="27"/>
    </row>
    <row r="102" spans="1:8" x14ac:dyDescent="0.25">
      <c r="A102" s="325"/>
      <c r="B102" s="31" t="s">
        <v>28</v>
      </c>
      <c r="C102" s="312"/>
      <c r="D102" s="312"/>
      <c r="E102" s="13"/>
      <c r="F102" s="13"/>
      <c r="G102" s="13"/>
      <c r="H102" s="27"/>
    </row>
    <row r="103" spans="1:8" x14ac:dyDescent="0.25">
      <c r="A103" s="325"/>
      <c r="B103" s="26" t="s">
        <v>27</v>
      </c>
      <c r="C103" s="312"/>
      <c r="D103" s="312"/>
      <c r="E103" s="13"/>
      <c r="F103" s="13"/>
      <c r="G103" s="13"/>
      <c r="H103" s="27" t="s">
        <v>42</v>
      </c>
    </row>
    <row r="104" spans="1:8" x14ac:dyDescent="0.25">
      <c r="A104" s="325"/>
      <c r="B104" s="26" t="s">
        <v>23</v>
      </c>
      <c r="C104" s="312"/>
      <c r="D104" s="312"/>
      <c r="E104" s="13"/>
      <c r="F104" s="13"/>
      <c r="G104" s="13"/>
      <c r="H104" s="27">
        <v>1957810</v>
      </c>
    </row>
    <row r="105" spans="1:8" x14ac:dyDescent="0.25">
      <c r="A105" s="325"/>
      <c r="B105" s="31" t="s">
        <v>29</v>
      </c>
      <c r="C105" s="312"/>
      <c r="D105" s="312"/>
      <c r="E105" s="13"/>
      <c r="F105" s="13"/>
      <c r="G105" s="13"/>
      <c r="H105" s="27"/>
    </row>
    <row r="106" spans="1:8" x14ac:dyDescent="0.25">
      <c r="A106" s="325"/>
      <c r="B106" s="26" t="s">
        <v>27</v>
      </c>
      <c r="C106" s="312"/>
      <c r="D106" s="312"/>
      <c r="E106" s="13"/>
      <c r="F106" s="13"/>
      <c r="G106" s="13"/>
      <c r="H106" s="27" t="s">
        <v>42</v>
      </c>
    </row>
    <row r="107" spans="1:8" x14ac:dyDescent="0.25">
      <c r="A107" s="325"/>
      <c r="B107" s="26" t="s">
        <v>23</v>
      </c>
      <c r="C107" s="312"/>
      <c r="D107" s="312"/>
      <c r="E107" s="13"/>
      <c r="F107" s="13"/>
      <c r="G107" s="13"/>
      <c r="H107" s="27">
        <v>6404270</v>
      </c>
    </row>
    <row r="108" spans="1:8" ht="42.75" x14ac:dyDescent="0.25">
      <c r="A108" s="325"/>
      <c r="B108" s="40" t="s">
        <v>71</v>
      </c>
      <c r="C108" s="312"/>
      <c r="D108" s="312" t="s">
        <v>34</v>
      </c>
      <c r="E108" s="13"/>
      <c r="F108" s="13"/>
      <c r="G108" s="13"/>
      <c r="H108" s="27"/>
    </row>
    <row r="109" spans="1:8" x14ac:dyDescent="0.25">
      <c r="A109" s="325"/>
      <c r="B109" s="26" t="s">
        <v>27</v>
      </c>
      <c r="C109" s="312"/>
      <c r="D109" s="312"/>
      <c r="E109" s="13"/>
      <c r="F109" s="13"/>
      <c r="G109" s="13"/>
      <c r="H109" s="27" t="s">
        <v>42</v>
      </c>
    </row>
    <row r="110" spans="1:8" x14ac:dyDescent="0.25">
      <c r="A110" s="325"/>
      <c r="B110" s="26" t="s">
        <v>23</v>
      </c>
      <c r="C110" s="312"/>
      <c r="D110" s="312"/>
      <c r="E110" s="13"/>
      <c r="F110" s="13"/>
      <c r="G110" s="13"/>
      <c r="H110" s="27">
        <v>2398476</v>
      </c>
    </row>
    <row r="111" spans="1:8" ht="36" customHeight="1" x14ac:dyDescent="0.25">
      <c r="A111" s="325"/>
      <c r="B111" s="40" t="s">
        <v>33</v>
      </c>
      <c r="C111" s="312" t="s">
        <v>67</v>
      </c>
      <c r="D111" s="324" t="s">
        <v>7</v>
      </c>
      <c r="E111" s="9"/>
      <c r="F111" s="9"/>
      <c r="G111" s="9"/>
      <c r="H111" s="27"/>
    </row>
    <row r="112" spans="1:8" x14ac:dyDescent="0.25">
      <c r="A112" s="325"/>
      <c r="B112" s="28" t="s">
        <v>30</v>
      </c>
      <c r="C112" s="312"/>
      <c r="D112" s="324"/>
      <c r="E112" s="9"/>
      <c r="F112" s="9"/>
      <c r="G112" s="9"/>
      <c r="H112" s="27"/>
    </row>
    <row r="113" spans="1:8" x14ac:dyDescent="0.25">
      <c r="A113" s="325"/>
      <c r="B113" s="30" t="s">
        <v>68</v>
      </c>
      <c r="C113" s="312"/>
      <c r="D113" s="324"/>
      <c r="E113" s="9"/>
      <c r="F113" s="9"/>
      <c r="G113" s="9"/>
      <c r="H113" s="35"/>
    </row>
    <row r="114" spans="1:8" x14ac:dyDescent="0.25">
      <c r="A114" s="325"/>
      <c r="B114" s="26" t="s">
        <v>27</v>
      </c>
      <c r="C114" s="312"/>
      <c r="D114" s="324"/>
      <c r="E114" s="9"/>
      <c r="F114" s="9"/>
      <c r="G114" s="9"/>
      <c r="H114" s="35" t="s">
        <v>42</v>
      </c>
    </row>
    <row r="115" spans="1:8" x14ac:dyDescent="0.25">
      <c r="A115" s="325"/>
      <c r="B115" s="26" t="s">
        <v>23</v>
      </c>
      <c r="C115" s="312"/>
      <c r="D115" s="324"/>
      <c r="E115" s="9"/>
      <c r="F115" s="9"/>
      <c r="G115" s="9"/>
      <c r="H115" s="27">
        <v>14730</v>
      </c>
    </row>
    <row r="116" spans="1:8" ht="30" x14ac:dyDescent="0.25">
      <c r="A116" s="325"/>
      <c r="B116" s="30" t="s">
        <v>63</v>
      </c>
      <c r="C116" s="312"/>
      <c r="D116" s="324"/>
      <c r="E116" s="9"/>
      <c r="F116" s="9"/>
      <c r="G116" s="9"/>
      <c r="H116" s="27"/>
    </row>
    <row r="117" spans="1:8" x14ac:dyDescent="0.25">
      <c r="A117" s="325"/>
      <c r="B117" s="26" t="s">
        <v>27</v>
      </c>
      <c r="C117" s="312"/>
      <c r="D117" s="324"/>
      <c r="E117" s="9"/>
      <c r="F117" s="9"/>
      <c r="G117" s="9"/>
      <c r="H117" s="27" t="s">
        <v>42</v>
      </c>
    </row>
    <row r="118" spans="1:8" x14ac:dyDescent="0.25">
      <c r="A118" s="325"/>
      <c r="B118" s="26" t="s">
        <v>23</v>
      </c>
      <c r="C118" s="312"/>
      <c r="D118" s="324"/>
      <c r="E118" s="9"/>
      <c r="F118" s="9"/>
      <c r="G118" s="9"/>
      <c r="H118" s="27">
        <v>13510</v>
      </c>
    </row>
    <row r="119" spans="1:8" ht="30" x14ac:dyDescent="0.25">
      <c r="A119" s="325"/>
      <c r="B119" s="30" t="s">
        <v>62</v>
      </c>
      <c r="C119" s="312"/>
      <c r="D119" s="324"/>
      <c r="E119" s="9"/>
      <c r="F119" s="9"/>
      <c r="G119" s="9"/>
      <c r="H119" s="27"/>
    </row>
    <row r="120" spans="1:8" x14ac:dyDescent="0.25">
      <c r="A120" s="325"/>
      <c r="B120" s="26" t="s">
        <v>27</v>
      </c>
      <c r="C120" s="312"/>
      <c r="D120" s="324"/>
      <c r="E120" s="9"/>
      <c r="F120" s="9"/>
      <c r="G120" s="9"/>
      <c r="H120" s="27" t="s">
        <v>42</v>
      </c>
    </row>
    <row r="121" spans="1:8" x14ac:dyDescent="0.25">
      <c r="A121" s="325"/>
      <c r="B121" s="26" t="s">
        <v>23</v>
      </c>
      <c r="C121" s="312"/>
      <c r="D121" s="324"/>
      <c r="E121" s="9"/>
      <c r="F121" s="9"/>
      <c r="G121" s="9"/>
      <c r="H121" s="27">
        <v>9680</v>
      </c>
    </row>
    <row r="122" spans="1:8" ht="30" x14ac:dyDescent="0.25">
      <c r="A122" s="325"/>
      <c r="B122" s="30" t="s">
        <v>61</v>
      </c>
      <c r="C122" s="312"/>
      <c r="D122" s="324"/>
      <c r="E122" s="9"/>
      <c r="F122" s="9"/>
      <c r="G122" s="9"/>
      <c r="H122" s="27"/>
    </row>
    <row r="123" spans="1:8" x14ac:dyDescent="0.25">
      <c r="A123" s="325"/>
      <c r="B123" s="26" t="s">
        <v>27</v>
      </c>
      <c r="C123" s="312"/>
      <c r="D123" s="324"/>
      <c r="E123" s="9"/>
      <c r="F123" s="9"/>
      <c r="G123" s="9"/>
      <c r="H123" s="27" t="s">
        <v>42</v>
      </c>
    </row>
    <row r="124" spans="1:8" x14ac:dyDescent="0.25">
      <c r="A124" s="325"/>
      <c r="B124" s="26" t="s">
        <v>23</v>
      </c>
      <c r="C124" s="312"/>
      <c r="D124" s="324"/>
      <c r="E124" s="9"/>
      <c r="F124" s="9"/>
      <c r="G124" s="9"/>
      <c r="H124" s="27">
        <v>7530</v>
      </c>
    </row>
    <row r="125" spans="1:8" ht="30" x14ac:dyDescent="0.25">
      <c r="A125" s="325"/>
      <c r="B125" s="30" t="s">
        <v>60</v>
      </c>
      <c r="C125" s="312"/>
      <c r="D125" s="324"/>
      <c r="E125" s="9"/>
      <c r="F125" s="9"/>
      <c r="G125" s="9"/>
      <c r="H125" s="27"/>
    </row>
    <row r="126" spans="1:8" x14ac:dyDescent="0.25">
      <c r="A126" s="325"/>
      <c r="B126" s="26" t="s">
        <v>27</v>
      </c>
      <c r="C126" s="312"/>
      <c r="D126" s="324"/>
      <c r="E126" s="9"/>
      <c r="F126" s="9"/>
      <c r="G126" s="9"/>
      <c r="H126" s="27" t="s">
        <v>42</v>
      </c>
    </row>
    <row r="127" spans="1:8" x14ac:dyDescent="0.25">
      <c r="A127" s="325"/>
      <c r="B127" s="26" t="s">
        <v>23</v>
      </c>
      <c r="C127" s="312"/>
      <c r="D127" s="324"/>
      <c r="E127" s="9"/>
      <c r="F127" s="9"/>
      <c r="G127" s="9"/>
      <c r="H127" s="27">
        <v>4490</v>
      </c>
    </row>
    <row r="128" spans="1:8" ht="30" x14ac:dyDescent="0.25">
      <c r="A128" s="325"/>
      <c r="B128" s="30" t="s">
        <v>59</v>
      </c>
      <c r="C128" s="312"/>
      <c r="D128" s="324"/>
      <c r="E128" s="9"/>
      <c r="F128" s="9"/>
      <c r="G128" s="9"/>
      <c r="H128" s="27"/>
    </row>
    <row r="129" spans="1:8" x14ac:dyDescent="0.25">
      <c r="A129" s="325"/>
      <c r="B129" s="26" t="s">
        <v>27</v>
      </c>
      <c r="C129" s="312"/>
      <c r="D129" s="324"/>
      <c r="E129" s="9"/>
      <c r="F129" s="9"/>
      <c r="G129" s="9"/>
      <c r="H129" s="27" t="s">
        <v>42</v>
      </c>
    </row>
    <row r="130" spans="1:8" x14ac:dyDescent="0.25">
      <c r="A130" s="325"/>
      <c r="B130" s="26" t="s">
        <v>23</v>
      </c>
      <c r="C130" s="312"/>
      <c r="D130" s="324"/>
      <c r="E130" s="9"/>
      <c r="F130" s="9"/>
      <c r="G130" s="9"/>
      <c r="H130" s="27">
        <v>7900</v>
      </c>
    </row>
    <row r="131" spans="1:8" ht="30" x14ac:dyDescent="0.25">
      <c r="A131" s="325"/>
      <c r="B131" s="30" t="s">
        <v>58</v>
      </c>
      <c r="C131" s="312"/>
      <c r="D131" s="324"/>
      <c r="E131" s="9"/>
      <c r="F131" s="9"/>
      <c r="G131" s="9"/>
      <c r="H131" s="27"/>
    </row>
    <row r="132" spans="1:8" x14ac:dyDescent="0.25">
      <c r="A132" s="325"/>
      <c r="B132" s="26" t="s">
        <v>27</v>
      </c>
      <c r="C132" s="312"/>
      <c r="D132" s="324"/>
      <c r="E132" s="9"/>
      <c r="F132" s="9"/>
      <c r="G132" s="9"/>
      <c r="H132" s="27" t="s">
        <v>42</v>
      </c>
    </row>
    <row r="133" spans="1:8" x14ac:dyDescent="0.25">
      <c r="A133" s="325"/>
      <c r="B133" s="26" t="s">
        <v>23</v>
      </c>
      <c r="C133" s="312"/>
      <c r="D133" s="324"/>
      <c r="E133" s="9"/>
      <c r="F133" s="9"/>
      <c r="G133" s="9"/>
      <c r="H133" s="27">
        <v>4000</v>
      </c>
    </row>
    <row r="134" spans="1:8" ht="30" x14ac:dyDescent="0.25">
      <c r="A134" s="325"/>
      <c r="B134" s="30" t="s">
        <v>57</v>
      </c>
      <c r="C134" s="312"/>
      <c r="D134" s="324"/>
      <c r="E134" s="9"/>
      <c r="F134" s="9"/>
      <c r="G134" s="9"/>
      <c r="H134" s="27"/>
    </row>
    <row r="135" spans="1:8" x14ac:dyDescent="0.25">
      <c r="A135" s="325"/>
      <c r="B135" s="26" t="s">
        <v>27</v>
      </c>
      <c r="C135" s="312"/>
      <c r="D135" s="324"/>
      <c r="E135" s="9"/>
      <c r="F135" s="9"/>
      <c r="G135" s="9"/>
      <c r="H135" s="27" t="s">
        <v>42</v>
      </c>
    </row>
    <row r="136" spans="1:8" x14ac:dyDescent="0.25">
      <c r="A136" s="325"/>
      <c r="B136" s="26" t="s">
        <v>23</v>
      </c>
      <c r="C136" s="312"/>
      <c r="D136" s="324"/>
      <c r="E136" s="9"/>
      <c r="F136" s="9"/>
      <c r="G136" s="9"/>
      <c r="H136" s="27">
        <v>6013</v>
      </c>
    </row>
    <row r="137" spans="1:8" x14ac:dyDescent="0.25">
      <c r="A137" s="325"/>
      <c r="B137" s="28" t="s">
        <v>49</v>
      </c>
      <c r="C137" s="312"/>
      <c r="D137" s="324"/>
      <c r="E137" s="9"/>
      <c r="F137" s="9"/>
      <c r="G137" s="9"/>
      <c r="H137" s="27"/>
    </row>
    <row r="138" spans="1:8" ht="30" x14ac:dyDescent="0.25">
      <c r="A138" s="325"/>
      <c r="B138" s="30" t="s">
        <v>56</v>
      </c>
      <c r="C138" s="312"/>
      <c r="D138" s="324"/>
      <c r="E138" s="9"/>
      <c r="F138" s="9"/>
      <c r="G138" s="9"/>
      <c r="H138" s="35"/>
    </row>
    <row r="139" spans="1:8" x14ac:dyDescent="0.25">
      <c r="A139" s="325"/>
      <c r="B139" s="26" t="s">
        <v>27</v>
      </c>
      <c r="C139" s="312"/>
      <c r="D139" s="324"/>
      <c r="E139" s="9"/>
      <c r="F139" s="9"/>
      <c r="G139" s="9"/>
      <c r="H139" s="35" t="s">
        <v>42</v>
      </c>
    </row>
    <row r="140" spans="1:8" x14ac:dyDescent="0.25">
      <c r="A140" s="325"/>
      <c r="B140" s="26" t="s">
        <v>23</v>
      </c>
      <c r="C140" s="312"/>
      <c r="D140" s="324"/>
      <c r="E140" s="9"/>
      <c r="F140" s="9"/>
      <c r="G140" s="9"/>
      <c r="H140" s="27">
        <v>50670</v>
      </c>
    </row>
    <row r="141" spans="1:8" ht="30" x14ac:dyDescent="0.25">
      <c r="A141" s="325"/>
      <c r="B141" s="30" t="s">
        <v>55</v>
      </c>
      <c r="C141" s="312"/>
      <c r="D141" s="324"/>
      <c r="E141" s="9"/>
      <c r="F141" s="9"/>
      <c r="G141" s="9"/>
      <c r="H141" s="27"/>
    </row>
    <row r="142" spans="1:8" x14ac:dyDescent="0.25">
      <c r="A142" s="325"/>
      <c r="B142" s="26" t="s">
        <v>27</v>
      </c>
      <c r="C142" s="312"/>
      <c r="D142" s="324"/>
      <c r="E142" s="9"/>
      <c r="F142" s="9"/>
      <c r="G142" s="9"/>
      <c r="H142" s="27" t="s">
        <v>42</v>
      </c>
    </row>
    <row r="143" spans="1:8" x14ac:dyDescent="0.25">
      <c r="A143" s="325"/>
      <c r="B143" s="26" t="s">
        <v>23</v>
      </c>
      <c r="C143" s="312"/>
      <c r="D143" s="324"/>
      <c r="E143" s="9"/>
      <c r="F143" s="9"/>
      <c r="G143" s="9"/>
      <c r="H143" s="27">
        <v>18100</v>
      </c>
    </row>
    <row r="144" spans="1:8" ht="30" x14ac:dyDescent="0.25">
      <c r="A144" s="325"/>
      <c r="B144" s="30" t="s">
        <v>54</v>
      </c>
      <c r="C144" s="312"/>
      <c r="D144" s="324"/>
      <c r="E144" s="9"/>
      <c r="F144" s="9"/>
      <c r="G144" s="9"/>
      <c r="H144" s="27"/>
    </row>
    <row r="145" spans="1:8" x14ac:dyDescent="0.25">
      <c r="A145" s="325"/>
      <c r="B145" s="26" t="s">
        <v>27</v>
      </c>
      <c r="C145" s="312"/>
      <c r="D145" s="324"/>
      <c r="E145" s="9"/>
      <c r="F145" s="9"/>
      <c r="G145" s="9"/>
      <c r="H145" s="27" t="s">
        <v>42</v>
      </c>
    </row>
    <row r="146" spans="1:8" x14ac:dyDescent="0.25">
      <c r="A146" s="325"/>
      <c r="B146" s="26" t="s">
        <v>23</v>
      </c>
      <c r="C146" s="312"/>
      <c r="D146" s="324"/>
      <c r="E146" s="9"/>
      <c r="F146" s="9"/>
      <c r="G146" s="9"/>
      <c r="H146" s="27">
        <v>9570</v>
      </c>
    </row>
    <row r="147" spans="1:8" ht="30" x14ac:dyDescent="0.25">
      <c r="A147" s="325"/>
      <c r="B147" s="30" t="s">
        <v>53</v>
      </c>
      <c r="C147" s="312"/>
      <c r="D147" s="324"/>
      <c r="E147" s="9"/>
      <c r="F147" s="9"/>
      <c r="G147" s="9"/>
      <c r="H147" s="27"/>
    </row>
    <row r="148" spans="1:8" x14ac:dyDescent="0.25">
      <c r="A148" s="325"/>
      <c r="B148" s="26" t="s">
        <v>27</v>
      </c>
      <c r="C148" s="312"/>
      <c r="D148" s="324"/>
      <c r="E148" s="9"/>
      <c r="F148" s="9"/>
      <c r="G148" s="9"/>
      <c r="H148" s="27" t="s">
        <v>42</v>
      </c>
    </row>
    <row r="149" spans="1:8" x14ac:dyDescent="0.25">
      <c r="A149" s="325"/>
      <c r="B149" s="26" t="s">
        <v>23</v>
      </c>
      <c r="C149" s="312"/>
      <c r="D149" s="324"/>
      <c r="E149" s="9"/>
      <c r="F149" s="9"/>
      <c r="G149" s="9"/>
      <c r="H149" s="27">
        <v>19340</v>
      </c>
    </row>
    <row r="150" spans="1:8" ht="30" x14ac:dyDescent="0.25">
      <c r="A150" s="325"/>
      <c r="B150" s="30" t="s">
        <v>52</v>
      </c>
      <c r="C150" s="312"/>
      <c r="D150" s="324"/>
      <c r="E150" s="9"/>
      <c r="F150" s="9"/>
      <c r="G150" s="9"/>
      <c r="H150" s="27"/>
    </row>
    <row r="151" spans="1:8" x14ac:dyDescent="0.25">
      <c r="A151" s="325"/>
      <c r="B151" s="26" t="s">
        <v>27</v>
      </c>
      <c r="C151" s="312"/>
      <c r="D151" s="324"/>
      <c r="E151" s="9"/>
      <c r="F151" s="9"/>
      <c r="G151" s="9"/>
      <c r="H151" s="27" t="s">
        <v>42</v>
      </c>
    </row>
    <row r="152" spans="1:8" x14ac:dyDescent="0.25">
      <c r="A152" s="325"/>
      <c r="B152" s="26" t="s">
        <v>23</v>
      </c>
      <c r="C152" s="312"/>
      <c r="D152" s="324"/>
      <c r="E152" s="9"/>
      <c r="F152" s="9"/>
      <c r="G152" s="9"/>
      <c r="H152" s="27">
        <v>12840</v>
      </c>
    </row>
    <row r="153" spans="1:8" ht="30" x14ac:dyDescent="0.25">
      <c r="A153" s="325"/>
      <c r="B153" s="30" t="s">
        <v>51</v>
      </c>
      <c r="C153" s="312"/>
      <c r="D153" s="324"/>
      <c r="E153" s="9"/>
      <c r="F153" s="9"/>
      <c r="G153" s="9"/>
      <c r="H153" s="27"/>
    </row>
    <row r="154" spans="1:8" x14ac:dyDescent="0.25">
      <c r="A154" s="325"/>
      <c r="B154" s="26" t="s">
        <v>27</v>
      </c>
      <c r="C154" s="312"/>
      <c r="D154" s="324"/>
      <c r="E154" s="9"/>
      <c r="F154" s="9"/>
      <c r="G154" s="9"/>
      <c r="H154" s="27" t="s">
        <v>42</v>
      </c>
    </row>
    <row r="155" spans="1:8" x14ac:dyDescent="0.25">
      <c r="A155" s="325"/>
      <c r="B155" s="26" t="s">
        <v>23</v>
      </c>
      <c r="C155" s="312"/>
      <c r="D155" s="324"/>
      <c r="E155" s="9"/>
      <c r="F155" s="9"/>
      <c r="G155" s="9"/>
      <c r="H155" s="27">
        <v>12550</v>
      </c>
    </row>
    <row r="156" spans="1:8" ht="30" x14ac:dyDescent="0.25">
      <c r="A156" s="325"/>
      <c r="B156" s="30" t="s">
        <v>50</v>
      </c>
      <c r="C156" s="312"/>
      <c r="D156" s="324"/>
      <c r="E156" s="9"/>
      <c r="F156" s="9"/>
      <c r="G156" s="9"/>
      <c r="H156" s="27"/>
    </row>
    <row r="157" spans="1:8" x14ac:dyDescent="0.25">
      <c r="A157" s="325"/>
      <c r="B157" s="26" t="s">
        <v>27</v>
      </c>
      <c r="C157" s="312"/>
      <c r="D157" s="324"/>
      <c r="E157" s="9"/>
      <c r="F157" s="9"/>
      <c r="G157" s="9"/>
      <c r="H157" s="27" t="s">
        <v>42</v>
      </c>
    </row>
    <row r="158" spans="1:8" x14ac:dyDescent="0.25">
      <c r="A158" s="325"/>
      <c r="B158" s="26" t="s">
        <v>23</v>
      </c>
      <c r="C158" s="312"/>
      <c r="D158" s="324"/>
      <c r="E158" s="9"/>
      <c r="F158" s="9"/>
      <c r="G158" s="9"/>
      <c r="H158" s="27">
        <v>8960</v>
      </c>
    </row>
    <row r="159" spans="1:8" ht="43.5" x14ac:dyDescent="0.25">
      <c r="A159" s="325"/>
      <c r="B159" s="39" t="s">
        <v>14</v>
      </c>
      <c r="C159" s="311" t="s">
        <v>65</v>
      </c>
      <c r="D159" s="312" t="s">
        <v>8</v>
      </c>
      <c r="E159" s="9"/>
      <c r="F159" s="9"/>
      <c r="G159" s="9"/>
      <c r="H159" s="27"/>
    </row>
    <row r="160" spans="1:8" x14ac:dyDescent="0.25">
      <c r="A160" s="325"/>
      <c r="B160" s="12" t="s">
        <v>13</v>
      </c>
      <c r="C160" s="311"/>
      <c r="D160" s="312"/>
      <c r="E160" s="13"/>
      <c r="F160" s="13"/>
      <c r="G160" s="13"/>
      <c r="H160" s="22"/>
    </row>
    <row r="161" spans="1:8" x14ac:dyDescent="0.25">
      <c r="A161" s="325"/>
      <c r="B161" s="26" t="s">
        <v>27</v>
      </c>
      <c r="C161" s="311"/>
      <c r="D161" s="312"/>
      <c r="E161" s="13"/>
      <c r="F161" s="13"/>
      <c r="G161" s="13"/>
      <c r="H161" s="22" t="s">
        <v>42</v>
      </c>
    </row>
    <row r="162" spans="1:8" x14ac:dyDescent="0.25">
      <c r="A162" s="325"/>
      <c r="B162" s="26" t="s">
        <v>23</v>
      </c>
      <c r="C162" s="311"/>
      <c r="D162" s="312"/>
      <c r="E162" s="13"/>
      <c r="F162" s="13"/>
      <c r="G162" s="13"/>
      <c r="H162" s="22">
        <v>2321530</v>
      </c>
    </row>
    <row r="163" spans="1:8" ht="43.5" x14ac:dyDescent="0.25">
      <c r="A163" s="325"/>
      <c r="B163" s="39" t="s">
        <v>15</v>
      </c>
      <c r="C163" s="311"/>
      <c r="D163" s="312"/>
      <c r="E163" s="9"/>
      <c r="F163" s="9"/>
      <c r="G163" s="9"/>
      <c r="H163" s="22"/>
    </row>
    <row r="164" spans="1:8" s="34" customFormat="1" x14ac:dyDescent="0.25">
      <c r="A164" s="325"/>
      <c r="B164" s="31" t="s">
        <v>28</v>
      </c>
      <c r="C164" s="311"/>
      <c r="D164" s="312"/>
      <c r="E164" s="32"/>
      <c r="F164" s="32"/>
      <c r="G164" s="32"/>
      <c r="H164" s="33"/>
    </row>
    <row r="165" spans="1:8" x14ac:dyDescent="0.25">
      <c r="A165" s="325"/>
      <c r="B165" s="26" t="s">
        <v>27</v>
      </c>
      <c r="C165" s="311"/>
      <c r="D165" s="312"/>
      <c r="E165" s="13"/>
      <c r="F165" s="13"/>
      <c r="G165" s="13"/>
      <c r="H165" s="22" t="s">
        <v>42</v>
      </c>
    </row>
    <row r="166" spans="1:8" x14ac:dyDescent="0.25">
      <c r="A166" s="325"/>
      <c r="B166" s="26" t="s">
        <v>23</v>
      </c>
      <c r="C166" s="311"/>
      <c r="D166" s="312"/>
      <c r="E166" s="13"/>
      <c r="F166" s="13"/>
      <c r="G166" s="13"/>
      <c r="H166" s="22">
        <v>2303290</v>
      </c>
    </row>
    <row r="167" spans="1:8" x14ac:dyDescent="0.25">
      <c r="A167" s="325"/>
      <c r="B167" s="31" t="s">
        <v>29</v>
      </c>
      <c r="C167" s="311"/>
      <c r="D167" s="312"/>
      <c r="E167" s="13"/>
      <c r="F167" s="13"/>
      <c r="G167" s="13"/>
      <c r="H167" s="22"/>
    </row>
    <row r="168" spans="1:8" x14ac:dyDescent="0.25">
      <c r="A168" s="325"/>
      <c r="B168" s="26" t="s">
        <v>27</v>
      </c>
      <c r="C168" s="311"/>
      <c r="D168" s="312"/>
      <c r="E168" s="13"/>
      <c r="F168" s="13"/>
      <c r="G168" s="13"/>
      <c r="H168" s="22" t="s">
        <v>42</v>
      </c>
    </row>
    <row r="169" spans="1:8" x14ac:dyDescent="0.25">
      <c r="A169" s="325"/>
      <c r="B169" s="26" t="s">
        <v>23</v>
      </c>
      <c r="C169" s="311"/>
      <c r="D169" s="312"/>
      <c r="E169" s="13"/>
      <c r="F169" s="13"/>
      <c r="G169" s="13"/>
      <c r="H169" s="22">
        <v>6771900</v>
      </c>
    </row>
    <row r="170" spans="1:8" ht="38.25" customHeight="1" x14ac:dyDescent="0.25">
      <c r="A170" s="325"/>
      <c r="B170" s="40" t="s">
        <v>71</v>
      </c>
      <c r="C170" s="311"/>
      <c r="D170" s="312" t="s">
        <v>70</v>
      </c>
      <c r="E170" s="13"/>
      <c r="F170" s="13"/>
      <c r="G170" s="13"/>
      <c r="H170" s="22"/>
    </row>
    <row r="171" spans="1:8" x14ac:dyDescent="0.25">
      <c r="A171" s="325"/>
      <c r="B171" s="26" t="s">
        <v>27</v>
      </c>
      <c r="C171" s="311"/>
      <c r="D171" s="312"/>
      <c r="E171" s="13"/>
      <c r="F171" s="13"/>
      <c r="G171" s="13"/>
      <c r="H171" s="22" t="s">
        <v>42</v>
      </c>
    </row>
    <row r="172" spans="1:8" ht="15.75" thickBot="1" x14ac:dyDescent="0.3">
      <c r="A172" s="326"/>
      <c r="B172" s="36" t="s">
        <v>23</v>
      </c>
      <c r="C172" s="331"/>
      <c r="D172" s="332"/>
      <c r="E172" s="37"/>
      <c r="F172" s="37"/>
      <c r="G172" s="37"/>
      <c r="H172" s="45">
        <v>2398476</v>
      </c>
    </row>
    <row r="173" spans="1:8" ht="15.75" x14ac:dyDescent="0.25">
      <c r="A173" s="4"/>
      <c r="B173" s="3"/>
      <c r="C173" s="4"/>
      <c r="D173" s="4"/>
      <c r="E173" s="4"/>
      <c r="F173" s="4"/>
      <c r="G173" s="4"/>
      <c r="H173" s="4"/>
    </row>
    <row r="174" spans="1:8" ht="15.75" x14ac:dyDescent="0.25">
      <c r="A174" s="4" t="s">
        <v>20</v>
      </c>
      <c r="B174" s="3"/>
      <c r="C174" s="4"/>
      <c r="D174" s="4"/>
      <c r="E174" s="4"/>
      <c r="F174" s="4"/>
      <c r="G174" s="4"/>
      <c r="H174" s="4"/>
    </row>
    <row r="175" spans="1:8" x14ac:dyDescent="0.25">
      <c r="B175" s="2"/>
    </row>
    <row r="176" spans="1:8" x14ac:dyDescent="0.25">
      <c r="B176" s="2"/>
    </row>
  </sheetData>
  <mergeCells count="32">
    <mergeCell ref="C94:C97"/>
    <mergeCell ref="C111:C158"/>
    <mergeCell ref="D111:D158"/>
    <mergeCell ref="C159:C172"/>
    <mergeCell ref="D170:D172"/>
    <mergeCell ref="D98:D107"/>
    <mergeCell ref="C98:C110"/>
    <mergeCell ref="D108:D110"/>
    <mergeCell ref="B92:H92"/>
    <mergeCell ref="B93:H93"/>
    <mergeCell ref="C14:C15"/>
    <mergeCell ref="D14:D15"/>
    <mergeCell ref="C30:C77"/>
    <mergeCell ref="D30:D77"/>
    <mergeCell ref="D16:D29"/>
    <mergeCell ref="C16:C29"/>
    <mergeCell ref="G3:H3"/>
    <mergeCell ref="C78:C90"/>
    <mergeCell ref="D159:D169"/>
    <mergeCell ref="A4:A5"/>
    <mergeCell ref="B4:C4"/>
    <mergeCell ref="D4:D5"/>
    <mergeCell ref="E4:G4"/>
    <mergeCell ref="H4:H5"/>
    <mergeCell ref="A7:H7"/>
    <mergeCell ref="B91:H91"/>
    <mergeCell ref="D78:D90"/>
    <mergeCell ref="D94:D97"/>
    <mergeCell ref="B11:H11"/>
    <mergeCell ref="A8:A172"/>
    <mergeCell ref="B12:H12"/>
    <mergeCell ref="B13:H13"/>
  </mergeCells>
  <hyperlinks>
    <hyperlink ref="A8:A172" r:id="rId1" display="https://kgrct.ru/upload/iblock/267/267d898bc337f02316783704771cfaf4.rar"/>
  </hyperlinks>
  <pageMargins left="0.35433070866141736" right="0.15748031496062992" top="0.35433070866141736" bottom="2.598425196850394" header="0.51181102362204722" footer="0.51181102362204722"/>
  <pageSetup paperSize="9" scale="17" fitToHeight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1"/>
  <sheetViews>
    <sheetView view="pageBreakPreview" zoomScale="90" zoomScaleNormal="85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ColWidth="9.140625" defaultRowHeight="15" x14ac:dyDescent="0.25"/>
  <cols>
    <col min="1" max="1" width="42.7109375" style="118" customWidth="1"/>
    <col min="2" max="2" width="71.7109375" style="242" customWidth="1"/>
    <col min="3" max="3" width="18.42578125" style="118" customWidth="1"/>
    <col min="4" max="4" width="17.28515625" style="243" customWidth="1"/>
    <col min="5" max="6" width="5.140625" style="118" customWidth="1"/>
    <col min="7" max="7" width="13.85546875" style="244" customWidth="1"/>
    <col min="8" max="8" width="14.85546875" style="248" customWidth="1"/>
    <col min="9" max="10" width="11" style="118" bestFit="1" customWidth="1"/>
    <col min="11" max="16384" width="9.140625" style="118"/>
  </cols>
  <sheetData>
    <row r="1" spans="1:8" s="2" customFormat="1" ht="18.75" x14ac:dyDescent="0.3">
      <c r="A1" s="257" t="s">
        <v>21</v>
      </c>
      <c r="B1" s="1"/>
      <c r="G1" s="223"/>
      <c r="H1" s="15"/>
    </row>
    <row r="2" spans="1:8" s="2" customFormat="1" ht="29.25" customHeight="1" x14ac:dyDescent="0.25">
      <c r="A2" s="118"/>
      <c r="B2" s="1"/>
      <c r="C2" s="16"/>
      <c r="D2" s="16"/>
      <c r="E2" s="16"/>
      <c r="F2" s="16"/>
      <c r="G2" s="224"/>
      <c r="H2" s="15"/>
    </row>
    <row r="3" spans="1:8" s="2" customFormat="1" ht="15.75" thickBot="1" x14ac:dyDescent="0.3">
      <c r="A3" s="258"/>
      <c r="B3" s="17"/>
      <c r="C3" s="18"/>
      <c r="D3" s="18"/>
      <c r="E3" s="18"/>
      <c r="F3" s="18"/>
      <c r="G3" s="310" t="s">
        <v>11</v>
      </c>
      <c r="H3" s="354"/>
    </row>
    <row r="4" spans="1:8" s="2" customFormat="1" ht="15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s="2" customFormat="1" ht="75.75" customHeight="1" x14ac:dyDescent="0.25">
      <c r="A5" s="314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225" t="s">
        <v>6</v>
      </c>
      <c r="H5" s="318"/>
    </row>
    <row r="6" spans="1:8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250">
        <f t="shared" si="0"/>
        <v>7</v>
      </c>
      <c r="H6" s="87">
        <f t="shared" si="0"/>
        <v>8</v>
      </c>
    </row>
    <row r="7" spans="1:8" s="2" customFormat="1" ht="24" customHeight="1" x14ac:dyDescent="0.25">
      <c r="A7" s="319" t="s">
        <v>488</v>
      </c>
      <c r="B7" s="320"/>
      <c r="C7" s="320"/>
      <c r="D7" s="320"/>
      <c r="E7" s="320"/>
      <c r="F7" s="320"/>
      <c r="G7" s="320"/>
      <c r="H7" s="321"/>
    </row>
    <row r="8" spans="1:8" s="2" customFormat="1" ht="12.75" hidden="1" customHeight="1" x14ac:dyDescent="0.25">
      <c r="A8" s="226"/>
      <c r="B8" s="227"/>
      <c r="C8" s="227"/>
      <c r="D8" s="227"/>
      <c r="E8" s="227"/>
      <c r="F8" s="227"/>
      <c r="G8" s="228"/>
      <c r="H8" s="245"/>
    </row>
    <row r="9" spans="1:8" s="2" customFormat="1" ht="18.75" hidden="1" customHeight="1" x14ac:dyDescent="0.25">
      <c r="A9" s="184"/>
      <c r="B9" s="48" t="s">
        <v>133</v>
      </c>
      <c r="C9" s="6"/>
      <c r="D9" s="14"/>
      <c r="E9" s="6"/>
      <c r="F9" s="6"/>
      <c r="G9" s="23"/>
      <c r="H9" s="22"/>
    </row>
    <row r="10" spans="1:8" s="2" customFormat="1" ht="104.25" customHeight="1" x14ac:dyDescent="0.25">
      <c r="A10" s="229" t="s">
        <v>489</v>
      </c>
      <c r="B10" s="7" t="s">
        <v>16</v>
      </c>
      <c r="C10" s="14" t="s">
        <v>36</v>
      </c>
      <c r="D10" s="14" t="s">
        <v>26</v>
      </c>
      <c r="E10" s="6"/>
      <c r="F10" s="6"/>
      <c r="G10" s="23">
        <v>466.10169491525426</v>
      </c>
      <c r="H10" s="22"/>
    </row>
    <row r="11" spans="1:8" s="2" customFormat="1" hidden="1" x14ac:dyDescent="0.25">
      <c r="A11" s="184"/>
      <c r="B11" s="7" t="s">
        <v>17</v>
      </c>
      <c r="C11" s="8"/>
      <c r="D11" s="230"/>
      <c r="E11" s="8"/>
      <c r="F11" s="8"/>
      <c r="G11" s="23"/>
      <c r="H11" s="24"/>
    </row>
    <row r="12" spans="1:8" s="2" customFormat="1" hidden="1" x14ac:dyDescent="0.25">
      <c r="A12" s="184"/>
      <c r="B12" s="7" t="s">
        <v>18</v>
      </c>
      <c r="C12" s="8"/>
      <c r="D12" s="230"/>
      <c r="E12" s="8"/>
      <c r="F12" s="8"/>
      <c r="G12" s="23"/>
      <c r="H12" s="24"/>
    </row>
    <row r="13" spans="1:8" s="2" customFormat="1" ht="29.25" customHeight="1" x14ac:dyDescent="0.25">
      <c r="A13" s="474" t="s">
        <v>685</v>
      </c>
      <c r="B13" s="322" t="s">
        <v>35</v>
      </c>
      <c r="C13" s="322"/>
      <c r="D13" s="322"/>
      <c r="E13" s="322"/>
      <c r="F13" s="322"/>
      <c r="G13" s="322"/>
      <c r="H13" s="323"/>
    </row>
    <row r="14" spans="1:8" s="2" customFormat="1" ht="34.5" customHeight="1" x14ac:dyDescent="0.25">
      <c r="A14" s="455"/>
      <c r="B14" s="327" t="s">
        <v>490</v>
      </c>
      <c r="C14" s="327"/>
      <c r="D14" s="327"/>
      <c r="E14" s="327"/>
      <c r="F14" s="327"/>
      <c r="G14" s="327"/>
      <c r="H14" s="328"/>
    </row>
    <row r="15" spans="1:8" s="2" customFormat="1" ht="67.5" customHeight="1" x14ac:dyDescent="0.25">
      <c r="A15" s="455"/>
      <c r="B15" s="329" t="s">
        <v>39</v>
      </c>
      <c r="C15" s="329"/>
      <c r="D15" s="329"/>
      <c r="E15" s="329"/>
      <c r="F15" s="329"/>
      <c r="G15" s="329"/>
      <c r="H15" s="330"/>
    </row>
    <row r="16" spans="1:8" s="2" customFormat="1" ht="99.75" x14ac:dyDescent="0.25">
      <c r="A16" s="287" t="s">
        <v>686</v>
      </c>
      <c r="B16" s="186" t="s">
        <v>491</v>
      </c>
      <c r="C16" s="311" t="s">
        <v>492</v>
      </c>
      <c r="D16" s="324" t="s">
        <v>7</v>
      </c>
      <c r="E16" s="9"/>
      <c r="F16" s="9"/>
      <c r="G16" s="231"/>
      <c r="H16" s="27"/>
    </row>
    <row r="17" spans="1:8" s="2" customFormat="1" ht="27.75" customHeight="1" x14ac:dyDescent="0.25">
      <c r="A17" s="289" t="s">
        <v>414</v>
      </c>
      <c r="B17" s="232" t="s">
        <v>353</v>
      </c>
      <c r="C17" s="311"/>
      <c r="D17" s="324"/>
      <c r="E17" s="9"/>
      <c r="F17" s="9"/>
      <c r="G17" s="231"/>
      <c r="H17" s="27">
        <v>1561.45</v>
      </c>
    </row>
    <row r="18" spans="1:8" s="2" customFormat="1" ht="15" customHeight="1" x14ac:dyDescent="0.25">
      <c r="A18" s="475" t="s">
        <v>690</v>
      </c>
      <c r="B18" s="233" t="s">
        <v>493</v>
      </c>
      <c r="C18" s="311"/>
      <c r="D18" s="324"/>
      <c r="E18" s="9"/>
      <c r="F18" s="9"/>
      <c r="G18" s="231"/>
      <c r="H18" s="27">
        <v>751.03</v>
      </c>
    </row>
    <row r="19" spans="1:8" s="2" customFormat="1" ht="15" customHeight="1" x14ac:dyDescent="0.25">
      <c r="A19" s="475"/>
      <c r="B19" s="233" t="s">
        <v>494</v>
      </c>
      <c r="C19" s="311"/>
      <c r="D19" s="324"/>
      <c r="E19" s="9"/>
      <c r="F19" s="9"/>
      <c r="G19" s="231"/>
      <c r="H19" s="27">
        <v>810.42</v>
      </c>
    </row>
    <row r="20" spans="1:8" s="2" customFormat="1" ht="21.75" customHeight="1" x14ac:dyDescent="0.25">
      <c r="A20" s="475"/>
      <c r="B20" s="232" t="s">
        <v>495</v>
      </c>
      <c r="C20" s="311"/>
      <c r="D20" s="324"/>
      <c r="E20" s="9"/>
      <c r="F20" s="9"/>
      <c r="G20" s="231"/>
      <c r="H20" s="27">
        <v>283.74</v>
      </c>
    </row>
    <row r="21" spans="1:8" s="2" customFormat="1" x14ac:dyDescent="0.25">
      <c r="A21" s="475"/>
      <c r="B21" s="233" t="s">
        <v>493</v>
      </c>
      <c r="C21" s="311"/>
      <c r="D21" s="324"/>
      <c r="E21" s="9"/>
      <c r="F21" s="9"/>
      <c r="G21" s="231"/>
      <c r="H21" s="27">
        <v>136.97</v>
      </c>
    </row>
    <row r="22" spans="1:8" s="2" customFormat="1" x14ac:dyDescent="0.25">
      <c r="A22" s="475"/>
      <c r="B22" s="233" t="s">
        <v>494</v>
      </c>
      <c r="C22" s="311"/>
      <c r="D22" s="324"/>
      <c r="E22" s="9"/>
      <c r="F22" s="9"/>
      <c r="G22" s="231"/>
      <c r="H22" s="27">
        <v>146.77000000000001</v>
      </c>
    </row>
    <row r="23" spans="1:8" s="2" customFormat="1" ht="20.25" customHeight="1" x14ac:dyDescent="0.25">
      <c r="A23" s="290"/>
      <c r="B23" s="232" t="s">
        <v>496</v>
      </c>
      <c r="C23" s="311"/>
      <c r="D23" s="324"/>
      <c r="E23" s="9"/>
      <c r="F23" s="9"/>
      <c r="G23" s="231"/>
      <c r="H23" s="27">
        <v>56.64</v>
      </c>
    </row>
    <row r="24" spans="1:8" s="2" customFormat="1" x14ac:dyDescent="0.25">
      <c r="A24" s="288"/>
      <c r="B24" s="233" t="s">
        <v>493</v>
      </c>
      <c r="C24" s="311"/>
      <c r="D24" s="324"/>
      <c r="E24" s="9"/>
      <c r="F24" s="9"/>
      <c r="G24" s="231"/>
      <c r="H24" s="27">
        <v>27.24</v>
      </c>
    </row>
    <row r="25" spans="1:8" s="2" customFormat="1" ht="13.9" customHeight="1" x14ac:dyDescent="0.25">
      <c r="A25" s="285"/>
      <c r="B25" s="233" t="s">
        <v>494</v>
      </c>
      <c r="C25" s="311"/>
      <c r="D25" s="324"/>
      <c r="E25" s="9"/>
      <c r="F25" s="9"/>
      <c r="G25" s="231"/>
      <c r="H25" s="27">
        <v>29.4</v>
      </c>
    </row>
    <row r="26" spans="1:8" s="2" customFormat="1" ht="22.5" customHeight="1" x14ac:dyDescent="0.25">
      <c r="A26" s="285"/>
      <c r="B26" s="232" t="s">
        <v>497</v>
      </c>
      <c r="C26" s="311"/>
      <c r="D26" s="324"/>
      <c r="E26" s="9"/>
      <c r="F26" s="9"/>
      <c r="G26" s="231"/>
      <c r="H26" s="27">
        <v>13.39</v>
      </c>
    </row>
    <row r="27" spans="1:8" s="2" customFormat="1" x14ac:dyDescent="0.25">
      <c r="A27" s="285"/>
      <c r="B27" s="233" t="s">
        <v>493</v>
      </c>
      <c r="C27" s="311"/>
      <c r="D27" s="324"/>
      <c r="E27" s="9"/>
      <c r="F27" s="9"/>
      <c r="G27" s="231"/>
      <c r="H27" s="27">
        <v>6.44</v>
      </c>
    </row>
    <row r="28" spans="1:8" s="2" customFormat="1" x14ac:dyDescent="0.25">
      <c r="A28" s="285"/>
      <c r="B28" s="233" t="s">
        <v>494</v>
      </c>
      <c r="C28" s="311"/>
      <c r="D28" s="324"/>
      <c r="E28" s="9"/>
      <c r="F28" s="9"/>
      <c r="G28" s="231"/>
      <c r="H28" s="27">
        <v>6.95</v>
      </c>
    </row>
    <row r="29" spans="1:8" s="2" customFormat="1" ht="30" x14ac:dyDescent="0.25">
      <c r="A29" s="285"/>
      <c r="B29" s="29" t="s">
        <v>22</v>
      </c>
      <c r="C29" s="311" t="s">
        <v>498</v>
      </c>
      <c r="D29" s="324" t="s">
        <v>7</v>
      </c>
      <c r="E29" s="9"/>
      <c r="F29" s="9"/>
      <c r="G29" s="231"/>
      <c r="H29" s="27"/>
    </row>
    <row r="30" spans="1:8" s="2" customFormat="1" ht="68.25" customHeight="1" x14ac:dyDescent="0.25">
      <c r="A30" s="285"/>
      <c r="B30" s="40" t="s">
        <v>691</v>
      </c>
      <c r="C30" s="311"/>
      <c r="D30" s="324"/>
      <c r="E30" s="9"/>
      <c r="F30" s="9"/>
      <c r="G30" s="231"/>
      <c r="H30" s="27"/>
    </row>
    <row r="31" spans="1:8" s="2" customFormat="1" x14ac:dyDescent="0.25">
      <c r="A31" s="285"/>
      <c r="B31" s="48" t="s">
        <v>499</v>
      </c>
      <c r="C31" s="311"/>
      <c r="D31" s="324"/>
      <c r="E31" s="9"/>
      <c r="F31" s="9"/>
      <c r="G31" s="23"/>
      <c r="H31" s="27">
        <v>13457.131857876882</v>
      </c>
    </row>
    <row r="32" spans="1:8" s="2" customFormat="1" x14ac:dyDescent="0.25">
      <c r="A32" s="285"/>
      <c r="B32" s="48" t="s">
        <v>500</v>
      </c>
      <c r="C32" s="311"/>
      <c r="D32" s="324"/>
      <c r="E32" s="9"/>
      <c r="F32" s="9"/>
      <c r="G32" s="23"/>
      <c r="H32" s="27">
        <v>13878.061276423859</v>
      </c>
    </row>
    <row r="33" spans="1:8" s="2" customFormat="1" x14ac:dyDescent="0.25">
      <c r="A33" s="285"/>
      <c r="B33" s="48" t="s">
        <v>501</v>
      </c>
      <c r="C33" s="311"/>
      <c r="D33" s="324"/>
      <c r="E33" s="9"/>
      <c r="F33" s="9"/>
      <c r="G33" s="235"/>
      <c r="H33" s="27">
        <v>14472.407588149365</v>
      </c>
    </row>
    <row r="34" spans="1:8" s="2" customFormat="1" x14ac:dyDescent="0.25">
      <c r="A34" s="285"/>
      <c r="B34" s="48" t="s">
        <v>502</v>
      </c>
      <c r="C34" s="311"/>
      <c r="D34" s="324"/>
      <c r="E34" s="9"/>
      <c r="F34" s="9"/>
      <c r="G34" s="235"/>
      <c r="H34" s="27">
        <v>15123.814394025992</v>
      </c>
    </row>
    <row r="35" spans="1:8" s="2" customFormat="1" x14ac:dyDescent="0.25">
      <c r="A35" s="285"/>
      <c r="B35" s="48" t="s">
        <v>503</v>
      </c>
      <c r="C35" s="311"/>
      <c r="D35" s="324"/>
      <c r="E35" s="9"/>
      <c r="F35" s="9"/>
      <c r="G35" s="235"/>
      <c r="H35" s="27">
        <v>16164.392769554335</v>
      </c>
    </row>
    <row r="36" spans="1:8" s="2" customFormat="1" x14ac:dyDescent="0.25">
      <c r="A36" s="285"/>
      <c r="B36" s="48" t="s">
        <v>504</v>
      </c>
      <c r="C36" s="311"/>
      <c r="D36" s="324"/>
      <c r="E36" s="9"/>
      <c r="F36" s="9"/>
      <c r="G36" s="235"/>
      <c r="H36" s="27">
        <v>17091.580363022793</v>
      </c>
    </row>
    <row r="37" spans="1:8" s="2" customFormat="1" x14ac:dyDescent="0.25">
      <c r="A37" s="285"/>
      <c r="B37" s="48" t="s">
        <v>505</v>
      </c>
      <c r="C37" s="311"/>
      <c r="D37" s="324"/>
      <c r="E37" s="9"/>
      <c r="F37" s="9"/>
      <c r="G37" s="235"/>
      <c r="H37" s="27">
        <v>17534.767537688811</v>
      </c>
    </row>
    <row r="38" spans="1:8" s="2" customFormat="1" ht="19.5" customHeight="1" x14ac:dyDescent="0.25">
      <c r="A38" s="285"/>
      <c r="B38" s="48" t="s">
        <v>506</v>
      </c>
      <c r="C38" s="311"/>
      <c r="D38" s="324"/>
      <c r="E38" s="9"/>
      <c r="F38" s="9"/>
      <c r="G38" s="235"/>
      <c r="H38" s="27">
        <v>8872.842154040567</v>
      </c>
    </row>
    <row r="39" spans="1:8" s="2" customFormat="1" x14ac:dyDescent="0.25">
      <c r="A39" s="285"/>
      <c r="B39" s="48" t="s">
        <v>507</v>
      </c>
      <c r="C39" s="311"/>
      <c r="D39" s="324"/>
      <c r="E39" s="9"/>
      <c r="F39" s="9"/>
      <c r="G39" s="235"/>
      <c r="H39" s="27">
        <v>9539.8643649796759</v>
      </c>
    </row>
    <row r="40" spans="1:8" s="2" customFormat="1" x14ac:dyDescent="0.25">
      <c r="A40" s="285"/>
      <c r="B40" s="48" t="s">
        <v>508</v>
      </c>
      <c r="C40" s="311"/>
      <c r="D40" s="324"/>
      <c r="E40" s="9"/>
      <c r="F40" s="9"/>
      <c r="G40" s="235"/>
      <c r="H40" s="27">
        <v>10338.359049477618</v>
      </c>
    </row>
    <row r="41" spans="1:8" s="2" customFormat="1" x14ac:dyDescent="0.25">
      <c r="A41" s="285"/>
      <c r="B41" s="48" t="s">
        <v>509</v>
      </c>
      <c r="C41" s="311"/>
      <c r="D41" s="324"/>
      <c r="E41" s="9"/>
      <c r="F41" s="9"/>
      <c r="G41" s="235"/>
      <c r="H41" s="27">
        <v>10725.822502147083</v>
      </c>
    </row>
    <row r="42" spans="1:8" s="2" customFormat="1" ht="61.5" customHeight="1" x14ac:dyDescent="0.25">
      <c r="A42" s="285"/>
      <c r="B42" s="234" t="s">
        <v>692</v>
      </c>
      <c r="C42" s="311"/>
      <c r="D42" s="324"/>
      <c r="E42" s="9"/>
      <c r="F42" s="9"/>
      <c r="G42" s="235"/>
      <c r="H42" s="27"/>
    </row>
    <row r="43" spans="1:8" s="2" customFormat="1" x14ac:dyDescent="0.25">
      <c r="A43" s="285"/>
      <c r="B43" s="236" t="s">
        <v>510</v>
      </c>
      <c r="C43" s="311"/>
      <c r="D43" s="324"/>
      <c r="E43" s="9"/>
      <c r="F43" s="9"/>
      <c r="G43" s="231"/>
      <c r="H43" s="27">
        <v>8424.4845705430653</v>
      </c>
    </row>
    <row r="44" spans="1:8" s="2" customFormat="1" x14ac:dyDescent="0.25">
      <c r="A44" s="285"/>
      <c r="B44" s="236" t="s">
        <v>511</v>
      </c>
      <c r="C44" s="311"/>
      <c r="D44" s="324"/>
      <c r="E44" s="9"/>
      <c r="F44" s="9"/>
      <c r="G44" s="235"/>
      <c r="H44" s="27">
        <v>8717.4417618564312</v>
      </c>
    </row>
    <row r="45" spans="1:8" s="2" customFormat="1" x14ac:dyDescent="0.25">
      <c r="A45" s="285"/>
      <c r="B45" s="236" t="s">
        <v>512</v>
      </c>
      <c r="C45" s="311"/>
      <c r="D45" s="324"/>
      <c r="E45" s="9"/>
      <c r="F45" s="9"/>
      <c r="G45" s="235"/>
      <c r="H45" s="27">
        <v>8983.3855353111121</v>
      </c>
    </row>
    <row r="46" spans="1:8" s="2" customFormat="1" x14ac:dyDescent="0.25">
      <c r="A46" s="285"/>
      <c r="B46" s="236" t="s">
        <v>513</v>
      </c>
      <c r="C46" s="311"/>
      <c r="D46" s="324"/>
      <c r="E46" s="9"/>
      <c r="F46" s="9"/>
      <c r="G46" s="235"/>
      <c r="H46" s="27">
        <v>9249.7995918041743</v>
      </c>
    </row>
    <row r="47" spans="1:8" s="2" customFormat="1" x14ac:dyDescent="0.25">
      <c r="A47" s="285"/>
      <c r="B47" s="236" t="s">
        <v>514</v>
      </c>
      <c r="C47" s="311"/>
      <c r="D47" s="324"/>
      <c r="E47" s="9"/>
      <c r="F47" s="9"/>
      <c r="G47" s="235"/>
      <c r="H47" s="27">
        <v>9755.6063426530145</v>
      </c>
    </row>
    <row r="48" spans="1:8" s="2" customFormat="1" x14ac:dyDescent="0.25">
      <c r="A48" s="285"/>
      <c r="B48" s="236" t="s">
        <v>515</v>
      </c>
      <c r="C48" s="311"/>
      <c r="D48" s="324"/>
      <c r="E48" s="9"/>
      <c r="F48" s="9"/>
      <c r="G48" s="235"/>
      <c r="H48" s="27">
        <v>10193.285698714919</v>
      </c>
    </row>
    <row r="49" spans="1:8" s="2" customFormat="1" x14ac:dyDescent="0.25">
      <c r="A49" s="285"/>
      <c r="B49" s="236" t="s">
        <v>516</v>
      </c>
      <c r="C49" s="311"/>
      <c r="D49" s="324"/>
      <c r="E49" s="9"/>
      <c r="F49" s="9"/>
      <c r="G49" s="235"/>
      <c r="H49" s="27">
        <v>10815.343204756104</v>
      </c>
    </row>
    <row r="50" spans="1:8" s="2" customFormat="1" ht="75" customHeight="1" x14ac:dyDescent="0.25">
      <c r="A50" s="285"/>
      <c r="B50" s="234" t="s">
        <v>693</v>
      </c>
      <c r="C50" s="311"/>
      <c r="D50" s="324"/>
      <c r="E50" s="9"/>
      <c r="F50" s="9"/>
      <c r="G50" s="231"/>
      <c r="H50" s="27"/>
    </row>
    <row r="51" spans="1:8" s="2" customFormat="1" x14ac:dyDescent="0.25">
      <c r="A51" s="285"/>
      <c r="B51" s="237" t="s">
        <v>517</v>
      </c>
      <c r="C51" s="311"/>
      <c r="D51" s="324"/>
      <c r="E51" s="9"/>
      <c r="F51" s="9"/>
      <c r="G51" s="235"/>
      <c r="H51" s="27"/>
    </row>
    <row r="52" spans="1:8" s="2" customFormat="1" x14ac:dyDescent="0.25">
      <c r="A52" s="285"/>
      <c r="B52" s="238" t="s">
        <v>496</v>
      </c>
      <c r="C52" s="311"/>
      <c r="D52" s="324"/>
      <c r="E52" s="9"/>
      <c r="F52" s="9"/>
      <c r="G52" s="235"/>
      <c r="H52" s="27">
        <v>27623.45</v>
      </c>
    </row>
    <row r="53" spans="1:8" s="2" customFormat="1" x14ac:dyDescent="0.25">
      <c r="A53" s="285"/>
      <c r="B53" s="238" t="s">
        <v>497</v>
      </c>
      <c r="C53" s="311"/>
      <c r="D53" s="324"/>
      <c r="E53" s="9"/>
      <c r="F53" s="9"/>
      <c r="G53" s="235"/>
      <c r="H53" s="27">
        <v>11424.51</v>
      </c>
    </row>
    <row r="54" spans="1:8" s="2" customFormat="1" ht="72.75" customHeight="1" x14ac:dyDescent="0.25">
      <c r="A54" s="285"/>
      <c r="B54" s="40" t="s">
        <v>694</v>
      </c>
      <c r="C54" s="312" t="s">
        <v>518</v>
      </c>
      <c r="D54" s="324" t="s">
        <v>7</v>
      </c>
      <c r="E54" s="9"/>
      <c r="F54" s="9"/>
      <c r="G54" s="231"/>
      <c r="H54" s="27"/>
    </row>
    <row r="55" spans="1:8" s="2" customFormat="1" x14ac:dyDescent="0.25">
      <c r="A55" s="285"/>
      <c r="B55" s="237" t="s">
        <v>519</v>
      </c>
      <c r="C55" s="312"/>
      <c r="D55" s="324"/>
      <c r="E55" s="9"/>
      <c r="F55" s="9"/>
      <c r="G55" s="235"/>
      <c r="H55" s="27">
        <v>17722.912711128334</v>
      </c>
    </row>
    <row r="56" spans="1:8" s="2" customFormat="1" x14ac:dyDescent="0.25">
      <c r="A56" s="285"/>
      <c r="B56" s="237" t="s">
        <v>520</v>
      </c>
      <c r="C56" s="312"/>
      <c r="D56" s="324"/>
      <c r="E56" s="9"/>
      <c r="F56" s="9"/>
      <c r="G56" s="235"/>
      <c r="H56" s="27">
        <v>11479.524928113076</v>
      </c>
    </row>
    <row r="57" spans="1:8" s="2" customFormat="1" x14ac:dyDescent="0.25">
      <c r="A57" s="285"/>
      <c r="B57" s="237" t="s">
        <v>521</v>
      </c>
      <c r="C57" s="312"/>
      <c r="D57" s="324"/>
      <c r="E57" s="9"/>
      <c r="F57" s="9"/>
      <c r="G57" s="235"/>
      <c r="H57" s="27">
        <v>7882.4417468771753</v>
      </c>
    </row>
    <row r="58" spans="1:8" s="2" customFormat="1" x14ac:dyDescent="0.25">
      <c r="A58" s="285"/>
      <c r="B58" s="237" t="s">
        <v>522</v>
      </c>
      <c r="C58" s="312"/>
      <c r="D58" s="324"/>
      <c r="E58" s="9"/>
      <c r="F58" s="9"/>
      <c r="G58" s="235"/>
      <c r="H58" s="27">
        <v>5740.3591493128188</v>
      </c>
    </row>
    <row r="59" spans="1:8" s="2" customFormat="1" x14ac:dyDescent="0.25">
      <c r="A59" s="285"/>
      <c r="B59" s="237" t="s">
        <v>523</v>
      </c>
      <c r="C59" s="312"/>
      <c r="D59" s="324"/>
      <c r="E59" s="9"/>
      <c r="F59" s="9"/>
      <c r="G59" s="235"/>
      <c r="H59" s="27">
        <v>4148.5394966738259</v>
      </c>
    </row>
    <row r="60" spans="1:8" s="2" customFormat="1" x14ac:dyDescent="0.25">
      <c r="A60" s="285"/>
      <c r="B60" s="237" t="s">
        <v>524</v>
      </c>
      <c r="C60" s="312"/>
      <c r="D60" s="324"/>
      <c r="E60" s="9"/>
      <c r="F60" s="9"/>
      <c r="G60" s="235"/>
      <c r="H60" s="27">
        <v>3331.4991335417785</v>
      </c>
    </row>
    <row r="61" spans="1:8" s="2" customFormat="1" x14ac:dyDescent="0.25">
      <c r="A61" s="285"/>
      <c r="B61" s="237" t="s">
        <v>525</v>
      </c>
      <c r="C61" s="312"/>
      <c r="D61" s="324"/>
      <c r="E61" s="9"/>
      <c r="F61" s="9"/>
      <c r="G61" s="235"/>
      <c r="H61" s="27">
        <v>3176.2270046334988</v>
      </c>
    </row>
    <row r="62" spans="1:8" s="2" customFormat="1" x14ac:dyDescent="0.25">
      <c r="A62" s="285"/>
      <c r="B62" s="237" t="s">
        <v>526</v>
      </c>
      <c r="C62" s="312"/>
      <c r="D62" s="324"/>
      <c r="E62" s="9"/>
      <c r="F62" s="9"/>
      <c r="G62" s="235"/>
      <c r="H62" s="27">
        <v>2437.3575317159866</v>
      </c>
    </row>
    <row r="63" spans="1:8" s="2" customFormat="1" x14ac:dyDescent="0.25">
      <c r="A63" s="285"/>
      <c r="B63" s="237" t="s">
        <v>527</v>
      </c>
      <c r="C63" s="312"/>
      <c r="D63" s="324"/>
      <c r="E63" s="9"/>
      <c r="F63" s="9"/>
      <c r="G63" s="235"/>
      <c r="H63" s="27">
        <v>23106.979729364393</v>
      </c>
    </row>
    <row r="64" spans="1:8" s="2" customFormat="1" x14ac:dyDescent="0.25">
      <c r="A64" s="285"/>
      <c r="B64" s="237" t="s">
        <v>528</v>
      </c>
      <c r="C64" s="312"/>
      <c r="D64" s="324"/>
      <c r="E64" s="9"/>
      <c r="F64" s="9"/>
      <c r="G64" s="235"/>
      <c r="H64" s="27">
        <v>16508.754731878438</v>
      </c>
    </row>
    <row r="65" spans="1:8" s="2" customFormat="1" x14ac:dyDescent="0.25">
      <c r="A65" s="285"/>
      <c r="B65" s="237" t="s">
        <v>529</v>
      </c>
      <c r="C65" s="312"/>
      <c r="D65" s="324"/>
      <c r="E65" s="9"/>
      <c r="F65" s="9"/>
      <c r="G65" s="235"/>
      <c r="H65" s="27">
        <v>7908.1844855751524</v>
      </c>
    </row>
    <row r="66" spans="1:8" s="2" customFormat="1" x14ac:dyDescent="0.25">
      <c r="A66" s="285"/>
      <c r="B66" s="237" t="s">
        <v>530</v>
      </c>
      <c r="C66" s="312"/>
      <c r="D66" s="324"/>
      <c r="E66" s="9"/>
      <c r="F66" s="9"/>
      <c r="G66" s="235"/>
      <c r="H66" s="27">
        <v>5961.2339093651981</v>
      </c>
    </row>
    <row r="67" spans="1:8" s="2" customFormat="1" x14ac:dyDescent="0.25">
      <c r="A67" s="285"/>
      <c r="B67" s="237" t="s">
        <v>531</v>
      </c>
      <c r="C67" s="312"/>
      <c r="D67" s="324"/>
      <c r="E67" s="9"/>
      <c r="F67" s="9"/>
      <c r="G67" s="235"/>
      <c r="H67" s="27">
        <v>4721.730675771093</v>
      </c>
    </row>
    <row r="68" spans="1:8" s="2" customFormat="1" x14ac:dyDescent="0.25">
      <c r="A68" s="285"/>
      <c r="B68" s="237" t="s">
        <v>532</v>
      </c>
      <c r="C68" s="312"/>
      <c r="D68" s="324"/>
      <c r="E68" s="9"/>
      <c r="F68" s="9"/>
      <c r="G68" s="235"/>
      <c r="H68" s="27">
        <v>3711.8909864372008</v>
      </c>
    </row>
    <row r="69" spans="1:8" s="2" customFormat="1" x14ac:dyDescent="0.25">
      <c r="A69" s="285"/>
      <c r="B69" s="237" t="s">
        <v>533</v>
      </c>
      <c r="C69" s="312"/>
      <c r="D69" s="324"/>
      <c r="E69" s="9"/>
      <c r="F69" s="9"/>
      <c r="G69" s="235"/>
      <c r="H69" s="27">
        <v>3369.9325445799236</v>
      </c>
    </row>
    <row r="70" spans="1:8" s="2" customFormat="1" x14ac:dyDescent="0.25">
      <c r="A70" s="285"/>
      <c r="B70" s="237" t="s">
        <v>534</v>
      </c>
      <c r="C70" s="312"/>
      <c r="D70" s="324"/>
      <c r="E70" s="9"/>
      <c r="F70" s="9"/>
      <c r="G70" s="235"/>
      <c r="H70" s="27">
        <v>2405.3944441834515</v>
      </c>
    </row>
    <row r="71" spans="1:8" s="2" customFormat="1" x14ac:dyDescent="0.25">
      <c r="A71" s="285"/>
      <c r="B71" s="237" t="s">
        <v>535</v>
      </c>
      <c r="C71" s="312"/>
      <c r="D71" s="324"/>
      <c r="E71" s="9"/>
      <c r="F71" s="9"/>
      <c r="G71" s="235"/>
      <c r="H71" s="27">
        <v>26714.290787807488</v>
      </c>
    </row>
    <row r="72" spans="1:8" s="2" customFormat="1" x14ac:dyDescent="0.25">
      <c r="A72" s="285"/>
      <c r="B72" s="237" t="s">
        <v>536</v>
      </c>
      <c r="C72" s="312"/>
      <c r="D72" s="324"/>
      <c r="E72" s="9"/>
      <c r="F72" s="9"/>
      <c r="G72" s="235"/>
      <c r="H72" s="27">
        <v>18234.756607379681</v>
      </c>
    </row>
    <row r="73" spans="1:8" s="2" customFormat="1" x14ac:dyDescent="0.25">
      <c r="A73" s="285"/>
      <c r="B73" s="237" t="s">
        <v>537</v>
      </c>
      <c r="C73" s="312"/>
      <c r="D73" s="324"/>
      <c r="E73" s="9"/>
      <c r="F73" s="9"/>
      <c r="G73" s="235"/>
      <c r="H73" s="27">
        <v>12581.928556122995</v>
      </c>
    </row>
    <row r="74" spans="1:8" s="2" customFormat="1" x14ac:dyDescent="0.25">
      <c r="A74" s="285"/>
      <c r="B74" s="237" t="s">
        <v>538</v>
      </c>
      <c r="C74" s="312"/>
      <c r="D74" s="324"/>
      <c r="E74" s="9"/>
      <c r="F74" s="9"/>
      <c r="G74" s="235"/>
      <c r="H74" s="27">
        <v>10275.20111695187</v>
      </c>
    </row>
    <row r="75" spans="1:8" s="2" customFormat="1" x14ac:dyDescent="0.25">
      <c r="A75" s="285"/>
      <c r="B75" s="237" t="s">
        <v>539</v>
      </c>
      <c r="C75" s="312"/>
      <c r="D75" s="324"/>
      <c r="E75" s="9"/>
      <c r="F75" s="9"/>
      <c r="G75" s="235"/>
      <c r="H75" s="27">
        <v>8688.2398201604265</v>
      </c>
    </row>
    <row r="76" spans="1:8" s="2" customFormat="1" x14ac:dyDescent="0.25">
      <c r="A76" s="285"/>
      <c r="B76" s="237" t="s">
        <v>540</v>
      </c>
      <c r="C76" s="312"/>
      <c r="D76" s="324"/>
      <c r="E76" s="9"/>
      <c r="F76" s="9"/>
      <c r="G76" s="235"/>
      <c r="H76" s="27">
        <v>6916.4904754010695</v>
      </c>
    </row>
    <row r="77" spans="1:8" s="2" customFormat="1" x14ac:dyDescent="0.25">
      <c r="A77" s="285"/>
      <c r="B77" s="237" t="s">
        <v>541</v>
      </c>
      <c r="C77" s="312"/>
      <c r="D77" s="324"/>
      <c r="E77" s="9"/>
      <c r="F77" s="9"/>
      <c r="G77" s="235"/>
      <c r="H77" s="27">
        <v>27301.96882010889</v>
      </c>
    </row>
    <row r="78" spans="1:8" s="2" customFormat="1" x14ac:dyDescent="0.25">
      <c r="A78" s="285"/>
      <c r="B78" s="237" t="s">
        <v>542</v>
      </c>
      <c r="C78" s="312"/>
      <c r="D78" s="324"/>
      <c r="E78" s="9"/>
      <c r="F78" s="9"/>
      <c r="G78" s="235"/>
      <c r="H78" s="27">
        <v>17228.768134506619</v>
      </c>
    </row>
    <row r="79" spans="1:8" s="2" customFormat="1" x14ac:dyDescent="0.25">
      <c r="A79" s="285"/>
      <c r="B79" s="237" t="s">
        <v>543</v>
      </c>
      <c r="C79" s="312"/>
      <c r="D79" s="324"/>
      <c r="E79" s="9"/>
      <c r="F79" s="9"/>
      <c r="G79" s="235"/>
      <c r="H79" s="27">
        <v>14922.642009284054</v>
      </c>
    </row>
    <row r="80" spans="1:8" s="2" customFormat="1" x14ac:dyDescent="0.25">
      <c r="A80" s="285"/>
      <c r="B80" s="237" t="s">
        <v>544</v>
      </c>
      <c r="C80" s="312"/>
      <c r="D80" s="324"/>
      <c r="E80" s="9"/>
      <c r="F80" s="9"/>
      <c r="G80" s="235"/>
      <c r="H80" s="27">
        <v>8423.8952025391045</v>
      </c>
    </row>
    <row r="81" spans="1:8" s="2" customFormat="1" x14ac:dyDescent="0.25">
      <c r="A81" s="285"/>
      <c r="B81" s="237" t="s">
        <v>545</v>
      </c>
      <c r="C81" s="312"/>
      <c r="D81" s="324"/>
      <c r="E81" s="9"/>
      <c r="F81" s="9"/>
      <c r="G81" s="235"/>
      <c r="H81" s="27">
        <v>7485.0049268362563</v>
      </c>
    </row>
    <row r="82" spans="1:8" s="2" customFormat="1" x14ac:dyDescent="0.25">
      <c r="A82" s="285"/>
      <c r="B82" s="237" t="s">
        <v>546</v>
      </c>
      <c r="C82" s="312"/>
      <c r="D82" s="324"/>
      <c r="E82" s="9"/>
      <c r="F82" s="9"/>
      <c r="G82" s="235"/>
      <c r="H82" s="27">
        <v>5652.2923986790865</v>
      </c>
    </row>
    <row r="83" spans="1:8" s="2" customFormat="1" x14ac:dyDescent="0.25">
      <c r="A83" s="285"/>
      <c r="B83" s="237" t="s">
        <v>547</v>
      </c>
      <c r="C83" s="312"/>
      <c r="D83" s="324"/>
      <c r="E83" s="9"/>
      <c r="F83" s="9"/>
      <c r="G83" s="235"/>
      <c r="H83" s="27">
        <v>5204.5867508107076</v>
      </c>
    </row>
    <row r="84" spans="1:8" s="2" customFormat="1" x14ac:dyDescent="0.25">
      <c r="A84" s="285"/>
      <c r="B84" s="237" t="s">
        <v>548</v>
      </c>
      <c r="C84" s="312"/>
      <c r="D84" s="324"/>
      <c r="E84" s="9"/>
      <c r="F84" s="9"/>
      <c r="G84" s="235"/>
      <c r="H84" s="27">
        <v>3770.2862051154825</v>
      </c>
    </row>
    <row r="85" spans="1:8" s="2" customFormat="1" ht="85.5" x14ac:dyDescent="0.25">
      <c r="A85" s="285"/>
      <c r="B85" s="40" t="s">
        <v>695</v>
      </c>
      <c r="C85" s="312"/>
      <c r="D85" s="324"/>
      <c r="E85" s="9"/>
      <c r="F85" s="9"/>
      <c r="G85" s="231"/>
      <c r="H85" s="27"/>
    </row>
    <row r="86" spans="1:8" s="2" customFormat="1" x14ac:dyDescent="0.25">
      <c r="A86" s="285"/>
      <c r="B86" s="237" t="s">
        <v>549</v>
      </c>
      <c r="C86" s="312"/>
      <c r="D86" s="324"/>
      <c r="E86" s="9"/>
      <c r="F86" s="9"/>
      <c r="G86" s="235"/>
      <c r="H86" s="27">
        <v>15262.89</v>
      </c>
    </row>
    <row r="87" spans="1:8" s="2" customFormat="1" x14ac:dyDescent="0.25">
      <c r="A87" s="285"/>
      <c r="B87" s="237" t="s">
        <v>550</v>
      </c>
      <c r="C87" s="312"/>
      <c r="D87" s="324"/>
      <c r="E87" s="9"/>
      <c r="F87" s="9"/>
      <c r="G87" s="235"/>
      <c r="H87" s="27">
        <v>12517.1</v>
      </c>
    </row>
    <row r="88" spans="1:8" s="2" customFormat="1" ht="30" x14ac:dyDescent="0.25">
      <c r="A88" s="285"/>
      <c r="B88" s="29" t="s">
        <v>22</v>
      </c>
      <c r="C88" s="311" t="s">
        <v>65</v>
      </c>
      <c r="D88" s="324" t="s">
        <v>7</v>
      </c>
      <c r="E88" s="9"/>
      <c r="F88" s="9"/>
      <c r="G88" s="231"/>
      <c r="H88" s="27"/>
    </row>
    <row r="89" spans="1:8" s="2" customFormat="1" ht="65.25" customHeight="1" x14ac:dyDescent="0.25">
      <c r="A89" s="285"/>
      <c r="B89" s="40" t="s">
        <v>696</v>
      </c>
      <c r="C89" s="311"/>
      <c r="D89" s="324"/>
      <c r="E89" s="9"/>
      <c r="F89" s="9"/>
      <c r="G89" s="231"/>
      <c r="H89" s="27"/>
    </row>
    <row r="90" spans="1:8" s="2" customFormat="1" x14ac:dyDescent="0.25">
      <c r="A90" s="285"/>
      <c r="B90" s="48" t="s">
        <v>551</v>
      </c>
      <c r="C90" s="311"/>
      <c r="D90" s="324"/>
      <c r="E90" s="9"/>
      <c r="F90" s="9"/>
      <c r="G90" s="23"/>
      <c r="H90" s="27">
        <v>12237.224140429593</v>
      </c>
    </row>
    <row r="91" spans="1:8" s="2" customFormat="1" x14ac:dyDescent="0.25">
      <c r="A91" s="285"/>
      <c r="B91" s="48" t="s">
        <v>552</v>
      </c>
      <c r="C91" s="311"/>
      <c r="D91" s="324"/>
      <c r="E91" s="9"/>
      <c r="F91" s="9"/>
      <c r="G91" s="23"/>
      <c r="H91" s="27">
        <v>13293.539719164382</v>
      </c>
    </row>
    <row r="92" spans="1:8" s="2" customFormat="1" x14ac:dyDescent="0.25">
      <c r="A92" s="285"/>
      <c r="B92" s="48" t="s">
        <v>553</v>
      </c>
      <c r="C92" s="311"/>
      <c r="D92" s="324"/>
      <c r="E92" s="9"/>
      <c r="F92" s="9"/>
      <c r="G92" s="235"/>
      <c r="H92" s="27">
        <v>13747.907897472067</v>
      </c>
    </row>
    <row r="93" spans="1:8" s="2" customFormat="1" x14ac:dyDescent="0.25">
      <c r="A93" s="285"/>
      <c r="B93" s="48" t="s">
        <v>554</v>
      </c>
      <c r="C93" s="311"/>
      <c r="D93" s="324"/>
      <c r="E93" s="9"/>
      <c r="F93" s="9"/>
      <c r="G93" s="235"/>
      <c r="H93" s="27">
        <v>14385.056864782959</v>
      </c>
    </row>
    <row r="94" spans="1:8" s="2" customFormat="1" x14ac:dyDescent="0.25">
      <c r="A94" s="285"/>
      <c r="B94" s="48" t="s">
        <v>555</v>
      </c>
      <c r="C94" s="311"/>
      <c r="D94" s="324"/>
      <c r="E94" s="9"/>
      <c r="F94" s="9"/>
      <c r="G94" s="235"/>
      <c r="H94" s="27">
        <v>15173.345051810957</v>
      </c>
    </row>
    <row r="95" spans="1:8" s="2" customFormat="1" x14ac:dyDescent="0.25">
      <c r="A95" s="285"/>
      <c r="B95" s="48" t="s">
        <v>556</v>
      </c>
      <c r="C95" s="311"/>
      <c r="D95" s="324"/>
      <c r="E95" s="9"/>
      <c r="F95" s="9"/>
      <c r="G95" s="235"/>
      <c r="H95" s="27">
        <v>28465.545092028577</v>
      </c>
    </row>
    <row r="96" spans="1:8" s="2" customFormat="1" x14ac:dyDescent="0.25">
      <c r="A96" s="285"/>
      <c r="B96" s="48" t="s">
        <v>557</v>
      </c>
      <c r="C96" s="311"/>
      <c r="D96" s="324"/>
      <c r="E96" s="9"/>
      <c r="F96" s="9"/>
      <c r="G96" s="235"/>
      <c r="H96" s="27">
        <v>29559.451178195184</v>
      </c>
    </row>
    <row r="97" spans="1:8" s="2" customFormat="1" x14ac:dyDescent="0.25">
      <c r="A97" s="285"/>
      <c r="B97" s="48" t="s">
        <v>558</v>
      </c>
      <c r="C97" s="311"/>
      <c r="D97" s="324"/>
      <c r="E97" s="9"/>
      <c r="F97" s="9"/>
      <c r="G97" s="235"/>
      <c r="H97" s="27">
        <v>31835.886690888114</v>
      </c>
    </row>
    <row r="98" spans="1:8" s="2" customFormat="1" x14ac:dyDescent="0.25">
      <c r="A98" s="285"/>
      <c r="B98" s="48" t="s">
        <v>559</v>
      </c>
      <c r="C98" s="311"/>
      <c r="D98" s="324"/>
      <c r="E98" s="9"/>
      <c r="F98" s="9"/>
      <c r="G98" s="235"/>
      <c r="H98" s="27">
        <v>32837.857825317282</v>
      </c>
    </row>
    <row r="99" spans="1:8" s="2" customFormat="1" ht="59.25" customHeight="1" x14ac:dyDescent="0.25">
      <c r="A99" s="285"/>
      <c r="B99" s="234" t="s">
        <v>692</v>
      </c>
      <c r="C99" s="311"/>
      <c r="D99" s="324"/>
      <c r="E99" s="9"/>
      <c r="F99" s="9"/>
      <c r="G99" s="235"/>
      <c r="H99" s="27"/>
    </row>
    <row r="100" spans="1:8" s="2" customFormat="1" x14ac:dyDescent="0.25">
      <c r="A100" s="285"/>
      <c r="B100" s="236" t="s">
        <v>560</v>
      </c>
      <c r="C100" s="311"/>
      <c r="D100" s="324"/>
      <c r="E100" s="9"/>
      <c r="F100" s="9"/>
      <c r="G100" s="231"/>
      <c r="H100" s="27">
        <v>5333.9779007656762</v>
      </c>
    </row>
    <row r="101" spans="1:8" s="2" customFormat="1" x14ac:dyDescent="0.25">
      <c r="A101" s="285"/>
      <c r="B101" s="236" t="s">
        <v>561</v>
      </c>
      <c r="C101" s="311"/>
      <c r="D101" s="324"/>
      <c r="E101" s="9"/>
      <c r="F101" s="9"/>
      <c r="G101" s="235"/>
      <c r="H101" s="27">
        <v>5487.0694173638421</v>
      </c>
    </row>
    <row r="102" spans="1:8" s="2" customFormat="1" x14ac:dyDescent="0.25">
      <c r="A102" s="285"/>
      <c r="B102" s="236" t="s">
        <v>562</v>
      </c>
      <c r="C102" s="311"/>
      <c r="D102" s="324"/>
      <c r="E102" s="9"/>
      <c r="F102" s="9"/>
      <c r="G102" s="235"/>
      <c r="H102" s="27">
        <v>5693.2685348631267</v>
      </c>
    </row>
    <row r="103" spans="1:8" s="2" customFormat="1" x14ac:dyDescent="0.25">
      <c r="A103" s="285"/>
      <c r="B103" s="236" t="s">
        <v>563</v>
      </c>
      <c r="C103" s="311"/>
      <c r="D103" s="324"/>
      <c r="E103" s="9"/>
      <c r="F103" s="9"/>
      <c r="G103" s="235"/>
      <c r="H103" s="27">
        <v>5910.3571093110995</v>
      </c>
    </row>
    <row r="104" spans="1:8" s="2" customFormat="1" x14ac:dyDescent="0.25">
      <c r="A104" s="285"/>
      <c r="B104" s="236" t="s">
        <v>564</v>
      </c>
      <c r="C104" s="311"/>
      <c r="D104" s="324"/>
      <c r="E104" s="9"/>
      <c r="F104" s="9"/>
      <c r="G104" s="235"/>
      <c r="H104" s="27">
        <v>6111.1373231949092</v>
      </c>
    </row>
    <row r="105" spans="1:8" s="2" customFormat="1" x14ac:dyDescent="0.25">
      <c r="A105" s="285"/>
      <c r="B105" s="236" t="s">
        <v>565</v>
      </c>
      <c r="C105" s="311"/>
      <c r="D105" s="324"/>
      <c r="E105" s="9"/>
      <c r="F105" s="9"/>
      <c r="G105" s="235"/>
      <c r="H105" s="27">
        <v>7047.4395613875013</v>
      </c>
    </row>
    <row r="106" spans="1:8" s="2" customFormat="1" ht="74.25" customHeight="1" x14ac:dyDescent="0.25">
      <c r="A106" s="285"/>
      <c r="B106" s="234" t="s">
        <v>693</v>
      </c>
      <c r="C106" s="311"/>
      <c r="D106" s="324"/>
      <c r="E106" s="9"/>
      <c r="F106" s="9"/>
      <c r="G106" s="231"/>
      <c r="H106" s="27"/>
    </row>
    <row r="107" spans="1:8" s="2" customFormat="1" x14ac:dyDescent="0.25">
      <c r="A107" s="285"/>
      <c r="B107" s="237" t="s">
        <v>566</v>
      </c>
      <c r="C107" s="311"/>
      <c r="D107" s="324"/>
      <c r="E107" s="9"/>
      <c r="F107" s="9"/>
      <c r="G107" s="235"/>
      <c r="H107" s="27"/>
    </row>
    <row r="108" spans="1:8" s="2" customFormat="1" x14ac:dyDescent="0.25">
      <c r="A108" s="285"/>
      <c r="B108" s="238" t="s">
        <v>496</v>
      </c>
      <c r="C108" s="311"/>
      <c r="D108" s="324"/>
      <c r="E108" s="9"/>
      <c r="F108" s="9"/>
      <c r="G108" s="235"/>
      <c r="H108" s="27">
        <v>3185.918363138419</v>
      </c>
    </row>
    <row r="109" spans="1:8" s="2" customFormat="1" x14ac:dyDescent="0.25">
      <c r="A109" s="285"/>
      <c r="B109" s="238" t="s">
        <v>497</v>
      </c>
      <c r="C109" s="311"/>
      <c r="D109" s="324"/>
      <c r="E109" s="9"/>
      <c r="F109" s="9"/>
      <c r="G109" s="235"/>
      <c r="H109" s="27">
        <v>1309.731039086204</v>
      </c>
    </row>
    <row r="110" spans="1:8" s="2" customFormat="1" x14ac:dyDescent="0.25">
      <c r="A110" s="285"/>
      <c r="B110" s="237" t="s">
        <v>517</v>
      </c>
      <c r="C110" s="311"/>
      <c r="D110" s="324"/>
      <c r="E110" s="9"/>
      <c r="F110" s="9"/>
      <c r="G110" s="235"/>
      <c r="H110" s="27"/>
    </row>
    <row r="111" spans="1:8" s="2" customFormat="1" x14ac:dyDescent="0.25">
      <c r="A111" s="285"/>
      <c r="B111" s="238" t="s">
        <v>496</v>
      </c>
      <c r="C111" s="311"/>
      <c r="D111" s="324"/>
      <c r="E111" s="9"/>
      <c r="F111" s="9"/>
      <c r="G111" s="235"/>
      <c r="H111" s="27">
        <v>27623.447911343279</v>
      </c>
    </row>
    <row r="112" spans="1:8" s="2" customFormat="1" x14ac:dyDescent="0.25">
      <c r="A112" s="285"/>
      <c r="B112" s="238" t="s">
        <v>497</v>
      </c>
      <c r="C112" s="311"/>
      <c r="D112" s="324"/>
      <c r="E112" s="9"/>
      <c r="F112" s="9"/>
      <c r="G112" s="235"/>
      <c r="H112" s="27">
        <v>11424.512407777776</v>
      </c>
    </row>
    <row r="113" spans="1:8" s="2" customFormat="1" ht="16.5" customHeight="1" x14ac:dyDescent="0.25">
      <c r="A113" s="285"/>
      <c r="B113" s="237" t="s">
        <v>567</v>
      </c>
      <c r="C113" s="311"/>
      <c r="D113" s="324"/>
      <c r="E113" s="9"/>
      <c r="F113" s="9"/>
      <c r="G113" s="235"/>
      <c r="H113" s="27"/>
    </row>
    <row r="114" spans="1:8" s="2" customFormat="1" x14ac:dyDescent="0.25">
      <c r="A114" s="285"/>
      <c r="B114" s="238" t="s">
        <v>496</v>
      </c>
      <c r="C114" s="311"/>
      <c r="D114" s="324"/>
      <c r="E114" s="9"/>
      <c r="F114" s="9"/>
      <c r="G114" s="235"/>
      <c r="H114" s="27">
        <v>4524.2967089349513</v>
      </c>
    </row>
    <row r="115" spans="1:8" s="2" customFormat="1" x14ac:dyDescent="0.25">
      <c r="A115" s="285"/>
      <c r="B115" s="238" t="s">
        <v>497</v>
      </c>
      <c r="C115" s="311"/>
      <c r="D115" s="324"/>
      <c r="E115" s="9"/>
      <c r="F115" s="9"/>
      <c r="G115" s="235"/>
      <c r="H115" s="27">
        <v>1429.4921025424728</v>
      </c>
    </row>
    <row r="116" spans="1:8" s="2" customFormat="1" x14ac:dyDescent="0.25">
      <c r="A116" s="285"/>
      <c r="B116" s="237" t="s">
        <v>568</v>
      </c>
      <c r="C116" s="311"/>
      <c r="D116" s="324"/>
      <c r="E116" s="9"/>
      <c r="F116" s="9"/>
      <c r="G116" s="235"/>
      <c r="H116" s="27"/>
    </row>
    <row r="117" spans="1:8" s="2" customFormat="1" x14ac:dyDescent="0.25">
      <c r="A117" s="285"/>
      <c r="B117" s="238" t="s">
        <v>496</v>
      </c>
      <c r="C117" s="311"/>
      <c r="D117" s="324"/>
      <c r="E117" s="9"/>
      <c r="F117" s="9"/>
      <c r="G117" s="235"/>
      <c r="H117" s="27">
        <v>676.31527406353769</v>
      </c>
    </row>
    <row r="118" spans="1:8" s="2" customFormat="1" x14ac:dyDescent="0.25">
      <c r="A118" s="285"/>
      <c r="B118" s="238" t="s">
        <v>497</v>
      </c>
      <c r="C118" s="311"/>
      <c r="D118" s="324"/>
      <c r="E118" s="9"/>
      <c r="F118" s="9"/>
      <c r="G118" s="235"/>
      <c r="H118" s="27">
        <v>277.19567684037423</v>
      </c>
    </row>
    <row r="119" spans="1:8" s="2" customFormat="1" ht="17.45" customHeight="1" x14ac:dyDescent="0.25">
      <c r="A119" s="285"/>
      <c r="B119" s="322" t="s">
        <v>40</v>
      </c>
      <c r="C119" s="322"/>
      <c r="D119" s="322"/>
      <c r="E119" s="322"/>
      <c r="F119" s="322"/>
      <c r="G119" s="322"/>
      <c r="H119" s="323"/>
    </row>
    <row r="120" spans="1:8" s="2" customFormat="1" ht="35.25" customHeight="1" x14ac:dyDescent="0.25">
      <c r="A120" s="285"/>
      <c r="B120" s="327" t="s">
        <v>490</v>
      </c>
      <c r="C120" s="327"/>
      <c r="D120" s="327"/>
      <c r="E120" s="327"/>
      <c r="F120" s="327"/>
      <c r="G120" s="327"/>
      <c r="H120" s="328"/>
    </row>
    <row r="121" spans="1:8" s="2" customFormat="1" ht="68.25" customHeight="1" x14ac:dyDescent="0.25">
      <c r="A121" s="285"/>
      <c r="B121" s="329" t="s">
        <v>39</v>
      </c>
      <c r="C121" s="329"/>
      <c r="D121" s="329"/>
      <c r="E121" s="329"/>
      <c r="F121" s="329"/>
      <c r="G121" s="329"/>
      <c r="H121" s="330"/>
    </row>
    <row r="122" spans="1:8" s="2" customFormat="1" ht="99.75" x14ac:dyDescent="0.25">
      <c r="A122" s="285"/>
      <c r="B122" s="186" t="s">
        <v>569</v>
      </c>
      <c r="C122" s="312" t="s">
        <v>518</v>
      </c>
      <c r="D122" s="377" t="s">
        <v>31</v>
      </c>
      <c r="E122" s="9"/>
      <c r="F122" s="9"/>
      <c r="G122" s="231"/>
      <c r="H122" s="27"/>
    </row>
    <row r="123" spans="1:8" s="2" customFormat="1" x14ac:dyDescent="0.25">
      <c r="A123" s="285"/>
      <c r="B123" s="11" t="s">
        <v>570</v>
      </c>
      <c r="C123" s="312"/>
      <c r="D123" s="377"/>
      <c r="E123" s="9"/>
      <c r="F123" s="9"/>
      <c r="G123" s="231"/>
      <c r="H123" s="27">
        <v>18316.55</v>
      </c>
    </row>
    <row r="124" spans="1:8" s="2" customFormat="1" x14ac:dyDescent="0.25">
      <c r="A124" s="285"/>
      <c r="B124" s="7" t="s">
        <v>415</v>
      </c>
      <c r="C124" s="312"/>
      <c r="D124" s="377"/>
      <c r="E124" s="9"/>
      <c r="F124" s="9"/>
      <c r="G124" s="231"/>
      <c r="H124" s="27">
        <v>8809.5300000000007</v>
      </c>
    </row>
    <row r="125" spans="1:8" s="2" customFormat="1" x14ac:dyDescent="0.25">
      <c r="A125" s="285"/>
      <c r="B125" s="7" t="s">
        <v>80</v>
      </c>
      <c r="C125" s="312"/>
      <c r="D125" s="377"/>
      <c r="E125" s="9"/>
      <c r="F125" s="9"/>
      <c r="G125" s="231"/>
      <c r="H125" s="27">
        <v>9507.02</v>
      </c>
    </row>
    <row r="126" spans="1:8" s="2" customFormat="1" ht="69.75" customHeight="1" x14ac:dyDescent="0.25">
      <c r="A126" s="285"/>
      <c r="B126" s="186" t="s">
        <v>697</v>
      </c>
      <c r="C126" s="442" t="s">
        <v>498</v>
      </c>
      <c r="D126" s="458" t="s">
        <v>8</v>
      </c>
      <c r="E126" s="9"/>
      <c r="F126" s="9"/>
      <c r="G126" s="228"/>
      <c r="H126" s="27"/>
    </row>
    <row r="127" spans="1:8" s="2" customFormat="1" x14ac:dyDescent="0.25">
      <c r="A127" s="285"/>
      <c r="B127" s="48" t="s">
        <v>499</v>
      </c>
      <c r="C127" s="443"/>
      <c r="D127" s="459"/>
      <c r="E127" s="9"/>
      <c r="F127" s="9"/>
      <c r="G127" s="23"/>
      <c r="H127" s="27">
        <v>1543876.2323953402</v>
      </c>
    </row>
    <row r="128" spans="1:8" s="2" customFormat="1" x14ac:dyDescent="0.25">
      <c r="A128" s="285"/>
      <c r="B128" s="48" t="s">
        <v>500</v>
      </c>
      <c r="C128" s="443"/>
      <c r="D128" s="459"/>
      <c r="E128" s="9"/>
      <c r="F128" s="9"/>
      <c r="G128" s="23"/>
      <c r="H128" s="27">
        <v>1592167.572011685</v>
      </c>
    </row>
    <row r="129" spans="1:8" s="2" customFormat="1" x14ac:dyDescent="0.25">
      <c r="A129" s="285"/>
      <c r="B129" s="48" t="s">
        <v>501</v>
      </c>
      <c r="C129" s="443"/>
      <c r="D129" s="459"/>
      <c r="E129" s="9"/>
      <c r="F129" s="9"/>
      <c r="G129" s="235"/>
      <c r="H129" s="27">
        <v>1660354.2520691999</v>
      </c>
    </row>
    <row r="130" spans="1:8" s="2" customFormat="1" x14ac:dyDescent="0.25">
      <c r="A130" s="285"/>
      <c r="B130" s="48" t="s">
        <v>502</v>
      </c>
      <c r="C130" s="443"/>
      <c r="D130" s="459"/>
      <c r="E130" s="9"/>
      <c r="F130" s="9"/>
      <c r="G130" s="235"/>
      <c r="H130" s="27">
        <v>1735087.22606654</v>
      </c>
    </row>
    <row r="131" spans="1:8" s="2" customFormat="1" x14ac:dyDescent="0.25">
      <c r="A131" s="285"/>
      <c r="B131" s="48" t="s">
        <v>503</v>
      </c>
      <c r="C131" s="443"/>
      <c r="D131" s="459"/>
      <c r="E131" s="9"/>
      <c r="F131" s="9"/>
      <c r="G131" s="235"/>
      <c r="H131" s="27">
        <v>1854468.1044654103</v>
      </c>
    </row>
    <row r="132" spans="1:8" s="2" customFormat="1" x14ac:dyDescent="0.25">
      <c r="A132" s="285"/>
      <c r="B132" s="48" t="s">
        <v>504</v>
      </c>
      <c r="C132" s="443"/>
      <c r="D132" s="459"/>
      <c r="E132" s="9"/>
      <c r="F132" s="9"/>
      <c r="G132" s="235"/>
      <c r="H132" s="27">
        <v>1960840.1682636782</v>
      </c>
    </row>
    <row r="133" spans="1:8" s="2" customFormat="1" x14ac:dyDescent="0.25">
      <c r="A133" s="285"/>
      <c r="B133" s="48" t="s">
        <v>505</v>
      </c>
      <c r="C133" s="443"/>
      <c r="D133" s="459"/>
      <c r="E133" s="9"/>
      <c r="F133" s="9"/>
      <c r="G133" s="235"/>
      <c r="H133" s="27">
        <v>2011685.0401647296</v>
      </c>
    </row>
    <row r="134" spans="1:8" s="2" customFormat="1" ht="15" customHeight="1" x14ac:dyDescent="0.25">
      <c r="A134" s="285"/>
      <c r="B134" s="48" t="s">
        <v>571</v>
      </c>
      <c r="C134" s="443"/>
      <c r="D134" s="459"/>
      <c r="E134" s="9"/>
      <c r="F134" s="9"/>
      <c r="G134" s="235"/>
      <c r="H134" s="27">
        <v>2419866.0420110635</v>
      </c>
    </row>
    <row r="135" spans="1:8" s="2" customFormat="1" x14ac:dyDescent="0.25">
      <c r="A135" s="285"/>
      <c r="B135" s="48" t="s">
        <v>507</v>
      </c>
      <c r="C135" s="443"/>
      <c r="D135" s="459"/>
      <c r="E135" s="9"/>
      <c r="F135" s="9"/>
      <c r="G135" s="235"/>
      <c r="H135" s="27">
        <v>2601781.1904490022</v>
      </c>
    </row>
    <row r="136" spans="1:8" s="2" customFormat="1" x14ac:dyDescent="0.25">
      <c r="A136" s="285"/>
      <c r="B136" s="48" t="s">
        <v>508</v>
      </c>
      <c r="C136" s="443"/>
      <c r="D136" s="459"/>
      <c r="E136" s="9"/>
      <c r="F136" s="9"/>
      <c r="G136" s="235"/>
      <c r="H136" s="27">
        <v>2819552.4680393501</v>
      </c>
    </row>
    <row r="137" spans="1:8" s="2" customFormat="1" x14ac:dyDescent="0.25">
      <c r="A137" s="285"/>
      <c r="B137" s="48" t="s">
        <v>509</v>
      </c>
      <c r="C137" s="443"/>
      <c r="D137" s="459"/>
      <c r="E137" s="9"/>
      <c r="F137" s="9"/>
      <c r="G137" s="235"/>
      <c r="H137" s="27">
        <v>2925224.318767386</v>
      </c>
    </row>
    <row r="138" spans="1:8" s="2" customFormat="1" ht="66.75" customHeight="1" x14ac:dyDescent="0.25">
      <c r="A138" s="285"/>
      <c r="B138" s="186" t="s">
        <v>698</v>
      </c>
      <c r="C138" s="443"/>
      <c r="D138" s="459"/>
      <c r="E138" s="239"/>
      <c r="F138" s="239"/>
      <c r="G138" s="240"/>
      <c r="H138" s="27"/>
    </row>
    <row r="139" spans="1:8" s="2" customFormat="1" x14ac:dyDescent="0.25">
      <c r="A139" s="285"/>
      <c r="B139" s="236" t="s">
        <v>572</v>
      </c>
      <c r="C139" s="443"/>
      <c r="D139" s="459"/>
      <c r="E139" s="9"/>
      <c r="F139" s="9"/>
      <c r="G139" s="231"/>
      <c r="H139" s="27">
        <v>2411097.8627197808</v>
      </c>
    </row>
    <row r="140" spans="1:8" s="2" customFormat="1" x14ac:dyDescent="0.25">
      <c r="A140" s="285"/>
      <c r="B140" s="236" t="s">
        <v>573</v>
      </c>
      <c r="C140" s="443"/>
      <c r="D140" s="459"/>
      <c r="E140" s="9"/>
      <c r="F140" s="9"/>
      <c r="G140" s="235"/>
      <c r="H140" s="27">
        <v>2501758.706146949</v>
      </c>
    </row>
    <row r="141" spans="1:8" s="2" customFormat="1" x14ac:dyDescent="0.25">
      <c r="A141" s="285"/>
      <c r="B141" s="236" t="s">
        <v>574</v>
      </c>
      <c r="C141" s="443"/>
      <c r="D141" s="459"/>
      <c r="E141" s="9"/>
      <c r="F141" s="9"/>
      <c r="G141" s="235"/>
      <c r="H141" s="27">
        <v>2591071.4111233717</v>
      </c>
    </row>
    <row r="142" spans="1:8" s="2" customFormat="1" x14ac:dyDescent="0.25">
      <c r="A142" s="285"/>
      <c r="B142" s="236" t="s">
        <v>575</v>
      </c>
      <c r="C142" s="443"/>
      <c r="D142" s="459"/>
      <c r="E142" s="9"/>
      <c r="F142" s="9"/>
      <c r="G142" s="235"/>
      <c r="H142" s="27">
        <v>2674888.117892189</v>
      </c>
    </row>
    <row r="143" spans="1:8" s="2" customFormat="1" x14ac:dyDescent="0.25">
      <c r="A143" s="285"/>
      <c r="B143" s="236" t="s">
        <v>576</v>
      </c>
      <c r="C143" s="443"/>
      <c r="D143" s="459"/>
      <c r="E143" s="9"/>
      <c r="F143" s="9"/>
      <c r="G143" s="235"/>
      <c r="H143" s="27">
        <v>2829253.3567767083</v>
      </c>
    </row>
    <row r="144" spans="1:8" s="2" customFormat="1" x14ac:dyDescent="0.25">
      <c r="A144" s="285"/>
      <c r="B144" s="236" t="s">
        <v>577</v>
      </c>
      <c r="C144" s="443"/>
      <c r="D144" s="459"/>
      <c r="E144" s="9"/>
      <c r="F144" s="9"/>
      <c r="G144" s="235"/>
      <c r="H144" s="27">
        <v>2967559.6795993922</v>
      </c>
    </row>
    <row r="145" spans="1:8" s="2" customFormat="1" x14ac:dyDescent="0.25">
      <c r="A145" s="285"/>
      <c r="B145" s="236" t="s">
        <v>578</v>
      </c>
      <c r="C145" s="443"/>
      <c r="D145" s="459"/>
      <c r="E145" s="9"/>
      <c r="F145" s="9"/>
      <c r="G145" s="235"/>
      <c r="H145" s="27">
        <v>3159695.069263686</v>
      </c>
    </row>
    <row r="146" spans="1:8" s="2" customFormat="1" x14ac:dyDescent="0.25">
      <c r="A146" s="285"/>
      <c r="B146" s="236" t="s">
        <v>579</v>
      </c>
      <c r="C146" s="443"/>
      <c r="D146" s="459"/>
      <c r="E146" s="9"/>
      <c r="F146" s="9"/>
      <c r="G146" s="235"/>
      <c r="H146" s="27">
        <v>6694263.305730002</v>
      </c>
    </row>
    <row r="147" spans="1:8" s="2" customFormat="1" x14ac:dyDescent="0.25">
      <c r="A147" s="285"/>
      <c r="B147" s="236" t="s">
        <v>580</v>
      </c>
      <c r="C147" s="443"/>
      <c r="D147" s="459"/>
      <c r="E147" s="9"/>
      <c r="F147" s="9"/>
      <c r="G147" s="235"/>
      <c r="H147" s="27">
        <v>6836495.7137400014</v>
      </c>
    </row>
    <row r="148" spans="1:8" s="2" customFormat="1" x14ac:dyDescent="0.25">
      <c r="A148" s="285"/>
      <c r="B148" s="236" t="s">
        <v>581</v>
      </c>
      <c r="C148" s="443"/>
      <c r="D148" s="459"/>
      <c r="E148" s="9"/>
      <c r="F148" s="9"/>
      <c r="G148" s="235"/>
      <c r="H148" s="27">
        <v>6872458.2135300012</v>
      </c>
    </row>
    <row r="149" spans="1:8" s="2" customFormat="1" x14ac:dyDescent="0.25">
      <c r="A149" s="285"/>
      <c r="B149" s="236" t="s">
        <v>582</v>
      </c>
      <c r="C149" s="443"/>
      <c r="D149" s="459"/>
      <c r="E149" s="9"/>
      <c r="F149" s="9"/>
      <c r="G149" s="235"/>
      <c r="H149" s="27">
        <v>6983600.8699800018</v>
      </c>
    </row>
    <row r="150" spans="1:8" s="2" customFormat="1" x14ac:dyDescent="0.25">
      <c r="A150" s="285"/>
      <c r="B150" s="236" t="s">
        <v>583</v>
      </c>
      <c r="C150" s="443"/>
      <c r="D150" s="459"/>
      <c r="E150" s="9"/>
      <c r="F150" s="9"/>
      <c r="G150" s="235"/>
      <c r="H150" s="27">
        <v>7257945.9500100007</v>
      </c>
    </row>
    <row r="151" spans="1:8" s="2" customFormat="1" x14ac:dyDescent="0.25">
      <c r="A151" s="285"/>
      <c r="B151" s="236" t="s">
        <v>584</v>
      </c>
      <c r="C151" s="443"/>
      <c r="D151" s="459"/>
      <c r="E151" s="9"/>
      <c r="F151" s="9"/>
      <c r="G151" s="235"/>
      <c r="H151" s="27">
        <v>7432463.0406600013</v>
      </c>
    </row>
    <row r="152" spans="1:8" s="2" customFormat="1" x14ac:dyDescent="0.25">
      <c r="A152" s="285"/>
      <c r="B152" s="236" t="s">
        <v>585</v>
      </c>
      <c r="C152" s="444"/>
      <c r="D152" s="471"/>
      <c r="E152" s="9"/>
      <c r="F152" s="9"/>
      <c r="G152" s="235"/>
      <c r="H152" s="27">
        <v>7739410.3082100013</v>
      </c>
    </row>
    <row r="153" spans="1:8" s="2" customFormat="1" ht="71.25" customHeight="1" x14ac:dyDescent="0.25">
      <c r="A153" s="285"/>
      <c r="B153" s="40" t="s">
        <v>699</v>
      </c>
      <c r="C153" s="469">
        <v>0.4</v>
      </c>
      <c r="D153" s="458" t="s">
        <v>70</v>
      </c>
      <c r="E153" s="9"/>
      <c r="F153" s="9"/>
      <c r="G153" s="231"/>
      <c r="H153" s="27"/>
    </row>
    <row r="154" spans="1:8" s="1" customFormat="1" x14ac:dyDescent="0.25">
      <c r="A154" s="285"/>
      <c r="B154" s="237" t="s">
        <v>517</v>
      </c>
      <c r="C154" s="470"/>
      <c r="D154" s="471"/>
      <c r="E154" s="187"/>
      <c r="F154" s="187"/>
      <c r="G154" s="235"/>
      <c r="H154" s="246">
        <v>18507710.100599997</v>
      </c>
    </row>
    <row r="155" spans="1:8" s="2" customFormat="1" ht="63" customHeight="1" x14ac:dyDescent="0.25">
      <c r="A155" s="285"/>
      <c r="B155" s="40" t="s">
        <v>700</v>
      </c>
      <c r="C155" s="450" t="s">
        <v>518</v>
      </c>
      <c r="D155" s="458" t="s">
        <v>7</v>
      </c>
      <c r="E155" s="9"/>
      <c r="F155" s="9"/>
      <c r="G155" s="228"/>
      <c r="H155" s="27"/>
    </row>
    <row r="156" spans="1:8" s="2" customFormat="1" x14ac:dyDescent="0.25">
      <c r="A156" s="285"/>
      <c r="B156" s="237" t="s">
        <v>519</v>
      </c>
      <c r="C156" s="451"/>
      <c r="D156" s="459"/>
      <c r="E156" s="9"/>
      <c r="F156" s="9"/>
      <c r="G156" s="235"/>
      <c r="H156" s="27">
        <v>17722.912711128334</v>
      </c>
    </row>
    <row r="157" spans="1:8" s="2" customFormat="1" x14ac:dyDescent="0.25">
      <c r="A157" s="285"/>
      <c r="B157" s="237" t="s">
        <v>520</v>
      </c>
      <c r="C157" s="451"/>
      <c r="D157" s="459"/>
      <c r="E157" s="9"/>
      <c r="F157" s="9"/>
      <c r="G157" s="235"/>
      <c r="H157" s="27">
        <v>11479.524928113076</v>
      </c>
    </row>
    <row r="158" spans="1:8" s="2" customFormat="1" x14ac:dyDescent="0.25">
      <c r="A158" s="285"/>
      <c r="B158" s="237" t="s">
        <v>521</v>
      </c>
      <c r="C158" s="451"/>
      <c r="D158" s="459"/>
      <c r="E158" s="9"/>
      <c r="F158" s="9"/>
      <c r="G158" s="235"/>
      <c r="H158" s="27">
        <v>7882.4417468771753</v>
      </c>
    </row>
    <row r="159" spans="1:8" s="2" customFormat="1" x14ac:dyDescent="0.25">
      <c r="A159" s="285"/>
      <c r="B159" s="237" t="s">
        <v>522</v>
      </c>
      <c r="C159" s="451"/>
      <c r="D159" s="459"/>
      <c r="E159" s="9"/>
      <c r="F159" s="9"/>
      <c r="G159" s="235"/>
      <c r="H159" s="27">
        <v>5740.3591493128188</v>
      </c>
    </row>
    <row r="160" spans="1:8" s="2" customFormat="1" x14ac:dyDescent="0.25">
      <c r="A160" s="285"/>
      <c r="B160" s="237" t="s">
        <v>523</v>
      </c>
      <c r="C160" s="451"/>
      <c r="D160" s="459"/>
      <c r="E160" s="9"/>
      <c r="F160" s="9"/>
      <c r="G160" s="235"/>
      <c r="H160" s="27">
        <v>4148.5394966738259</v>
      </c>
    </row>
    <row r="161" spans="1:8" s="2" customFormat="1" x14ac:dyDescent="0.25">
      <c r="A161" s="285"/>
      <c r="B161" s="237" t="s">
        <v>524</v>
      </c>
      <c r="C161" s="451"/>
      <c r="D161" s="459"/>
      <c r="E161" s="9"/>
      <c r="F161" s="9"/>
      <c r="G161" s="235"/>
      <c r="H161" s="27">
        <v>3331.4991335417785</v>
      </c>
    </row>
    <row r="162" spans="1:8" s="2" customFormat="1" x14ac:dyDescent="0.25">
      <c r="A162" s="285"/>
      <c r="B162" s="237" t="s">
        <v>525</v>
      </c>
      <c r="C162" s="451"/>
      <c r="D162" s="459"/>
      <c r="E162" s="9"/>
      <c r="F162" s="9"/>
      <c r="G162" s="235"/>
      <c r="H162" s="27">
        <v>3176.2270046334988</v>
      </c>
    </row>
    <row r="163" spans="1:8" s="2" customFormat="1" x14ac:dyDescent="0.25">
      <c r="A163" s="285"/>
      <c r="B163" s="237" t="s">
        <v>526</v>
      </c>
      <c r="C163" s="451"/>
      <c r="D163" s="459"/>
      <c r="E163" s="9"/>
      <c r="F163" s="9"/>
      <c r="G163" s="235"/>
      <c r="H163" s="27">
        <v>2437.3575317159866</v>
      </c>
    </row>
    <row r="164" spans="1:8" s="2" customFormat="1" x14ac:dyDescent="0.25">
      <c r="A164" s="285"/>
      <c r="B164" s="237" t="s">
        <v>527</v>
      </c>
      <c r="C164" s="451"/>
      <c r="D164" s="459"/>
      <c r="E164" s="9"/>
      <c r="F164" s="9"/>
      <c r="G164" s="235"/>
      <c r="H164" s="27">
        <v>23106.979729364393</v>
      </c>
    </row>
    <row r="165" spans="1:8" s="2" customFormat="1" x14ac:dyDescent="0.25">
      <c r="A165" s="285"/>
      <c r="B165" s="237" t="s">
        <v>528</v>
      </c>
      <c r="C165" s="451"/>
      <c r="D165" s="459"/>
      <c r="E165" s="9"/>
      <c r="F165" s="9"/>
      <c r="G165" s="235"/>
      <c r="H165" s="27">
        <v>16508.754731878438</v>
      </c>
    </row>
    <row r="166" spans="1:8" s="2" customFormat="1" x14ac:dyDescent="0.25">
      <c r="A166" s="285"/>
      <c r="B166" s="237" t="s">
        <v>529</v>
      </c>
      <c r="C166" s="451"/>
      <c r="D166" s="459"/>
      <c r="E166" s="9"/>
      <c r="F166" s="9"/>
      <c r="G166" s="235"/>
      <c r="H166" s="27">
        <v>7908.1844855751524</v>
      </c>
    </row>
    <row r="167" spans="1:8" s="2" customFormat="1" x14ac:dyDescent="0.25">
      <c r="A167" s="285"/>
      <c r="B167" s="237" t="s">
        <v>530</v>
      </c>
      <c r="C167" s="451"/>
      <c r="D167" s="459"/>
      <c r="E167" s="9"/>
      <c r="F167" s="9"/>
      <c r="G167" s="235"/>
      <c r="H167" s="27">
        <v>5961.2339093651981</v>
      </c>
    </row>
    <row r="168" spans="1:8" s="2" customFormat="1" x14ac:dyDescent="0.25">
      <c r="A168" s="285"/>
      <c r="B168" s="237" t="s">
        <v>531</v>
      </c>
      <c r="C168" s="451"/>
      <c r="D168" s="459"/>
      <c r="E168" s="9"/>
      <c r="F168" s="9"/>
      <c r="G168" s="235"/>
      <c r="H168" s="27">
        <v>4721.730675771093</v>
      </c>
    </row>
    <row r="169" spans="1:8" s="2" customFormat="1" x14ac:dyDescent="0.25">
      <c r="A169" s="285"/>
      <c r="B169" s="237" t="s">
        <v>532</v>
      </c>
      <c r="C169" s="451"/>
      <c r="D169" s="459"/>
      <c r="E169" s="9"/>
      <c r="F169" s="9"/>
      <c r="G169" s="235"/>
      <c r="H169" s="27">
        <v>3711.8909864372008</v>
      </c>
    </row>
    <row r="170" spans="1:8" s="2" customFormat="1" x14ac:dyDescent="0.25">
      <c r="A170" s="285"/>
      <c r="B170" s="237" t="s">
        <v>533</v>
      </c>
      <c r="C170" s="451"/>
      <c r="D170" s="459"/>
      <c r="E170" s="9"/>
      <c r="F170" s="9"/>
      <c r="G170" s="235"/>
      <c r="H170" s="27">
        <v>3369.9325445799236</v>
      </c>
    </row>
    <row r="171" spans="1:8" s="2" customFormat="1" x14ac:dyDescent="0.25">
      <c r="A171" s="285"/>
      <c r="B171" s="237" t="s">
        <v>534</v>
      </c>
      <c r="C171" s="451"/>
      <c r="D171" s="459"/>
      <c r="E171" s="9"/>
      <c r="F171" s="9"/>
      <c r="G171" s="235"/>
      <c r="H171" s="27">
        <v>2405.3944441834515</v>
      </c>
    </row>
    <row r="172" spans="1:8" s="2" customFormat="1" x14ac:dyDescent="0.25">
      <c r="A172" s="285"/>
      <c r="B172" s="237" t="s">
        <v>535</v>
      </c>
      <c r="C172" s="451"/>
      <c r="D172" s="459"/>
      <c r="E172" s="9"/>
      <c r="F172" s="9"/>
      <c r="G172" s="235"/>
      <c r="H172" s="27">
        <v>26714.290787807488</v>
      </c>
    </row>
    <row r="173" spans="1:8" s="2" customFormat="1" x14ac:dyDescent="0.25">
      <c r="A173" s="285"/>
      <c r="B173" s="237" t="s">
        <v>536</v>
      </c>
      <c r="C173" s="451"/>
      <c r="D173" s="459"/>
      <c r="E173" s="9"/>
      <c r="F173" s="9"/>
      <c r="G173" s="235"/>
      <c r="H173" s="27">
        <v>18234.756607379681</v>
      </c>
    </row>
    <row r="174" spans="1:8" s="2" customFormat="1" x14ac:dyDescent="0.25">
      <c r="A174" s="285"/>
      <c r="B174" s="237" t="s">
        <v>537</v>
      </c>
      <c r="C174" s="451"/>
      <c r="D174" s="459"/>
      <c r="E174" s="9"/>
      <c r="F174" s="9"/>
      <c r="G174" s="235"/>
      <c r="H174" s="27">
        <v>12581.928556122995</v>
      </c>
    </row>
    <row r="175" spans="1:8" s="2" customFormat="1" x14ac:dyDescent="0.25">
      <c r="A175" s="285"/>
      <c r="B175" s="237" t="s">
        <v>538</v>
      </c>
      <c r="C175" s="451"/>
      <c r="D175" s="459"/>
      <c r="E175" s="9"/>
      <c r="F175" s="9"/>
      <c r="G175" s="235"/>
      <c r="H175" s="27">
        <v>10275.20111695187</v>
      </c>
    </row>
    <row r="176" spans="1:8" s="2" customFormat="1" x14ac:dyDescent="0.25">
      <c r="A176" s="285"/>
      <c r="B176" s="237" t="s">
        <v>539</v>
      </c>
      <c r="C176" s="451"/>
      <c r="D176" s="459"/>
      <c r="E176" s="9"/>
      <c r="F176" s="9"/>
      <c r="G176" s="235"/>
      <c r="H176" s="27">
        <v>8688.2398201604265</v>
      </c>
    </row>
    <row r="177" spans="1:8" s="2" customFormat="1" x14ac:dyDescent="0.25">
      <c r="A177" s="285"/>
      <c r="B177" s="237" t="s">
        <v>540</v>
      </c>
      <c r="C177" s="451"/>
      <c r="D177" s="459"/>
      <c r="E177" s="9"/>
      <c r="F177" s="9"/>
      <c r="G177" s="235"/>
      <c r="H177" s="27">
        <v>6916.4904754010695</v>
      </c>
    </row>
    <row r="178" spans="1:8" s="2" customFormat="1" x14ac:dyDescent="0.25">
      <c r="A178" s="285"/>
      <c r="B178" s="237" t="s">
        <v>541</v>
      </c>
      <c r="C178" s="451"/>
      <c r="D178" s="459"/>
      <c r="E178" s="9"/>
      <c r="F178" s="9"/>
      <c r="G178" s="235"/>
      <c r="H178" s="27">
        <v>27301.96882010889</v>
      </c>
    </row>
    <row r="179" spans="1:8" s="2" customFormat="1" x14ac:dyDescent="0.25">
      <c r="A179" s="285"/>
      <c r="B179" s="237" t="s">
        <v>542</v>
      </c>
      <c r="C179" s="451"/>
      <c r="D179" s="459"/>
      <c r="E179" s="9"/>
      <c r="F179" s="9"/>
      <c r="G179" s="235"/>
      <c r="H179" s="27">
        <v>17228.768134506619</v>
      </c>
    </row>
    <row r="180" spans="1:8" s="2" customFormat="1" x14ac:dyDescent="0.25">
      <c r="A180" s="285"/>
      <c r="B180" s="237" t="s">
        <v>543</v>
      </c>
      <c r="C180" s="451"/>
      <c r="D180" s="459"/>
      <c r="E180" s="9"/>
      <c r="F180" s="9"/>
      <c r="G180" s="235"/>
      <c r="H180" s="27">
        <v>14922.642009284054</v>
      </c>
    </row>
    <row r="181" spans="1:8" s="2" customFormat="1" x14ac:dyDescent="0.25">
      <c r="A181" s="285"/>
      <c r="B181" s="237" t="s">
        <v>544</v>
      </c>
      <c r="C181" s="451"/>
      <c r="D181" s="459"/>
      <c r="E181" s="9"/>
      <c r="F181" s="9"/>
      <c r="G181" s="235"/>
      <c r="H181" s="27">
        <v>8423.8952025391045</v>
      </c>
    </row>
    <row r="182" spans="1:8" s="2" customFormat="1" x14ac:dyDescent="0.25">
      <c r="A182" s="285"/>
      <c r="B182" s="237" t="s">
        <v>545</v>
      </c>
      <c r="C182" s="451"/>
      <c r="D182" s="459"/>
      <c r="E182" s="9"/>
      <c r="F182" s="9"/>
      <c r="G182" s="235"/>
      <c r="H182" s="27">
        <v>7485.0049268362563</v>
      </c>
    </row>
    <row r="183" spans="1:8" s="2" customFormat="1" x14ac:dyDescent="0.25">
      <c r="A183" s="285"/>
      <c r="B183" s="237" t="s">
        <v>546</v>
      </c>
      <c r="C183" s="451"/>
      <c r="D183" s="459"/>
      <c r="E183" s="9"/>
      <c r="F183" s="9"/>
      <c r="G183" s="235"/>
      <c r="H183" s="27">
        <v>5652.2923986790865</v>
      </c>
    </row>
    <row r="184" spans="1:8" s="2" customFormat="1" x14ac:dyDescent="0.25">
      <c r="A184" s="285"/>
      <c r="B184" s="237" t="s">
        <v>547</v>
      </c>
      <c r="C184" s="451"/>
      <c r="D184" s="459"/>
      <c r="E184" s="9"/>
      <c r="F184" s="9"/>
      <c r="G184" s="235"/>
      <c r="H184" s="27">
        <v>5204.5867508107076</v>
      </c>
    </row>
    <row r="185" spans="1:8" s="2" customFormat="1" x14ac:dyDescent="0.25">
      <c r="A185" s="285"/>
      <c r="B185" s="237" t="s">
        <v>548</v>
      </c>
      <c r="C185" s="451"/>
      <c r="D185" s="459"/>
      <c r="E185" s="9"/>
      <c r="F185" s="9"/>
      <c r="G185" s="235"/>
      <c r="H185" s="27">
        <v>3770.2862051154825</v>
      </c>
    </row>
    <row r="186" spans="1:8" s="2" customFormat="1" ht="85.5" x14ac:dyDescent="0.25">
      <c r="A186" s="285"/>
      <c r="B186" s="40" t="s">
        <v>701</v>
      </c>
      <c r="C186" s="451"/>
      <c r="D186" s="459"/>
      <c r="E186" s="9"/>
      <c r="F186" s="9"/>
      <c r="G186" s="231"/>
      <c r="H186" s="27"/>
    </row>
    <row r="187" spans="1:8" s="2" customFormat="1" x14ac:dyDescent="0.25">
      <c r="A187" s="285"/>
      <c r="B187" s="237" t="s">
        <v>549</v>
      </c>
      <c r="C187" s="451"/>
      <c r="D187" s="459"/>
      <c r="E187" s="9"/>
      <c r="F187" s="9"/>
      <c r="G187" s="235"/>
      <c r="H187" s="27">
        <v>15262.891130454544</v>
      </c>
    </row>
    <row r="188" spans="1:8" s="2" customFormat="1" x14ac:dyDescent="0.25">
      <c r="A188" s="285"/>
      <c r="B188" s="237" t="s">
        <v>550</v>
      </c>
      <c r="C188" s="452"/>
      <c r="D188" s="471"/>
      <c r="E188" s="9"/>
      <c r="F188" s="9"/>
      <c r="G188" s="235"/>
      <c r="H188" s="27">
        <v>12517.09633840909</v>
      </c>
    </row>
    <row r="189" spans="1:8" s="2" customFormat="1" ht="71.25" x14ac:dyDescent="0.25">
      <c r="A189" s="285"/>
      <c r="B189" s="186" t="s">
        <v>697</v>
      </c>
      <c r="C189" s="442" t="s">
        <v>65</v>
      </c>
      <c r="D189" s="458" t="s">
        <v>8</v>
      </c>
      <c r="E189" s="9"/>
      <c r="F189" s="9"/>
      <c r="G189" s="228"/>
      <c r="H189" s="27"/>
    </row>
    <row r="190" spans="1:8" s="2" customFormat="1" x14ac:dyDescent="0.25">
      <c r="A190" s="285"/>
      <c r="B190" s="48" t="s">
        <v>586</v>
      </c>
      <c r="C190" s="443"/>
      <c r="D190" s="459"/>
      <c r="E190" s="9"/>
      <c r="F190" s="9"/>
      <c r="G190" s="23"/>
      <c r="H190" s="27">
        <v>2123235.0695025758</v>
      </c>
    </row>
    <row r="191" spans="1:8" s="2" customFormat="1" x14ac:dyDescent="0.25">
      <c r="A191" s="285"/>
      <c r="B191" s="48" t="s">
        <v>552</v>
      </c>
      <c r="C191" s="443"/>
      <c r="D191" s="459"/>
      <c r="E191" s="9"/>
      <c r="F191" s="9"/>
      <c r="G191" s="23"/>
      <c r="H191" s="27">
        <v>2306512.4415188148</v>
      </c>
    </row>
    <row r="192" spans="1:8" s="2" customFormat="1" x14ac:dyDescent="0.25">
      <c r="A192" s="285"/>
      <c r="B192" s="48" t="s">
        <v>553</v>
      </c>
      <c r="C192" s="443"/>
      <c r="D192" s="459"/>
      <c r="E192" s="9"/>
      <c r="F192" s="9"/>
      <c r="G192" s="235"/>
      <c r="H192" s="27">
        <v>2385348.1676261416</v>
      </c>
    </row>
    <row r="193" spans="1:8" s="2" customFormat="1" x14ac:dyDescent="0.25">
      <c r="A193" s="285"/>
      <c r="B193" s="48" t="s">
        <v>554</v>
      </c>
      <c r="C193" s="443"/>
      <c r="D193" s="459"/>
      <c r="E193" s="9"/>
      <c r="F193" s="9"/>
      <c r="G193" s="235"/>
      <c r="H193" s="27">
        <v>2495897.5059701512</v>
      </c>
    </row>
    <row r="194" spans="1:8" s="2" customFormat="1" x14ac:dyDescent="0.25">
      <c r="A194" s="285"/>
      <c r="B194" s="48" t="s">
        <v>555</v>
      </c>
      <c r="C194" s="443"/>
      <c r="D194" s="459"/>
      <c r="E194" s="9"/>
      <c r="F194" s="9"/>
      <c r="G194" s="235"/>
      <c r="H194" s="27">
        <v>2632670.4460066729</v>
      </c>
    </row>
    <row r="195" spans="1:8" s="2" customFormat="1" ht="15.75" customHeight="1" x14ac:dyDescent="0.25">
      <c r="A195" s="285"/>
      <c r="B195" s="48" t="s">
        <v>587</v>
      </c>
      <c r="C195" s="443"/>
      <c r="D195" s="459"/>
      <c r="E195" s="9"/>
      <c r="F195" s="9"/>
      <c r="G195" s="235"/>
      <c r="H195" s="27">
        <v>3306632.4758872511</v>
      </c>
    </row>
    <row r="196" spans="1:8" s="2" customFormat="1" x14ac:dyDescent="0.25">
      <c r="A196" s="285"/>
      <c r="B196" s="48" t="s">
        <v>557</v>
      </c>
      <c r="C196" s="443"/>
      <c r="D196" s="459"/>
      <c r="E196" s="9"/>
      <c r="F196" s="9"/>
      <c r="G196" s="235"/>
      <c r="H196" s="27">
        <v>3433703.479741035</v>
      </c>
    </row>
    <row r="197" spans="1:8" s="2" customFormat="1" x14ac:dyDescent="0.25">
      <c r="A197" s="285"/>
      <c r="B197" s="48" t="s">
        <v>558</v>
      </c>
      <c r="C197" s="443"/>
      <c r="D197" s="459"/>
      <c r="E197" s="9"/>
      <c r="F197" s="9"/>
      <c r="G197" s="235"/>
      <c r="H197" s="27">
        <v>3698140.207412954</v>
      </c>
    </row>
    <row r="198" spans="1:8" s="2" customFormat="1" x14ac:dyDescent="0.25">
      <c r="A198" s="285"/>
      <c r="B198" s="48" t="s">
        <v>559</v>
      </c>
      <c r="C198" s="443"/>
      <c r="D198" s="459"/>
      <c r="E198" s="9"/>
      <c r="F198" s="9"/>
      <c r="G198" s="235"/>
      <c r="H198" s="27">
        <v>3814531.8058275888</v>
      </c>
    </row>
    <row r="199" spans="1:8" s="2" customFormat="1" ht="71.25" x14ac:dyDescent="0.25">
      <c r="A199" s="285"/>
      <c r="B199" s="186" t="s">
        <v>698</v>
      </c>
      <c r="C199" s="443"/>
      <c r="D199" s="459"/>
      <c r="E199" s="239"/>
      <c r="F199" s="239"/>
      <c r="G199" s="240"/>
      <c r="H199" s="27"/>
    </row>
    <row r="200" spans="1:8" s="2" customFormat="1" x14ac:dyDescent="0.25">
      <c r="A200" s="285"/>
      <c r="B200" s="236" t="s">
        <v>588</v>
      </c>
      <c r="C200" s="443"/>
      <c r="D200" s="459"/>
      <c r="E200" s="9"/>
      <c r="F200" s="9"/>
      <c r="G200" s="231"/>
      <c r="H200" s="27">
        <v>2745529.4524090369</v>
      </c>
    </row>
    <row r="201" spans="1:8" s="2" customFormat="1" x14ac:dyDescent="0.25">
      <c r="A201" s="285"/>
      <c r="B201" s="236" t="s">
        <v>589</v>
      </c>
      <c r="C201" s="443"/>
      <c r="D201" s="459"/>
      <c r="E201" s="9"/>
      <c r="F201" s="9"/>
      <c r="G201" s="235"/>
      <c r="H201" s="27">
        <v>2844969.1039375509</v>
      </c>
    </row>
    <row r="202" spans="1:8" s="2" customFormat="1" x14ac:dyDescent="0.25">
      <c r="A202" s="285"/>
      <c r="B202" s="236" t="s">
        <v>590</v>
      </c>
      <c r="C202" s="443"/>
      <c r="D202" s="459"/>
      <c r="E202" s="9"/>
      <c r="F202" s="9"/>
      <c r="G202" s="235"/>
      <c r="H202" s="27">
        <v>2950930.5608180314</v>
      </c>
    </row>
    <row r="203" spans="1:8" s="2" customFormat="1" x14ac:dyDescent="0.25">
      <c r="A203" s="285"/>
      <c r="B203" s="236" t="s">
        <v>591</v>
      </c>
      <c r="C203" s="443"/>
      <c r="D203" s="459"/>
      <c r="E203" s="9"/>
      <c r="F203" s="9"/>
      <c r="G203" s="235"/>
      <c r="H203" s="27">
        <v>3059376.011633215</v>
      </c>
    </row>
    <row r="204" spans="1:8" s="2" customFormat="1" x14ac:dyDescent="0.25">
      <c r="A204" s="285"/>
      <c r="B204" s="236" t="s">
        <v>592</v>
      </c>
      <c r="C204" s="443"/>
      <c r="D204" s="459"/>
      <c r="E204" s="9"/>
      <c r="F204" s="9"/>
      <c r="G204" s="235"/>
      <c r="H204" s="27">
        <v>3176302.9164003036</v>
      </c>
    </row>
    <row r="205" spans="1:8" s="2" customFormat="1" x14ac:dyDescent="0.25">
      <c r="A205" s="285"/>
      <c r="B205" s="236" t="s">
        <v>593</v>
      </c>
      <c r="C205" s="443"/>
      <c r="D205" s="459"/>
      <c r="E205" s="9"/>
      <c r="F205" s="9"/>
      <c r="G205" s="235"/>
      <c r="H205" s="27">
        <v>3726181.1554970979</v>
      </c>
    </row>
    <row r="206" spans="1:8" s="2" customFormat="1" x14ac:dyDescent="0.25">
      <c r="A206" s="285"/>
      <c r="B206" s="236" t="s">
        <v>594</v>
      </c>
      <c r="C206" s="443"/>
      <c r="D206" s="459"/>
      <c r="E206" s="9"/>
      <c r="F206" s="9"/>
      <c r="G206" s="235"/>
      <c r="H206" s="27">
        <v>9554063.1732000019</v>
      </c>
    </row>
    <row r="207" spans="1:8" s="2" customFormat="1" x14ac:dyDescent="0.25">
      <c r="A207" s="285"/>
      <c r="B207" s="236" t="s">
        <v>595</v>
      </c>
      <c r="C207" s="443"/>
      <c r="D207" s="459"/>
      <c r="E207" s="9"/>
      <c r="F207" s="9"/>
      <c r="G207" s="235"/>
      <c r="H207" s="27">
        <v>9925716.5443800017</v>
      </c>
    </row>
    <row r="208" spans="1:8" s="2" customFormat="1" x14ac:dyDescent="0.25">
      <c r="A208" s="285"/>
      <c r="B208" s="236" t="s">
        <v>596</v>
      </c>
      <c r="C208" s="443"/>
      <c r="D208" s="459"/>
      <c r="E208" s="9"/>
      <c r="F208" s="9"/>
      <c r="G208" s="235"/>
      <c r="H208" s="27">
        <v>10358340.526170002</v>
      </c>
    </row>
    <row r="209" spans="1:8" s="2" customFormat="1" x14ac:dyDescent="0.25">
      <c r="A209" s="285"/>
      <c r="B209" s="236" t="s">
        <v>597</v>
      </c>
      <c r="C209" s="443"/>
      <c r="D209" s="459"/>
      <c r="E209" s="9"/>
      <c r="F209" s="9"/>
      <c r="G209" s="235"/>
      <c r="H209" s="27">
        <v>10537546.827150002</v>
      </c>
    </row>
    <row r="210" spans="1:8" s="2" customFormat="1" x14ac:dyDescent="0.25">
      <c r="A210" s="285"/>
      <c r="B210" s="236" t="s">
        <v>598</v>
      </c>
      <c r="C210" s="443"/>
      <c r="D210" s="471"/>
      <c r="E210" s="9"/>
      <c r="F210" s="9"/>
      <c r="G210" s="235"/>
      <c r="H210" s="27">
        <v>11311985.885130001</v>
      </c>
    </row>
    <row r="211" spans="1:8" s="2" customFormat="1" ht="75.75" customHeight="1" x14ac:dyDescent="0.25">
      <c r="A211" s="285"/>
      <c r="B211" s="40" t="s">
        <v>699</v>
      </c>
      <c r="C211" s="311" t="s">
        <v>65</v>
      </c>
      <c r="D211" s="458" t="s">
        <v>70</v>
      </c>
      <c r="E211" s="9"/>
      <c r="F211" s="9"/>
      <c r="G211" s="231"/>
      <c r="H211" s="27"/>
    </row>
    <row r="212" spans="1:8" s="1" customFormat="1" x14ac:dyDescent="0.25">
      <c r="A212" s="285"/>
      <c r="B212" s="237" t="s">
        <v>599</v>
      </c>
      <c r="C212" s="311"/>
      <c r="D212" s="459"/>
      <c r="E212" s="187"/>
      <c r="F212" s="187"/>
      <c r="G212" s="235"/>
      <c r="H212" s="246">
        <v>1309731.039086204</v>
      </c>
    </row>
    <row r="213" spans="1:8" s="2" customFormat="1" x14ac:dyDescent="0.25">
      <c r="A213" s="285"/>
      <c r="B213" s="237" t="s">
        <v>517</v>
      </c>
      <c r="C213" s="311"/>
      <c r="D213" s="459"/>
      <c r="E213" s="9"/>
      <c r="F213" s="9"/>
      <c r="G213" s="235"/>
      <c r="H213" s="27">
        <v>18507710.100599997</v>
      </c>
    </row>
    <row r="214" spans="1:8" s="2" customFormat="1" ht="15.75" customHeight="1" x14ac:dyDescent="0.25">
      <c r="A214" s="285"/>
      <c r="B214" s="237" t="s">
        <v>567</v>
      </c>
      <c r="C214" s="311"/>
      <c r="D214" s="459"/>
      <c r="E214" s="9"/>
      <c r="F214" s="9"/>
      <c r="G214" s="235"/>
      <c r="H214" s="27">
        <v>2155786.6631371239</v>
      </c>
    </row>
    <row r="215" spans="1:8" s="2" customFormat="1" x14ac:dyDescent="0.25">
      <c r="A215" s="285"/>
      <c r="B215" s="237" t="s">
        <v>568</v>
      </c>
      <c r="C215" s="311"/>
      <c r="D215" s="471"/>
      <c r="E215" s="9"/>
      <c r="F215" s="9"/>
      <c r="G215" s="235"/>
      <c r="H215" s="27">
        <v>248090.13077213496</v>
      </c>
    </row>
    <row r="216" spans="1:8" s="2" customFormat="1" ht="71.25" x14ac:dyDescent="0.25">
      <c r="A216" s="285"/>
      <c r="B216" s="186" t="s">
        <v>702</v>
      </c>
      <c r="C216" s="442" t="s">
        <v>339</v>
      </c>
      <c r="D216" s="458" t="s">
        <v>8</v>
      </c>
      <c r="E216" s="9"/>
      <c r="F216" s="9"/>
      <c r="G216" s="235"/>
      <c r="H216" s="27"/>
    </row>
    <row r="217" spans="1:8" s="2" customFormat="1" x14ac:dyDescent="0.25">
      <c r="A217" s="285"/>
      <c r="B217" s="237" t="s">
        <v>703</v>
      </c>
      <c r="C217" s="444"/>
      <c r="D217" s="471"/>
      <c r="E217" s="9"/>
      <c r="F217" s="9"/>
      <c r="G217" s="235"/>
      <c r="H217" s="27">
        <v>12238883.83</v>
      </c>
    </row>
    <row r="218" spans="1:8" s="2" customFormat="1" ht="22.9" customHeight="1" x14ac:dyDescent="0.25">
      <c r="A218" s="285"/>
      <c r="B218" s="322" t="s">
        <v>600</v>
      </c>
      <c r="C218" s="322"/>
      <c r="D218" s="322"/>
      <c r="E218" s="322"/>
      <c r="F218" s="322"/>
      <c r="G218" s="322"/>
      <c r="H218" s="323"/>
    </row>
    <row r="219" spans="1:8" s="2" customFormat="1" ht="108.6" customHeight="1" x14ac:dyDescent="0.25">
      <c r="A219" s="285"/>
      <c r="B219" s="186" t="s">
        <v>601</v>
      </c>
      <c r="C219" s="324" t="s">
        <v>602</v>
      </c>
      <c r="D219" s="189"/>
      <c r="E219" s="11"/>
      <c r="F219" s="11"/>
      <c r="G219" s="231"/>
      <c r="H219" s="113"/>
    </row>
    <row r="220" spans="1:8" s="2" customFormat="1" ht="25.5" customHeight="1" x14ac:dyDescent="0.25">
      <c r="A220" s="285"/>
      <c r="B220" s="241" t="s">
        <v>603</v>
      </c>
      <c r="C220" s="324"/>
      <c r="D220" s="370" t="s">
        <v>31</v>
      </c>
      <c r="E220" s="11"/>
      <c r="F220" s="11"/>
      <c r="G220" s="231"/>
      <c r="H220" s="115">
        <v>18316.55</v>
      </c>
    </row>
    <row r="221" spans="1:8" s="2" customFormat="1" x14ac:dyDescent="0.25">
      <c r="A221" s="285"/>
      <c r="B221" s="7" t="s">
        <v>415</v>
      </c>
      <c r="C221" s="324"/>
      <c r="D221" s="371"/>
      <c r="E221" s="9"/>
      <c r="F221" s="9"/>
      <c r="G221" s="231"/>
      <c r="H221" s="27">
        <v>8809.5300000000007</v>
      </c>
    </row>
    <row r="222" spans="1:8" s="2" customFormat="1" x14ac:dyDescent="0.25">
      <c r="A222" s="285"/>
      <c r="B222" s="7" t="s">
        <v>80</v>
      </c>
      <c r="C222" s="324"/>
      <c r="D222" s="373"/>
      <c r="E222" s="9"/>
      <c r="F222" s="9"/>
      <c r="G222" s="231"/>
      <c r="H222" s="27">
        <v>9507.02</v>
      </c>
    </row>
    <row r="223" spans="1:8" s="2" customFormat="1" ht="28.5" customHeight="1" x14ac:dyDescent="0.25">
      <c r="A223" s="285"/>
      <c r="B223" s="241" t="s">
        <v>604</v>
      </c>
      <c r="C223" s="324"/>
      <c r="D223" s="189"/>
      <c r="E223" s="11"/>
      <c r="F223" s="11"/>
      <c r="G223" s="231"/>
      <c r="H223" s="115"/>
    </row>
    <row r="224" spans="1:8" s="2" customFormat="1" ht="24.75" customHeight="1" x14ac:dyDescent="0.25">
      <c r="A224" s="285"/>
      <c r="B224" s="187" t="s">
        <v>353</v>
      </c>
      <c r="C224" s="324"/>
      <c r="D224" s="458" t="s">
        <v>7</v>
      </c>
      <c r="E224" s="11"/>
      <c r="F224" s="11"/>
      <c r="G224" s="231"/>
      <c r="H224" s="115">
        <v>1561.45</v>
      </c>
    </row>
    <row r="225" spans="1:8" s="2" customFormat="1" x14ac:dyDescent="0.25">
      <c r="A225" s="285"/>
      <c r="B225" s="233" t="s">
        <v>493</v>
      </c>
      <c r="C225" s="324"/>
      <c r="D225" s="459"/>
      <c r="E225" s="9"/>
      <c r="F225" s="9"/>
      <c r="G225" s="231"/>
      <c r="H225" s="27">
        <v>751.03</v>
      </c>
    </row>
    <row r="226" spans="1:8" s="2" customFormat="1" x14ac:dyDescent="0.25">
      <c r="A226" s="285"/>
      <c r="B226" s="233" t="s">
        <v>494</v>
      </c>
      <c r="C226" s="324"/>
      <c r="D226" s="459"/>
      <c r="E226" s="9"/>
      <c r="F226" s="9"/>
      <c r="G226" s="231"/>
      <c r="H226" s="27">
        <v>810.42</v>
      </c>
    </row>
    <row r="227" spans="1:8" s="2" customFormat="1" ht="22.5" customHeight="1" x14ac:dyDescent="0.25">
      <c r="A227" s="285"/>
      <c r="B227" s="187" t="s">
        <v>605</v>
      </c>
      <c r="C227" s="324"/>
      <c r="D227" s="459"/>
      <c r="E227" s="11"/>
      <c r="F227" s="11"/>
      <c r="G227" s="231"/>
      <c r="H227" s="115">
        <v>283.74</v>
      </c>
    </row>
    <row r="228" spans="1:8" s="2" customFormat="1" x14ac:dyDescent="0.25">
      <c r="A228" s="285"/>
      <c r="B228" s="233" t="s">
        <v>493</v>
      </c>
      <c r="C228" s="324"/>
      <c r="D228" s="459"/>
      <c r="E228" s="9"/>
      <c r="F228" s="9"/>
      <c r="G228" s="231"/>
      <c r="H228" s="27">
        <v>136.97</v>
      </c>
    </row>
    <row r="229" spans="1:8" s="2" customFormat="1" ht="15.75" thickBot="1" x14ac:dyDescent="0.3">
      <c r="A229" s="286"/>
      <c r="B229" s="121" t="s">
        <v>494</v>
      </c>
      <c r="C229" s="472"/>
      <c r="D229" s="473"/>
      <c r="E229" s="214"/>
      <c r="F229" s="214"/>
      <c r="G229" s="249"/>
      <c r="H229" s="247">
        <v>146.77000000000001</v>
      </c>
    </row>
    <row r="231" spans="1:8" x14ac:dyDescent="0.25">
      <c r="A231" s="2" t="s">
        <v>20</v>
      </c>
    </row>
  </sheetData>
  <mergeCells count="41">
    <mergeCell ref="C88:C118"/>
    <mergeCell ref="D88:D118"/>
    <mergeCell ref="C29:C53"/>
    <mergeCell ref="A13:A15"/>
    <mergeCell ref="A18:A22"/>
    <mergeCell ref="D29:D53"/>
    <mergeCell ref="C54:C87"/>
    <mergeCell ref="D54:D87"/>
    <mergeCell ref="A7:H7"/>
    <mergeCell ref="B13:H13"/>
    <mergeCell ref="B14:H14"/>
    <mergeCell ref="B15:H15"/>
    <mergeCell ref="C16:C28"/>
    <mergeCell ref="D16:D28"/>
    <mergeCell ref="G3:H3"/>
    <mergeCell ref="A4:A5"/>
    <mergeCell ref="B4:C4"/>
    <mergeCell ref="D4:D5"/>
    <mergeCell ref="E4:G4"/>
    <mergeCell ref="H4:H5"/>
    <mergeCell ref="C219:C229"/>
    <mergeCell ref="D220:D222"/>
    <mergeCell ref="D224:D229"/>
    <mergeCell ref="C155:C188"/>
    <mergeCell ref="D155:D188"/>
    <mergeCell ref="C189:C210"/>
    <mergeCell ref="D189:D210"/>
    <mergeCell ref="C211:C215"/>
    <mergeCell ref="D211:D215"/>
    <mergeCell ref="D216:D217"/>
    <mergeCell ref="C216:C217"/>
    <mergeCell ref="C153:C154"/>
    <mergeCell ref="D153:D154"/>
    <mergeCell ref="B218:H218"/>
    <mergeCell ref="B119:H119"/>
    <mergeCell ref="B120:H120"/>
    <mergeCell ref="C122:C125"/>
    <mergeCell ref="D122:D125"/>
    <mergeCell ref="C126:C152"/>
    <mergeCell ref="D126:D152"/>
    <mergeCell ref="B121:H121"/>
  </mergeCells>
  <hyperlinks>
    <hyperlink ref="A10" r:id="rId1" display="http://publication.pravo.gov.ru/Document/GetFile/6901201712290026?type=pdf"/>
    <hyperlink ref="A13:A15" r:id="rId2" display="http://publication.pravo.gov.ru/Document/View/6901201712290031"/>
    <hyperlink ref="A16" r:id="rId3" display="http://publication.pravo.gov.ru/Document/View/6901201801300005"/>
    <hyperlink ref="A18:A22" r:id="rId4" display="http://publication.pravo.gov.ru/Document/View/6901201805100001"/>
  </hyperlinks>
  <pageMargins left="0.35433070866141736" right="0.15748031496062992" top="1.1417322834645669" bottom="0.23622047244094491" header="0.51181102362204722" footer="0.51181102362204722"/>
  <pageSetup paperSize="9" scale="10" orientation="landscape" horizontalDpi="4294967293" verticalDpi="300" r:id="rId5"/>
  <headerFooter alignWithMargins="0"/>
  <rowBreaks count="1" manualBreakCount="1">
    <brk id="118" max="7" man="1"/>
  </rowBreak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516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x14ac:dyDescent="0.25"/>
  <cols>
    <col min="1" max="1" width="50.7109375" style="2" customWidth="1"/>
    <col min="2" max="2" width="64.28515625" style="251" customWidth="1"/>
    <col min="3" max="3" width="21.28515625" style="2" customWidth="1"/>
    <col min="4" max="4" width="16.85546875" style="2" customWidth="1"/>
    <col min="5" max="6" width="9.28515625" style="2" bestFit="1" customWidth="1"/>
    <col min="7" max="7" width="12" style="2" bestFit="1" customWidth="1"/>
    <col min="8" max="8" width="18.28515625" style="15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25">
      <c r="C2" s="16"/>
      <c r="D2" s="16"/>
      <c r="E2" s="16"/>
      <c r="F2" s="16"/>
      <c r="G2" s="16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8" ht="32.25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7.25" customHeight="1" x14ac:dyDescent="0.25">
      <c r="A5" s="314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43" t="s">
        <v>6</v>
      </c>
      <c r="H5" s="318"/>
    </row>
    <row r="6" spans="1:8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21">
        <f t="shared" si="0"/>
        <v>8</v>
      </c>
    </row>
    <row r="7" spans="1:8" ht="27" customHeight="1" x14ac:dyDescent="0.25">
      <c r="A7" s="319" t="s">
        <v>606</v>
      </c>
      <c r="B7" s="320"/>
      <c r="C7" s="320"/>
      <c r="D7" s="320"/>
      <c r="E7" s="320"/>
      <c r="F7" s="320"/>
      <c r="G7" s="320"/>
      <c r="H7" s="321"/>
    </row>
    <row r="8" spans="1:8" ht="15" hidden="1" customHeight="1" x14ac:dyDescent="0.25">
      <c r="A8" s="365" t="s">
        <v>607</v>
      </c>
      <c r="B8" s="7" t="s">
        <v>75</v>
      </c>
      <c r="C8" s="6"/>
      <c r="D8" s="14"/>
      <c r="E8" s="6"/>
      <c r="F8" s="6"/>
      <c r="G8" s="6"/>
      <c r="H8" s="22"/>
    </row>
    <row r="9" spans="1:8" x14ac:dyDescent="0.25">
      <c r="A9" s="366"/>
      <c r="B9" s="7" t="s">
        <v>16</v>
      </c>
      <c r="C9" s="14" t="s">
        <v>36</v>
      </c>
      <c r="D9" s="14" t="s">
        <v>26</v>
      </c>
      <c r="E9" s="6"/>
      <c r="F9" s="6"/>
      <c r="G9" s="23">
        <v>466.10169491525426</v>
      </c>
      <c r="H9" s="22"/>
    </row>
    <row r="10" spans="1:8" ht="15" hidden="1" customHeight="1" x14ac:dyDescent="0.25">
      <c r="A10" s="366"/>
      <c r="B10" s="7" t="s">
        <v>17</v>
      </c>
      <c r="C10" s="8"/>
      <c r="D10" s="8"/>
      <c r="E10" s="8"/>
      <c r="F10" s="8"/>
      <c r="G10" s="8"/>
      <c r="H10" s="24"/>
    </row>
    <row r="11" spans="1:8" ht="9.75" hidden="1" customHeight="1" x14ac:dyDescent="0.25">
      <c r="A11" s="366"/>
      <c r="B11" s="7" t="s">
        <v>18</v>
      </c>
      <c r="C11" s="8"/>
      <c r="D11" s="8"/>
      <c r="E11" s="8"/>
      <c r="F11" s="8"/>
      <c r="G11" s="8"/>
      <c r="H11" s="24"/>
    </row>
    <row r="12" spans="1:8" ht="17.25" x14ac:dyDescent="0.25">
      <c r="A12" s="366"/>
      <c r="B12" s="322" t="s">
        <v>35</v>
      </c>
      <c r="C12" s="322"/>
      <c r="D12" s="322"/>
      <c r="E12" s="322"/>
      <c r="F12" s="322"/>
      <c r="G12" s="322"/>
      <c r="H12" s="323"/>
    </row>
    <row r="13" spans="1:8" ht="18.75" customHeight="1" x14ac:dyDescent="0.25">
      <c r="A13" s="366"/>
      <c r="B13" s="327" t="s">
        <v>104</v>
      </c>
      <c r="C13" s="327"/>
      <c r="D13" s="327"/>
      <c r="E13" s="327"/>
      <c r="F13" s="327"/>
      <c r="G13" s="327"/>
      <c r="H13" s="328"/>
    </row>
    <row r="14" spans="1:8" ht="67.5" customHeight="1" x14ac:dyDescent="0.25">
      <c r="A14" s="366"/>
      <c r="B14" s="329" t="s">
        <v>39</v>
      </c>
      <c r="C14" s="329"/>
      <c r="D14" s="329"/>
      <c r="E14" s="329"/>
      <c r="F14" s="329"/>
      <c r="G14" s="329"/>
      <c r="H14" s="330"/>
    </row>
    <row r="15" spans="1:8" ht="27" customHeight="1" x14ac:dyDescent="0.25">
      <c r="A15" s="293" t="s">
        <v>414</v>
      </c>
      <c r="B15" s="29" t="s">
        <v>22</v>
      </c>
      <c r="C15" s="359" t="s">
        <v>417</v>
      </c>
      <c r="D15" s="347" t="s">
        <v>7</v>
      </c>
      <c r="E15" s="51"/>
      <c r="F15" s="51"/>
      <c r="G15" s="52"/>
      <c r="H15" s="53"/>
    </row>
    <row r="16" spans="1:8" ht="27" customHeight="1" x14ac:dyDescent="0.25">
      <c r="A16" s="478" t="s">
        <v>713</v>
      </c>
      <c r="B16" s="252" t="s">
        <v>402</v>
      </c>
      <c r="C16" s="359"/>
      <c r="D16" s="347"/>
      <c r="E16" s="51"/>
      <c r="F16" s="51"/>
      <c r="G16" s="52"/>
      <c r="H16" s="53"/>
    </row>
    <row r="17" spans="1:8" ht="27" customHeight="1" x14ac:dyDescent="0.25">
      <c r="A17" s="478"/>
      <c r="B17" s="50" t="s">
        <v>78</v>
      </c>
      <c r="C17" s="359"/>
      <c r="D17" s="347"/>
      <c r="E17" s="51"/>
      <c r="F17" s="51"/>
      <c r="G17" s="52"/>
      <c r="H17" s="53"/>
    </row>
    <row r="18" spans="1:8" ht="36" customHeight="1" x14ac:dyDescent="0.25">
      <c r="A18" s="478"/>
      <c r="B18" s="220" t="s">
        <v>608</v>
      </c>
      <c r="C18" s="359"/>
      <c r="D18" s="347"/>
      <c r="E18" s="51"/>
      <c r="F18" s="51"/>
      <c r="G18" s="52"/>
      <c r="H18" s="53"/>
    </row>
    <row r="19" spans="1:8" x14ac:dyDescent="0.25">
      <c r="A19" s="478"/>
      <c r="B19" s="56" t="s">
        <v>609</v>
      </c>
      <c r="C19" s="359"/>
      <c r="D19" s="347"/>
      <c r="E19" s="51"/>
      <c r="F19" s="51"/>
      <c r="G19" s="52"/>
      <c r="H19" s="53">
        <v>1267.49</v>
      </c>
    </row>
    <row r="20" spans="1:8" x14ac:dyDescent="0.25">
      <c r="A20" s="294"/>
      <c r="B20" s="56" t="s">
        <v>610</v>
      </c>
      <c r="C20" s="359"/>
      <c r="D20" s="347"/>
      <c r="E20" s="51"/>
      <c r="F20" s="51"/>
      <c r="G20" s="52"/>
      <c r="H20" s="53">
        <v>5519.25</v>
      </c>
    </row>
    <row r="21" spans="1:8" x14ac:dyDescent="0.25">
      <c r="A21" s="294"/>
      <c r="B21" s="56" t="s">
        <v>611</v>
      </c>
      <c r="C21" s="359"/>
      <c r="D21" s="347"/>
      <c r="E21" s="51"/>
      <c r="F21" s="51"/>
      <c r="G21" s="52"/>
      <c r="H21" s="53">
        <v>1300.95</v>
      </c>
    </row>
    <row r="22" spans="1:8" ht="30" x14ac:dyDescent="0.25">
      <c r="A22" s="294"/>
      <c r="B22" s="220" t="s">
        <v>612</v>
      </c>
      <c r="C22" s="359"/>
      <c r="D22" s="347"/>
      <c r="E22" s="51"/>
      <c r="F22" s="51"/>
      <c r="G22" s="52"/>
      <c r="H22" s="53"/>
    </row>
    <row r="23" spans="1:8" x14ac:dyDescent="0.25">
      <c r="A23" s="294"/>
      <c r="B23" s="56" t="s">
        <v>609</v>
      </c>
      <c r="C23" s="359"/>
      <c r="D23" s="347"/>
      <c r="E23" s="51"/>
      <c r="F23" s="51"/>
      <c r="G23" s="52"/>
      <c r="H23" s="53">
        <v>4518.32</v>
      </c>
    </row>
    <row r="24" spans="1:8" x14ac:dyDescent="0.25">
      <c r="A24" s="294"/>
      <c r="B24" s="56" t="s">
        <v>610</v>
      </c>
      <c r="C24" s="359"/>
      <c r="D24" s="347"/>
      <c r="E24" s="51"/>
      <c r="F24" s="51"/>
      <c r="G24" s="52"/>
      <c r="H24" s="53">
        <v>8972.36</v>
      </c>
    </row>
    <row r="25" spans="1:8" x14ac:dyDescent="0.25">
      <c r="A25" s="294"/>
      <c r="B25" s="56" t="s">
        <v>611</v>
      </c>
      <c r="C25" s="359"/>
      <c r="D25" s="347"/>
      <c r="E25" s="51"/>
      <c r="F25" s="51"/>
      <c r="G25" s="52"/>
      <c r="H25" s="53">
        <v>5146</v>
      </c>
    </row>
    <row r="26" spans="1:8" x14ac:dyDescent="0.25">
      <c r="A26" s="294"/>
      <c r="B26" s="56" t="s">
        <v>613</v>
      </c>
      <c r="C26" s="359"/>
      <c r="D26" s="347"/>
      <c r="E26" s="51"/>
      <c r="F26" s="51"/>
      <c r="G26" s="52"/>
      <c r="H26" s="53">
        <v>6768.25</v>
      </c>
    </row>
    <row r="27" spans="1:8" ht="32.25" customHeight="1" x14ac:dyDescent="0.25">
      <c r="A27" s="294"/>
      <c r="B27" s="220" t="s">
        <v>614</v>
      </c>
      <c r="C27" s="359"/>
      <c r="D27" s="347"/>
      <c r="E27" s="51"/>
      <c r="F27" s="51"/>
      <c r="G27" s="52"/>
      <c r="H27" s="53"/>
    </row>
    <row r="28" spans="1:8" x14ac:dyDescent="0.25">
      <c r="A28" s="294"/>
      <c r="B28" s="56" t="s">
        <v>609</v>
      </c>
      <c r="C28" s="359"/>
      <c r="D28" s="347"/>
      <c r="E28" s="51"/>
      <c r="F28" s="51"/>
      <c r="G28" s="52"/>
      <c r="H28" s="53">
        <v>2177.2800000000002</v>
      </c>
    </row>
    <row r="29" spans="1:8" x14ac:dyDescent="0.25">
      <c r="A29" s="294"/>
      <c r="B29" s="56" t="s">
        <v>610</v>
      </c>
      <c r="C29" s="359"/>
      <c r="D29" s="347"/>
      <c r="E29" s="51"/>
      <c r="F29" s="51"/>
      <c r="G29" s="52"/>
      <c r="H29" s="53">
        <v>8972.36</v>
      </c>
    </row>
    <row r="30" spans="1:8" x14ac:dyDescent="0.25">
      <c r="A30" s="294"/>
      <c r="B30" s="56" t="s">
        <v>611</v>
      </c>
      <c r="C30" s="359"/>
      <c r="D30" s="347"/>
      <c r="E30" s="51"/>
      <c r="F30" s="51"/>
      <c r="G30" s="52"/>
      <c r="H30" s="53">
        <v>5146</v>
      </c>
    </row>
    <row r="31" spans="1:8" x14ac:dyDescent="0.25">
      <c r="A31" s="294"/>
      <c r="B31" s="56" t="s">
        <v>613</v>
      </c>
      <c r="C31" s="359"/>
      <c r="D31" s="347"/>
      <c r="E31" s="51"/>
      <c r="F31" s="51"/>
      <c r="G31" s="52"/>
      <c r="H31" s="53">
        <v>6768.25</v>
      </c>
    </row>
    <row r="32" spans="1:8" ht="24" customHeight="1" x14ac:dyDescent="0.25">
      <c r="A32" s="294"/>
      <c r="B32" s="252" t="s">
        <v>106</v>
      </c>
      <c r="C32" s="359"/>
      <c r="D32" s="347"/>
      <c r="E32" s="51"/>
      <c r="F32" s="51"/>
      <c r="G32" s="52"/>
      <c r="H32" s="53"/>
    </row>
    <row r="33" spans="1:8" ht="24" customHeight="1" x14ac:dyDescent="0.25">
      <c r="A33" s="294"/>
      <c r="B33" s="50" t="s">
        <v>78</v>
      </c>
      <c r="C33" s="359"/>
      <c r="D33" s="347"/>
      <c r="E33" s="51"/>
      <c r="F33" s="51"/>
      <c r="G33" s="52"/>
      <c r="H33" s="53"/>
    </row>
    <row r="34" spans="1:8" ht="34.5" customHeight="1" x14ac:dyDescent="0.25">
      <c r="A34" s="294"/>
      <c r="B34" s="220" t="s">
        <v>615</v>
      </c>
      <c r="C34" s="359"/>
      <c r="D34" s="347"/>
      <c r="E34" s="51"/>
      <c r="F34" s="51"/>
      <c r="G34" s="52"/>
      <c r="H34" s="53"/>
    </row>
    <row r="35" spans="1:8" x14ac:dyDescent="0.25">
      <c r="A35" s="294"/>
      <c r="B35" s="56" t="s">
        <v>616</v>
      </c>
      <c r="C35" s="359"/>
      <c r="D35" s="347"/>
      <c r="E35" s="51"/>
      <c r="F35" s="51"/>
      <c r="G35" s="52"/>
      <c r="H35" s="53">
        <v>1449.03</v>
      </c>
    </row>
    <row r="36" spans="1:8" x14ac:dyDescent="0.25">
      <c r="A36" s="294"/>
      <c r="B36" s="56" t="s">
        <v>617</v>
      </c>
      <c r="C36" s="359"/>
      <c r="D36" s="347"/>
      <c r="E36" s="51"/>
      <c r="F36" s="51"/>
      <c r="G36" s="52"/>
      <c r="H36" s="53">
        <v>2876.2</v>
      </c>
    </row>
    <row r="37" spans="1:8" x14ac:dyDescent="0.25">
      <c r="A37" s="294"/>
      <c r="B37" s="56" t="s">
        <v>618</v>
      </c>
      <c r="C37" s="359"/>
      <c r="D37" s="347"/>
      <c r="E37" s="51"/>
      <c r="F37" s="51"/>
      <c r="G37" s="52"/>
      <c r="H37" s="53">
        <v>8975.39</v>
      </c>
    </row>
    <row r="38" spans="1:8" x14ac:dyDescent="0.25">
      <c r="A38" s="294"/>
      <c r="B38" s="56" t="s">
        <v>619</v>
      </c>
      <c r="C38" s="359"/>
      <c r="D38" s="347"/>
      <c r="E38" s="51"/>
      <c r="F38" s="51"/>
      <c r="G38" s="52"/>
      <c r="H38" s="53">
        <v>7841.59</v>
      </c>
    </row>
    <row r="39" spans="1:8" x14ac:dyDescent="0.25">
      <c r="A39" s="294"/>
      <c r="B39" s="56" t="s">
        <v>620</v>
      </c>
      <c r="C39" s="359"/>
      <c r="D39" s="347"/>
      <c r="E39" s="51"/>
      <c r="F39" s="51"/>
      <c r="G39" s="52"/>
      <c r="H39" s="53">
        <v>4224.57</v>
      </c>
    </row>
    <row r="40" spans="1:8" ht="30" x14ac:dyDescent="0.25">
      <c r="A40" s="294"/>
      <c r="B40" s="220" t="s">
        <v>621</v>
      </c>
      <c r="C40" s="359"/>
      <c r="D40" s="347"/>
      <c r="E40" s="51"/>
      <c r="F40" s="51"/>
      <c r="G40" s="52"/>
      <c r="H40" s="53"/>
    </row>
    <row r="41" spans="1:8" x14ac:dyDescent="0.25">
      <c r="A41" s="294"/>
      <c r="B41" s="56" t="s">
        <v>616</v>
      </c>
      <c r="C41" s="359"/>
      <c r="D41" s="347"/>
      <c r="E41" s="51"/>
      <c r="F41" s="51"/>
      <c r="G41" s="52"/>
      <c r="H41" s="53">
        <v>1037.2</v>
      </c>
    </row>
    <row r="42" spans="1:8" x14ac:dyDescent="0.25">
      <c r="A42" s="294"/>
      <c r="B42" s="56" t="s">
        <v>617</v>
      </c>
      <c r="C42" s="359"/>
      <c r="D42" s="347"/>
      <c r="E42" s="51"/>
      <c r="F42" s="51"/>
      <c r="G42" s="52"/>
      <c r="H42" s="53">
        <v>1158.19</v>
      </c>
    </row>
    <row r="43" spans="1:8" x14ac:dyDescent="0.25">
      <c r="A43" s="294"/>
      <c r="B43" s="56" t="s">
        <v>618</v>
      </c>
      <c r="C43" s="359"/>
      <c r="D43" s="347"/>
      <c r="E43" s="51"/>
      <c r="F43" s="51"/>
      <c r="G43" s="52"/>
      <c r="H43" s="53">
        <v>1679.67</v>
      </c>
    </row>
    <row r="44" spans="1:8" x14ac:dyDescent="0.25">
      <c r="A44" s="294"/>
      <c r="B44" s="56" t="s">
        <v>619</v>
      </c>
      <c r="C44" s="359"/>
      <c r="D44" s="347"/>
      <c r="E44" s="51"/>
      <c r="F44" s="51"/>
      <c r="G44" s="52"/>
      <c r="H44" s="53">
        <v>3730.9</v>
      </c>
    </row>
    <row r="45" spans="1:8" x14ac:dyDescent="0.25">
      <c r="A45" s="294"/>
      <c r="B45" s="56" t="s">
        <v>620</v>
      </c>
      <c r="C45" s="359"/>
      <c r="D45" s="347"/>
      <c r="E45" s="51"/>
      <c r="F45" s="51"/>
      <c r="G45" s="52"/>
      <c r="H45" s="53">
        <v>1679.67</v>
      </c>
    </row>
    <row r="46" spans="1:8" ht="45" x14ac:dyDescent="0.25">
      <c r="A46" s="294"/>
      <c r="B46" s="220" t="s">
        <v>622</v>
      </c>
      <c r="C46" s="359"/>
      <c r="D46" s="347"/>
      <c r="E46" s="51"/>
      <c r="F46" s="51"/>
      <c r="G46" s="52"/>
      <c r="H46" s="53"/>
    </row>
    <row r="47" spans="1:8" x14ac:dyDescent="0.25">
      <c r="A47" s="294"/>
      <c r="B47" s="56" t="s">
        <v>623</v>
      </c>
      <c r="C47" s="359"/>
      <c r="D47" s="347"/>
      <c r="E47" s="51"/>
      <c r="F47" s="51"/>
      <c r="G47" s="52"/>
      <c r="H47" s="53">
        <v>6453.87</v>
      </c>
    </row>
    <row r="48" spans="1:8" x14ac:dyDescent="0.25">
      <c r="A48" s="294"/>
      <c r="B48" s="56" t="s">
        <v>619</v>
      </c>
      <c r="C48" s="359"/>
      <c r="D48" s="347"/>
      <c r="E48" s="51"/>
      <c r="F48" s="51"/>
      <c r="G48" s="52"/>
      <c r="H48" s="53">
        <v>12994.35</v>
      </c>
    </row>
    <row r="49" spans="1:8" x14ac:dyDescent="0.25">
      <c r="A49" s="294"/>
      <c r="B49" s="56" t="s">
        <v>620</v>
      </c>
      <c r="C49" s="359"/>
      <c r="D49" s="347"/>
      <c r="E49" s="51"/>
      <c r="F49" s="51"/>
      <c r="G49" s="52"/>
      <c r="H49" s="53">
        <v>16905.12</v>
      </c>
    </row>
    <row r="50" spans="1:8" ht="45" x14ac:dyDescent="0.25">
      <c r="A50" s="294"/>
      <c r="B50" s="220" t="s">
        <v>624</v>
      </c>
      <c r="C50" s="359"/>
      <c r="D50" s="347"/>
      <c r="E50" s="51"/>
      <c r="F50" s="51"/>
      <c r="G50" s="52"/>
      <c r="H50" s="53"/>
    </row>
    <row r="51" spans="1:8" x14ac:dyDescent="0.25">
      <c r="A51" s="294"/>
      <c r="B51" s="56" t="s">
        <v>625</v>
      </c>
      <c r="C51" s="359"/>
      <c r="D51" s="347"/>
      <c r="E51" s="51"/>
      <c r="F51" s="51"/>
      <c r="G51" s="52"/>
      <c r="H51" s="53">
        <v>11484.31</v>
      </c>
    </row>
    <row r="52" spans="1:8" ht="16.5" customHeight="1" x14ac:dyDescent="0.25">
      <c r="A52" s="294"/>
      <c r="B52" s="56" t="s">
        <v>619</v>
      </c>
      <c r="C52" s="359"/>
      <c r="D52" s="347"/>
      <c r="E52" s="51"/>
      <c r="F52" s="51"/>
      <c r="G52" s="52"/>
      <c r="H52" s="53">
        <v>11484.31</v>
      </c>
    </row>
    <row r="53" spans="1:8" x14ac:dyDescent="0.25">
      <c r="A53" s="294"/>
      <c r="B53" s="56" t="s">
        <v>620</v>
      </c>
      <c r="C53" s="359"/>
      <c r="D53" s="347"/>
      <c r="E53" s="51"/>
      <c r="F53" s="51"/>
      <c r="G53" s="52"/>
      <c r="H53" s="53">
        <v>11491.37</v>
      </c>
    </row>
    <row r="54" spans="1:8" ht="24" customHeight="1" x14ac:dyDescent="0.25">
      <c r="A54" s="294"/>
      <c r="B54" s="252" t="s">
        <v>402</v>
      </c>
      <c r="C54" s="359"/>
      <c r="D54" s="347"/>
      <c r="E54" s="51"/>
      <c r="F54" s="51"/>
      <c r="G54" s="52"/>
      <c r="H54" s="53"/>
    </row>
    <row r="55" spans="1:8" ht="33.75" customHeight="1" x14ac:dyDescent="0.25">
      <c r="A55" s="294"/>
      <c r="B55" s="50" t="s">
        <v>89</v>
      </c>
      <c r="C55" s="359"/>
      <c r="D55" s="347"/>
      <c r="E55" s="51"/>
      <c r="F55" s="51"/>
      <c r="G55" s="52"/>
      <c r="H55" s="53"/>
    </row>
    <row r="56" spans="1:8" ht="30" x14ac:dyDescent="0.25">
      <c r="A56" s="294"/>
      <c r="B56" s="220" t="s">
        <v>608</v>
      </c>
      <c r="C56" s="359"/>
      <c r="D56" s="347"/>
      <c r="E56" s="51"/>
      <c r="F56" s="51"/>
      <c r="G56" s="52"/>
      <c r="H56" s="53"/>
    </row>
    <row r="57" spans="1:8" x14ac:dyDescent="0.25">
      <c r="A57" s="294"/>
      <c r="B57" s="56" t="s">
        <v>609</v>
      </c>
      <c r="C57" s="359"/>
      <c r="D57" s="347"/>
      <c r="E57" s="51"/>
      <c r="F57" s="51"/>
      <c r="G57" s="52"/>
      <c r="H57" s="53">
        <v>1267.49</v>
      </c>
    </row>
    <row r="58" spans="1:8" x14ac:dyDescent="0.25">
      <c r="A58" s="294"/>
      <c r="B58" s="56" t="s">
        <v>610</v>
      </c>
      <c r="C58" s="359"/>
      <c r="D58" s="347"/>
      <c r="E58" s="51"/>
      <c r="F58" s="51"/>
      <c r="G58" s="52"/>
      <c r="H58" s="53">
        <v>5519.25</v>
      </c>
    </row>
    <row r="59" spans="1:8" x14ac:dyDescent="0.25">
      <c r="A59" s="294"/>
      <c r="B59" s="56" t="s">
        <v>611</v>
      </c>
      <c r="C59" s="359"/>
      <c r="D59" s="347"/>
      <c r="E59" s="51"/>
      <c r="F59" s="51"/>
      <c r="G59" s="52"/>
      <c r="H59" s="53">
        <v>1300.95</v>
      </c>
    </row>
    <row r="60" spans="1:8" ht="30" x14ac:dyDescent="0.25">
      <c r="A60" s="294"/>
      <c r="B60" s="220" t="s">
        <v>612</v>
      </c>
      <c r="C60" s="359"/>
      <c r="D60" s="347"/>
      <c r="E60" s="51"/>
      <c r="F60" s="51"/>
      <c r="G60" s="52"/>
      <c r="H60" s="53"/>
    </row>
    <row r="61" spans="1:8" x14ac:dyDescent="0.25">
      <c r="A61" s="294"/>
      <c r="B61" s="56" t="s">
        <v>609</v>
      </c>
      <c r="C61" s="359"/>
      <c r="D61" s="347"/>
      <c r="E61" s="51"/>
      <c r="F61" s="51"/>
      <c r="G61" s="52"/>
      <c r="H61" s="53">
        <v>4882.3</v>
      </c>
    </row>
    <row r="62" spans="1:8" x14ac:dyDescent="0.25">
      <c r="A62" s="294"/>
      <c r="B62" s="56" t="s">
        <v>610</v>
      </c>
      <c r="C62" s="359"/>
      <c r="D62" s="347"/>
      <c r="E62" s="51"/>
      <c r="F62" s="51"/>
      <c r="G62" s="52"/>
      <c r="H62" s="53">
        <v>8523.7000000000007</v>
      </c>
    </row>
    <row r="63" spans="1:8" x14ac:dyDescent="0.25">
      <c r="A63" s="294"/>
      <c r="B63" s="56" t="s">
        <v>611</v>
      </c>
      <c r="C63" s="359"/>
      <c r="D63" s="347"/>
      <c r="E63" s="51"/>
      <c r="F63" s="51"/>
      <c r="G63" s="52"/>
      <c r="H63" s="53">
        <v>5465.69</v>
      </c>
    </row>
    <row r="64" spans="1:8" x14ac:dyDescent="0.25">
      <c r="A64" s="294"/>
      <c r="B64" s="56" t="s">
        <v>613</v>
      </c>
      <c r="C64" s="359"/>
      <c r="D64" s="347"/>
      <c r="E64" s="51"/>
      <c r="F64" s="51"/>
      <c r="G64" s="52"/>
      <c r="H64" s="53">
        <v>6937.3</v>
      </c>
    </row>
    <row r="65" spans="1:8" ht="30" x14ac:dyDescent="0.25">
      <c r="A65" s="294"/>
      <c r="B65" s="220" t="s">
        <v>614</v>
      </c>
      <c r="C65" s="359"/>
      <c r="D65" s="347"/>
      <c r="E65" s="51"/>
      <c r="F65" s="51"/>
      <c r="G65" s="52"/>
      <c r="H65" s="53"/>
    </row>
    <row r="66" spans="1:8" x14ac:dyDescent="0.25">
      <c r="A66" s="294"/>
      <c r="B66" s="56" t="s">
        <v>609</v>
      </c>
      <c r="C66" s="359"/>
      <c r="D66" s="347"/>
      <c r="E66" s="51"/>
      <c r="F66" s="51"/>
      <c r="G66" s="52"/>
      <c r="H66" s="53">
        <v>2177.2800000000002</v>
      </c>
    </row>
    <row r="67" spans="1:8" x14ac:dyDescent="0.25">
      <c r="A67" s="294"/>
      <c r="B67" s="56" t="s">
        <v>610</v>
      </c>
      <c r="C67" s="359"/>
      <c r="D67" s="347"/>
      <c r="E67" s="51"/>
      <c r="F67" s="51"/>
      <c r="G67" s="52"/>
      <c r="H67" s="53">
        <v>8523.7000000000007</v>
      </c>
    </row>
    <row r="68" spans="1:8" x14ac:dyDescent="0.25">
      <c r="A68" s="294"/>
      <c r="B68" s="56" t="s">
        <v>611</v>
      </c>
      <c r="C68" s="359"/>
      <c r="D68" s="347"/>
      <c r="E68" s="51"/>
      <c r="F68" s="51"/>
      <c r="G68" s="52"/>
      <c r="H68" s="53">
        <v>5465.69</v>
      </c>
    </row>
    <row r="69" spans="1:8" x14ac:dyDescent="0.25">
      <c r="A69" s="294"/>
      <c r="B69" s="56" t="s">
        <v>613</v>
      </c>
      <c r="C69" s="359"/>
      <c r="D69" s="347"/>
      <c r="E69" s="51"/>
      <c r="F69" s="51"/>
      <c r="G69" s="52"/>
      <c r="H69" s="53">
        <v>6937.3</v>
      </c>
    </row>
    <row r="70" spans="1:8" ht="26.25" customHeight="1" x14ac:dyDescent="0.25">
      <c r="A70" s="294"/>
      <c r="B70" s="252" t="s">
        <v>106</v>
      </c>
      <c r="C70" s="359"/>
      <c r="D70" s="347"/>
      <c r="E70" s="51"/>
      <c r="F70" s="51"/>
      <c r="G70" s="52"/>
      <c r="H70" s="53"/>
    </row>
    <row r="71" spans="1:8" ht="34.5" customHeight="1" x14ac:dyDescent="0.25">
      <c r="A71" s="294"/>
      <c r="B71" s="50" t="s">
        <v>89</v>
      </c>
      <c r="C71" s="359"/>
      <c r="D71" s="347"/>
      <c r="E71" s="51"/>
      <c r="F71" s="51"/>
      <c r="G71" s="52"/>
      <c r="H71" s="53"/>
    </row>
    <row r="72" spans="1:8" ht="30" x14ac:dyDescent="0.25">
      <c r="A72" s="294"/>
      <c r="B72" s="220" t="s">
        <v>615</v>
      </c>
      <c r="C72" s="359"/>
      <c r="D72" s="347"/>
      <c r="E72" s="51"/>
      <c r="F72" s="51"/>
      <c r="G72" s="52"/>
      <c r="H72" s="53"/>
    </row>
    <row r="73" spans="1:8" x14ac:dyDescent="0.25">
      <c r="A73" s="294"/>
      <c r="B73" s="56" t="s">
        <v>616</v>
      </c>
      <c r="C73" s="359"/>
      <c r="D73" s="347"/>
      <c r="E73" s="51"/>
      <c r="F73" s="51"/>
      <c r="G73" s="52"/>
      <c r="H73" s="53">
        <v>1445.22</v>
      </c>
    </row>
    <row r="74" spans="1:8" x14ac:dyDescent="0.25">
      <c r="A74" s="294"/>
      <c r="B74" s="56" t="s">
        <v>617</v>
      </c>
      <c r="C74" s="359"/>
      <c r="D74" s="347"/>
      <c r="E74" s="51"/>
      <c r="F74" s="51"/>
      <c r="G74" s="52"/>
      <c r="H74" s="53">
        <v>2688.44</v>
      </c>
    </row>
    <row r="75" spans="1:8" x14ac:dyDescent="0.25">
      <c r="A75" s="294"/>
      <c r="B75" s="56" t="s">
        <v>618</v>
      </c>
      <c r="C75" s="359"/>
      <c r="D75" s="347"/>
      <c r="E75" s="51"/>
      <c r="F75" s="51"/>
      <c r="G75" s="52"/>
      <c r="H75" s="53">
        <v>8550.2099999999991</v>
      </c>
    </row>
    <row r="76" spans="1:8" x14ac:dyDescent="0.25">
      <c r="A76" s="294"/>
      <c r="B76" s="56" t="s">
        <v>619</v>
      </c>
      <c r="C76" s="359"/>
      <c r="D76" s="347"/>
      <c r="E76" s="51"/>
      <c r="F76" s="51"/>
      <c r="G76" s="52"/>
      <c r="H76" s="53">
        <v>8049.09</v>
      </c>
    </row>
    <row r="77" spans="1:8" x14ac:dyDescent="0.25">
      <c r="A77" s="294"/>
      <c r="B77" s="56" t="s">
        <v>620</v>
      </c>
      <c r="C77" s="359"/>
      <c r="D77" s="347"/>
      <c r="E77" s="51"/>
      <c r="F77" s="51"/>
      <c r="G77" s="52"/>
      <c r="H77" s="53">
        <v>4223.6499999999996</v>
      </c>
    </row>
    <row r="78" spans="1:8" ht="30" x14ac:dyDescent="0.25">
      <c r="A78" s="294"/>
      <c r="B78" s="220" t="s">
        <v>621</v>
      </c>
      <c r="C78" s="359"/>
      <c r="D78" s="347"/>
      <c r="E78" s="51"/>
      <c r="F78" s="51"/>
      <c r="G78" s="52"/>
      <c r="H78" s="53"/>
    </row>
    <row r="79" spans="1:8" x14ac:dyDescent="0.25">
      <c r="A79" s="294"/>
      <c r="B79" s="56" t="s">
        <v>616</v>
      </c>
      <c r="C79" s="359"/>
      <c r="D79" s="347"/>
      <c r="E79" s="51"/>
      <c r="F79" s="51"/>
      <c r="G79" s="52"/>
      <c r="H79" s="53">
        <v>1037.2</v>
      </c>
    </row>
    <row r="80" spans="1:8" x14ac:dyDescent="0.25">
      <c r="A80" s="294"/>
      <c r="B80" s="56" t="s">
        <v>617</v>
      </c>
      <c r="C80" s="359"/>
      <c r="D80" s="347"/>
      <c r="E80" s="51"/>
      <c r="F80" s="51"/>
      <c r="G80" s="52"/>
      <c r="H80" s="53">
        <v>1158.19</v>
      </c>
    </row>
    <row r="81" spans="1:8" x14ac:dyDescent="0.25">
      <c r="A81" s="294"/>
      <c r="B81" s="56" t="s">
        <v>618</v>
      </c>
      <c r="C81" s="359"/>
      <c r="D81" s="347"/>
      <c r="E81" s="51"/>
      <c r="F81" s="51"/>
      <c r="G81" s="52"/>
      <c r="H81" s="53">
        <v>1679.67</v>
      </c>
    </row>
    <row r="82" spans="1:8" x14ac:dyDescent="0.25">
      <c r="A82" s="294"/>
      <c r="B82" s="56" t="s">
        <v>619</v>
      </c>
      <c r="C82" s="359"/>
      <c r="D82" s="347"/>
      <c r="E82" s="51"/>
      <c r="F82" s="51"/>
      <c r="G82" s="52"/>
      <c r="H82" s="53">
        <v>1445.38</v>
      </c>
    </row>
    <row r="83" spans="1:8" x14ac:dyDescent="0.25">
      <c r="A83" s="294"/>
      <c r="B83" s="56" t="s">
        <v>620</v>
      </c>
      <c r="C83" s="359"/>
      <c r="D83" s="347"/>
      <c r="E83" s="51"/>
      <c r="F83" s="51"/>
      <c r="G83" s="52"/>
      <c r="H83" s="53">
        <v>1679.67</v>
      </c>
    </row>
    <row r="84" spans="1:8" ht="45" x14ac:dyDescent="0.25">
      <c r="A84" s="294"/>
      <c r="B84" s="220" t="s">
        <v>622</v>
      </c>
      <c r="C84" s="359"/>
      <c r="D84" s="347"/>
      <c r="E84" s="51"/>
      <c r="F84" s="51"/>
      <c r="G84" s="52"/>
      <c r="H84" s="53"/>
    </row>
    <row r="85" spans="1:8" x14ac:dyDescent="0.25">
      <c r="A85" s="294"/>
      <c r="B85" s="56" t="s">
        <v>623</v>
      </c>
      <c r="C85" s="359"/>
      <c r="D85" s="347"/>
      <c r="E85" s="51"/>
      <c r="F85" s="51"/>
      <c r="G85" s="52"/>
      <c r="H85" s="53">
        <v>12959.22</v>
      </c>
    </row>
    <row r="86" spans="1:8" x14ac:dyDescent="0.25">
      <c r="A86" s="294"/>
      <c r="B86" s="56" t="s">
        <v>619</v>
      </c>
      <c r="C86" s="359"/>
      <c r="D86" s="347"/>
      <c r="E86" s="51"/>
      <c r="F86" s="51"/>
      <c r="G86" s="52"/>
      <c r="H86" s="53">
        <v>12058.53</v>
      </c>
    </row>
    <row r="87" spans="1:8" x14ac:dyDescent="0.25">
      <c r="A87" s="294"/>
      <c r="B87" s="56" t="s">
        <v>620</v>
      </c>
      <c r="C87" s="359"/>
      <c r="D87" s="347"/>
      <c r="E87" s="51"/>
      <c r="F87" s="51"/>
      <c r="G87" s="52"/>
      <c r="H87" s="53">
        <v>12065.95</v>
      </c>
    </row>
    <row r="88" spans="1:8" ht="45" x14ac:dyDescent="0.25">
      <c r="A88" s="294"/>
      <c r="B88" s="220" t="s">
        <v>624</v>
      </c>
      <c r="C88" s="359"/>
      <c r="D88" s="347"/>
      <c r="E88" s="51"/>
      <c r="F88" s="51"/>
      <c r="G88" s="52"/>
      <c r="H88" s="53"/>
    </row>
    <row r="89" spans="1:8" x14ac:dyDescent="0.25">
      <c r="A89" s="294"/>
      <c r="B89" s="56" t="s">
        <v>625</v>
      </c>
      <c r="C89" s="359"/>
      <c r="D89" s="347"/>
      <c r="E89" s="51"/>
      <c r="F89" s="51"/>
      <c r="G89" s="52"/>
      <c r="H89" s="53">
        <v>12959.22</v>
      </c>
    </row>
    <row r="90" spans="1:8" x14ac:dyDescent="0.25">
      <c r="A90" s="294"/>
      <c r="B90" s="56" t="s">
        <v>619</v>
      </c>
      <c r="C90" s="359"/>
      <c r="D90" s="347"/>
      <c r="E90" s="51"/>
      <c r="F90" s="51"/>
      <c r="G90" s="52"/>
      <c r="H90" s="53">
        <v>12058.53</v>
      </c>
    </row>
    <row r="91" spans="1:8" x14ac:dyDescent="0.25">
      <c r="A91" s="294"/>
      <c r="B91" s="56" t="s">
        <v>620</v>
      </c>
      <c r="C91" s="359"/>
      <c r="D91" s="347"/>
      <c r="E91" s="51"/>
      <c r="F91" s="51"/>
      <c r="G91" s="52"/>
      <c r="H91" s="53">
        <v>12065.94</v>
      </c>
    </row>
    <row r="92" spans="1:8" ht="30" x14ac:dyDescent="0.25">
      <c r="A92" s="294"/>
      <c r="B92" s="29" t="s">
        <v>22</v>
      </c>
      <c r="C92" s="437" t="s">
        <v>626</v>
      </c>
      <c r="D92" s="347" t="s">
        <v>7</v>
      </c>
      <c r="E92" s="51"/>
      <c r="F92" s="51"/>
      <c r="G92" s="57"/>
      <c r="H92" s="53"/>
    </row>
    <row r="93" spans="1:8" ht="24.75" customHeight="1" x14ac:dyDescent="0.25">
      <c r="A93" s="294"/>
      <c r="B93" s="252" t="s">
        <v>402</v>
      </c>
      <c r="C93" s="437"/>
      <c r="D93" s="347"/>
      <c r="E93" s="51"/>
      <c r="F93" s="51"/>
      <c r="G93" s="57"/>
      <c r="H93" s="53"/>
    </row>
    <row r="94" spans="1:8" ht="24.75" customHeight="1" x14ac:dyDescent="0.25">
      <c r="A94" s="294"/>
      <c r="B94" s="50" t="s">
        <v>78</v>
      </c>
      <c r="C94" s="437"/>
      <c r="D94" s="347"/>
      <c r="E94" s="51"/>
      <c r="F94" s="51"/>
      <c r="G94" s="57"/>
      <c r="H94" s="53"/>
    </row>
    <row r="95" spans="1:8" ht="30" x14ac:dyDescent="0.25">
      <c r="A95" s="294"/>
      <c r="B95" s="220" t="s">
        <v>612</v>
      </c>
      <c r="C95" s="437"/>
      <c r="D95" s="347"/>
      <c r="E95" s="51"/>
      <c r="F95" s="51"/>
      <c r="G95" s="57"/>
      <c r="H95" s="53"/>
    </row>
    <row r="96" spans="1:8" x14ac:dyDescent="0.25">
      <c r="A96" s="294"/>
      <c r="B96" s="56" t="s">
        <v>609</v>
      </c>
      <c r="C96" s="437"/>
      <c r="D96" s="347"/>
      <c r="E96" s="51"/>
      <c r="F96" s="51"/>
      <c r="G96" s="57"/>
      <c r="H96" s="53">
        <v>2177.0300000000002</v>
      </c>
    </row>
    <row r="97" spans="1:8" x14ac:dyDescent="0.25">
      <c r="A97" s="294"/>
      <c r="B97" s="56" t="s">
        <v>610</v>
      </c>
      <c r="C97" s="437"/>
      <c r="D97" s="347"/>
      <c r="E97" s="51"/>
      <c r="F97" s="51"/>
      <c r="G97" s="57"/>
      <c r="H97" s="53">
        <v>2177.0300000000002</v>
      </c>
    </row>
    <row r="98" spans="1:8" x14ac:dyDescent="0.25">
      <c r="A98" s="294"/>
      <c r="B98" s="56" t="s">
        <v>611</v>
      </c>
      <c r="C98" s="437"/>
      <c r="D98" s="347"/>
      <c r="E98" s="51"/>
      <c r="F98" s="51"/>
      <c r="G98" s="57"/>
      <c r="H98" s="53">
        <v>8588.4699999999993</v>
      </c>
    </row>
    <row r="99" spans="1:8" x14ac:dyDescent="0.25">
      <c r="A99" s="294"/>
      <c r="B99" s="56" t="s">
        <v>613</v>
      </c>
      <c r="C99" s="437"/>
      <c r="D99" s="347"/>
      <c r="E99" s="51"/>
      <c r="F99" s="51"/>
      <c r="G99" s="57"/>
      <c r="H99" s="53">
        <v>8531.49</v>
      </c>
    </row>
    <row r="100" spans="1:8" ht="30" x14ac:dyDescent="0.25">
      <c r="A100" s="294"/>
      <c r="B100" s="220" t="s">
        <v>614</v>
      </c>
      <c r="C100" s="437"/>
      <c r="D100" s="347"/>
      <c r="E100" s="51"/>
      <c r="F100" s="51"/>
      <c r="G100" s="57"/>
      <c r="H100" s="53"/>
    </row>
    <row r="101" spans="1:8" x14ac:dyDescent="0.25">
      <c r="A101" s="294"/>
      <c r="B101" s="56" t="s">
        <v>616</v>
      </c>
      <c r="C101" s="437"/>
      <c r="D101" s="347"/>
      <c r="E101" s="51"/>
      <c r="F101" s="51"/>
      <c r="G101" s="57"/>
      <c r="H101" s="53">
        <v>6187.52</v>
      </c>
    </row>
    <row r="102" spans="1:8" x14ac:dyDescent="0.25">
      <c r="A102" s="294"/>
      <c r="B102" s="56" t="s">
        <v>627</v>
      </c>
      <c r="C102" s="437"/>
      <c r="D102" s="347"/>
      <c r="E102" s="51"/>
      <c r="F102" s="51"/>
      <c r="G102" s="57"/>
      <c r="H102" s="53">
        <v>5069.3599999999997</v>
      </c>
    </row>
    <row r="103" spans="1:8" ht="27.75" customHeight="1" x14ac:dyDescent="0.25">
      <c r="A103" s="294"/>
      <c r="B103" s="252" t="s">
        <v>106</v>
      </c>
      <c r="C103" s="437"/>
      <c r="D103" s="347"/>
      <c r="E103" s="51"/>
      <c r="F103" s="51"/>
      <c r="G103" s="57"/>
      <c r="H103" s="53"/>
    </row>
    <row r="104" spans="1:8" ht="27.75" customHeight="1" x14ac:dyDescent="0.25">
      <c r="A104" s="294"/>
      <c r="B104" s="50" t="s">
        <v>78</v>
      </c>
      <c r="C104" s="437"/>
      <c r="D104" s="347"/>
      <c r="E104" s="51"/>
      <c r="F104" s="51"/>
      <c r="G104" s="57"/>
      <c r="H104" s="53"/>
    </row>
    <row r="105" spans="1:8" ht="30" customHeight="1" x14ac:dyDescent="0.25">
      <c r="A105" s="294"/>
      <c r="B105" s="220" t="s">
        <v>615</v>
      </c>
      <c r="C105" s="437"/>
      <c r="D105" s="347"/>
      <c r="E105" s="51"/>
      <c r="F105" s="51"/>
      <c r="G105" s="57"/>
      <c r="H105" s="53"/>
    </row>
    <row r="106" spans="1:8" x14ac:dyDescent="0.25">
      <c r="A106" s="294"/>
      <c r="B106" s="56" t="s">
        <v>616</v>
      </c>
      <c r="C106" s="437"/>
      <c r="D106" s="347"/>
      <c r="E106" s="51"/>
      <c r="F106" s="51"/>
      <c r="G106" s="57"/>
      <c r="H106" s="53">
        <v>4826.55</v>
      </c>
    </row>
    <row r="107" spans="1:8" x14ac:dyDescent="0.25">
      <c r="A107" s="294"/>
      <c r="B107" s="56" t="s">
        <v>611</v>
      </c>
      <c r="C107" s="437"/>
      <c r="D107" s="347"/>
      <c r="E107" s="51"/>
      <c r="F107" s="51"/>
      <c r="G107" s="57"/>
      <c r="H107" s="53">
        <v>4687.74</v>
      </c>
    </row>
    <row r="108" spans="1:8" x14ac:dyDescent="0.25">
      <c r="A108" s="294"/>
      <c r="B108" s="56" t="s">
        <v>619</v>
      </c>
      <c r="C108" s="437"/>
      <c r="D108" s="347"/>
      <c r="E108" s="51"/>
      <c r="F108" s="51"/>
      <c r="G108" s="57"/>
      <c r="H108" s="53">
        <v>5475.75</v>
      </c>
    </row>
    <row r="109" spans="1:8" x14ac:dyDescent="0.25">
      <c r="A109" s="294"/>
      <c r="B109" s="56" t="s">
        <v>620</v>
      </c>
      <c r="C109" s="437"/>
      <c r="D109" s="347"/>
      <c r="E109" s="51"/>
      <c r="F109" s="51"/>
      <c r="G109" s="57"/>
      <c r="H109" s="53">
        <v>5648.2</v>
      </c>
    </row>
    <row r="110" spans="1:8" ht="30" x14ac:dyDescent="0.25">
      <c r="A110" s="294"/>
      <c r="B110" s="220" t="s">
        <v>621</v>
      </c>
      <c r="C110" s="437"/>
      <c r="D110" s="347"/>
      <c r="E110" s="51"/>
      <c r="F110" s="51"/>
      <c r="G110" s="57"/>
      <c r="H110" s="53"/>
    </row>
    <row r="111" spans="1:8" x14ac:dyDescent="0.25">
      <c r="A111" s="294"/>
      <c r="B111" s="56" t="s">
        <v>616</v>
      </c>
      <c r="C111" s="437"/>
      <c r="D111" s="347"/>
      <c r="E111" s="51"/>
      <c r="F111" s="51"/>
      <c r="G111" s="57"/>
      <c r="H111" s="53">
        <v>2810.69</v>
      </c>
    </row>
    <row r="112" spans="1:8" x14ac:dyDescent="0.25">
      <c r="A112" s="294"/>
      <c r="B112" s="56" t="s">
        <v>611</v>
      </c>
      <c r="C112" s="437"/>
      <c r="D112" s="347"/>
      <c r="E112" s="51"/>
      <c r="F112" s="51"/>
      <c r="G112" s="57"/>
      <c r="H112" s="53">
        <v>4892.8</v>
      </c>
    </row>
    <row r="113" spans="1:8" x14ac:dyDescent="0.25">
      <c r="A113" s="294"/>
      <c r="B113" s="56" t="s">
        <v>619</v>
      </c>
      <c r="C113" s="437"/>
      <c r="D113" s="347"/>
      <c r="E113" s="51"/>
      <c r="F113" s="51"/>
      <c r="G113" s="57"/>
      <c r="H113" s="53">
        <v>2444.5100000000002</v>
      </c>
    </row>
    <row r="114" spans="1:8" x14ac:dyDescent="0.25">
      <c r="A114" s="294"/>
      <c r="B114" s="56" t="s">
        <v>620</v>
      </c>
      <c r="C114" s="437"/>
      <c r="D114" s="347"/>
      <c r="E114" s="51"/>
      <c r="F114" s="51"/>
      <c r="G114" s="57"/>
      <c r="H114" s="53">
        <v>5573.94</v>
      </c>
    </row>
    <row r="115" spans="1:8" ht="45" x14ac:dyDescent="0.25">
      <c r="A115" s="294"/>
      <c r="B115" s="220" t="s">
        <v>622</v>
      </c>
      <c r="C115" s="437"/>
      <c r="D115" s="347"/>
      <c r="E115" s="51"/>
      <c r="F115" s="51"/>
      <c r="G115" s="57"/>
      <c r="H115" s="53"/>
    </row>
    <row r="116" spans="1:8" x14ac:dyDescent="0.25">
      <c r="A116" s="294"/>
      <c r="B116" s="56" t="s">
        <v>625</v>
      </c>
      <c r="C116" s="437"/>
      <c r="D116" s="347"/>
      <c r="E116" s="51"/>
      <c r="F116" s="51"/>
      <c r="G116" s="57"/>
      <c r="H116" s="53">
        <v>10156.129999999999</v>
      </c>
    </row>
    <row r="117" spans="1:8" x14ac:dyDescent="0.25">
      <c r="A117" s="294"/>
      <c r="B117" s="56" t="s">
        <v>619</v>
      </c>
      <c r="C117" s="437"/>
      <c r="D117" s="347"/>
      <c r="E117" s="51"/>
      <c r="F117" s="51"/>
      <c r="G117" s="57"/>
      <c r="H117" s="53">
        <v>11044.58</v>
      </c>
    </row>
    <row r="118" spans="1:8" x14ac:dyDescent="0.25">
      <c r="A118" s="294"/>
      <c r="B118" s="56" t="s">
        <v>620</v>
      </c>
      <c r="C118" s="437"/>
      <c r="D118" s="347"/>
      <c r="E118" s="51"/>
      <c r="F118" s="51"/>
      <c r="G118" s="57"/>
      <c r="H118" s="53">
        <v>12812.88</v>
      </c>
    </row>
    <row r="119" spans="1:8" ht="45" x14ac:dyDescent="0.25">
      <c r="A119" s="294"/>
      <c r="B119" s="220" t="s">
        <v>624</v>
      </c>
      <c r="C119" s="437"/>
      <c r="D119" s="347"/>
      <c r="E119" s="51"/>
      <c r="F119" s="51"/>
      <c r="G119" s="57"/>
      <c r="H119" s="53"/>
    </row>
    <row r="120" spans="1:8" x14ac:dyDescent="0.25">
      <c r="A120" s="294"/>
      <c r="B120" s="56" t="s">
        <v>625</v>
      </c>
      <c r="C120" s="437"/>
      <c r="D120" s="347"/>
      <c r="E120" s="51"/>
      <c r="F120" s="51"/>
      <c r="G120" s="57"/>
      <c r="H120" s="53">
        <v>11408.11</v>
      </c>
    </row>
    <row r="121" spans="1:8" x14ac:dyDescent="0.25">
      <c r="A121" s="294"/>
      <c r="B121" s="56" t="s">
        <v>619</v>
      </c>
      <c r="C121" s="437"/>
      <c r="D121" s="347"/>
      <c r="E121" s="51"/>
      <c r="F121" s="51"/>
      <c r="G121" s="57"/>
      <c r="H121" s="53">
        <v>11605.53</v>
      </c>
    </row>
    <row r="122" spans="1:8" x14ac:dyDescent="0.25">
      <c r="A122" s="294"/>
      <c r="B122" s="56" t="s">
        <v>620</v>
      </c>
      <c r="C122" s="437"/>
      <c r="D122" s="347"/>
      <c r="E122" s="51"/>
      <c r="F122" s="51"/>
      <c r="G122" s="57"/>
      <c r="H122" s="53">
        <v>11471.94</v>
      </c>
    </row>
    <row r="123" spans="1:8" ht="27.75" customHeight="1" x14ac:dyDescent="0.25">
      <c r="A123" s="294"/>
      <c r="B123" s="252" t="s">
        <v>407</v>
      </c>
      <c r="C123" s="437"/>
      <c r="D123" s="347"/>
      <c r="E123" s="51"/>
      <c r="F123" s="51"/>
      <c r="G123" s="57"/>
      <c r="H123" s="53"/>
    </row>
    <row r="124" spans="1:8" ht="24.75" customHeight="1" x14ac:dyDescent="0.25">
      <c r="A124" s="294"/>
      <c r="B124" s="50" t="s">
        <v>78</v>
      </c>
      <c r="C124" s="437"/>
      <c r="D124" s="347"/>
      <c r="E124" s="51"/>
      <c r="F124" s="51"/>
      <c r="G124" s="57"/>
      <c r="H124" s="53"/>
    </row>
    <row r="125" spans="1:8" x14ac:dyDescent="0.25">
      <c r="A125" s="294"/>
      <c r="B125" s="220" t="s">
        <v>628</v>
      </c>
      <c r="C125" s="437"/>
      <c r="D125" s="347"/>
      <c r="E125" s="51"/>
      <c r="F125" s="51"/>
      <c r="G125" s="57"/>
      <c r="H125" s="53">
        <v>4965.12</v>
      </c>
    </row>
    <row r="126" spans="1:8" x14ac:dyDescent="0.25">
      <c r="A126" s="294"/>
      <c r="B126" s="220" t="s">
        <v>629</v>
      </c>
      <c r="C126" s="437"/>
      <c r="D126" s="347"/>
      <c r="E126" s="51"/>
      <c r="F126" s="51"/>
      <c r="G126" s="57"/>
      <c r="H126" s="53">
        <v>1009.67</v>
      </c>
    </row>
    <row r="127" spans="1:8" x14ac:dyDescent="0.25">
      <c r="A127" s="294"/>
      <c r="B127" s="220" t="s">
        <v>630</v>
      </c>
      <c r="C127" s="437"/>
      <c r="D127" s="347"/>
      <c r="E127" s="51"/>
      <c r="F127" s="51"/>
      <c r="G127" s="57"/>
      <c r="H127" s="53">
        <v>5177.4399999999996</v>
      </c>
    </row>
    <row r="128" spans="1:8" x14ac:dyDescent="0.25">
      <c r="A128" s="294"/>
      <c r="B128" s="220" t="s">
        <v>631</v>
      </c>
      <c r="C128" s="437"/>
      <c r="D128" s="347"/>
      <c r="E128" s="51"/>
      <c r="F128" s="51"/>
      <c r="G128" s="57"/>
      <c r="H128" s="53">
        <v>4868.04</v>
      </c>
    </row>
    <row r="129" spans="1:8" x14ac:dyDescent="0.25">
      <c r="A129" s="294"/>
      <c r="B129" s="220" t="s">
        <v>632</v>
      </c>
      <c r="C129" s="437"/>
      <c r="D129" s="347"/>
      <c r="E129" s="51"/>
      <c r="F129" s="51"/>
      <c r="G129" s="57"/>
      <c r="H129" s="53">
        <v>5085.57</v>
      </c>
    </row>
    <row r="130" spans="1:8" x14ac:dyDescent="0.25">
      <c r="A130" s="294"/>
      <c r="B130" s="220" t="s">
        <v>633</v>
      </c>
      <c r="C130" s="437"/>
      <c r="D130" s="347"/>
      <c r="E130" s="51"/>
      <c r="F130" s="51"/>
      <c r="G130" s="57"/>
      <c r="H130" s="53">
        <v>5569.38</v>
      </c>
    </row>
    <row r="131" spans="1:8" x14ac:dyDescent="0.25">
      <c r="A131" s="294"/>
      <c r="B131" s="220" t="s">
        <v>634</v>
      </c>
      <c r="C131" s="437"/>
      <c r="D131" s="347"/>
      <c r="E131" s="51"/>
      <c r="F131" s="51"/>
      <c r="G131" s="57"/>
      <c r="H131" s="53">
        <v>6088.62</v>
      </c>
    </row>
    <row r="132" spans="1:8" ht="45" x14ac:dyDescent="0.25">
      <c r="A132" s="294"/>
      <c r="B132" s="252" t="s">
        <v>635</v>
      </c>
      <c r="C132" s="437" t="s">
        <v>351</v>
      </c>
      <c r="D132" s="347" t="s">
        <v>7</v>
      </c>
      <c r="E132" s="51"/>
      <c r="F132" s="51"/>
      <c r="G132" s="57"/>
      <c r="H132" s="53"/>
    </row>
    <row r="133" spans="1:8" ht="23.25" customHeight="1" x14ac:dyDescent="0.25">
      <c r="A133" s="294"/>
      <c r="B133" s="50" t="s">
        <v>78</v>
      </c>
      <c r="C133" s="437"/>
      <c r="D133" s="347"/>
      <c r="E133" s="51"/>
      <c r="F133" s="51"/>
      <c r="G133" s="57"/>
      <c r="H133" s="53"/>
    </row>
    <row r="134" spans="1:8" x14ac:dyDescent="0.25">
      <c r="A134" s="294"/>
      <c r="B134" s="60" t="s">
        <v>636</v>
      </c>
      <c r="C134" s="437"/>
      <c r="D134" s="347"/>
      <c r="E134" s="51"/>
      <c r="F134" s="51"/>
      <c r="G134" s="57"/>
      <c r="H134" s="53"/>
    </row>
    <row r="135" spans="1:8" x14ac:dyDescent="0.25">
      <c r="A135" s="294"/>
      <c r="B135" s="222" t="s">
        <v>637</v>
      </c>
      <c r="C135" s="437"/>
      <c r="D135" s="347"/>
      <c r="E135" s="51"/>
      <c r="F135" s="51"/>
      <c r="G135" s="57"/>
      <c r="H135" s="53">
        <v>20224.099999999999</v>
      </c>
    </row>
    <row r="136" spans="1:8" x14ac:dyDescent="0.25">
      <c r="A136" s="294"/>
      <c r="B136" s="222" t="s">
        <v>638</v>
      </c>
      <c r="C136" s="437"/>
      <c r="D136" s="347"/>
      <c r="E136" s="51"/>
      <c r="F136" s="51"/>
      <c r="G136" s="57"/>
      <c r="H136" s="53">
        <v>13093.81</v>
      </c>
    </row>
    <row r="137" spans="1:8" x14ac:dyDescent="0.25">
      <c r="A137" s="294"/>
      <c r="B137" s="222" t="s">
        <v>639</v>
      </c>
      <c r="C137" s="437"/>
      <c r="D137" s="347"/>
      <c r="E137" s="51"/>
      <c r="F137" s="51"/>
      <c r="G137" s="57"/>
      <c r="H137" s="53">
        <v>8827.98</v>
      </c>
    </row>
    <row r="138" spans="1:8" x14ac:dyDescent="0.25">
      <c r="A138" s="294"/>
      <c r="B138" s="222" t="s">
        <v>640</v>
      </c>
      <c r="C138" s="437"/>
      <c r="D138" s="347"/>
      <c r="E138" s="51"/>
      <c r="F138" s="51"/>
      <c r="G138" s="57"/>
      <c r="H138" s="53">
        <v>5466.61</v>
      </c>
    </row>
    <row r="139" spans="1:8" x14ac:dyDescent="0.25">
      <c r="A139" s="294"/>
      <c r="B139" s="222" t="s">
        <v>641</v>
      </c>
      <c r="C139" s="437"/>
      <c r="D139" s="347"/>
      <c r="E139" s="51"/>
      <c r="F139" s="51"/>
      <c r="G139" s="57"/>
      <c r="H139" s="53">
        <v>4043.2</v>
      </c>
    </row>
    <row r="140" spans="1:8" x14ac:dyDescent="0.25">
      <c r="A140" s="294"/>
      <c r="B140" s="222" t="s">
        <v>642</v>
      </c>
      <c r="C140" s="437"/>
      <c r="D140" s="347"/>
      <c r="E140" s="51"/>
      <c r="F140" s="51"/>
      <c r="G140" s="57"/>
      <c r="H140" s="53">
        <v>2950.64</v>
      </c>
    </row>
    <row r="141" spans="1:8" x14ac:dyDescent="0.25">
      <c r="A141" s="294"/>
      <c r="B141" s="60" t="s">
        <v>643</v>
      </c>
      <c r="C141" s="437"/>
      <c r="D141" s="347"/>
      <c r="E141" s="51"/>
      <c r="F141" s="51"/>
      <c r="G141" s="57"/>
      <c r="H141" s="53"/>
    </row>
    <row r="142" spans="1:8" x14ac:dyDescent="0.25">
      <c r="A142" s="294"/>
      <c r="B142" s="222" t="s">
        <v>637</v>
      </c>
      <c r="C142" s="437"/>
      <c r="D142" s="347"/>
      <c r="E142" s="51"/>
      <c r="F142" s="51"/>
      <c r="G142" s="57"/>
      <c r="H142" s="53">
        <v>32172.04</v>
      </c>
    </row>
    <row r="143" spans="1:8" x14ac:dyDescent="0.25">
      <c r="A143" s="294"/>
      <c r="B143" s="222" t="s">
        <v>638</v>
      </c>
      <c r="C143" s="437"/>
      <c r="D143" s="347"/>
      <c r="E143" s="51"/>
      <c r="F143" s="51"/>
      <c r="G143" s="57"/>
      <c r="H143" s="53">
        <v>20537.63</v>
      </c>
    </row>
    <row r="144" spans="1:8" x14ac:dyDescent="0.25">
      <c r="A144" s="294"/>
      <c r="B144" s="222" t="s">
        <v>639</v>
      </c>
      <c r="C144" s="437"/>
      <c r="D144" s="347"/>
      <c r="E144" s="51"/>
      <c r="F144" s="51"/>
      <c r="G144" s="57"/>
      <c r="H144" s="53">
        <v>13500.6</v>
      </c>
    </row>
    <row r="145" spans="1:8" x14ac:dyDescent="0.25">
      <c r="A145" s="294"/>
      <c r="B145" s="222" t="s">
        <v>640</v>
      </c>
      <c r="C145" s="437"/>
      <c r="D145" s="347"/>
      <c r="E145" s="51"/>
      <c r="F145" s="51"/>
      <c r="G145" s="57"/>
      <c r="H145" s="53">
        <v>10728.92</v>
      </c>
    </row>
    <row r="146" spans="1:8" x14ac:dyDescent="0.25">
      <c r="A146" s="294"/>
      <c r="B146" s="222" t="s">
        <v>641</v>
      </c>
      <c r="C146" s="437"/>
      <c r="D146" s="347"/>
      <c r="E146" s="51"/>
      <c r="F146" s="51"/>
      <c r="G146" s="57"/>
      <c r="H146" s="53">
        <v>7520.47</v>
      </c>
    </row>
    <row r="147" spans="1:8" x14ac:dyDescent="0.25">
      <c r="A147" s="294"/>
      <c r="B147" s="222" t="s">
        <v>642</v>
      </c>
      <c r="C147" s="437"/>
      <c r="D147" s="347"/>
      <c r="E147" s="51"/>
      <c r="F147" s="51"/>
      <c r="G147" s="57"/>
      <c r="H147" s="53">
        <v>5191.6499999999996</v>
      </c>
    </row>
    <row r="148" spans="1:8" x14ac:dyDescent="0.25">
      <c r="A148" s="294"/>
      <c r="B148" s="222" t="s">
        <v>644</v>
      </c>
      <c r="C148" s="437"/>
      <c r="D148" s="347"/>
      <c r="E148" s="51"/>
      <c r="F148" s="51"/>
      <c r="G148" s="57"/>
      <c r="H148" s="53">
        <v>3601.37</v>
      </c>
    </row>
    <row r="149" spans="1:8" x14ac:dyDescent="0.25">
      <c r="A149" s="294"/>
      <c r="B149" s="222" t="s">
        <v>645</v>
      </c>
      <c r="C149" s="437"/>
      <c r="D149" s="347"/>
      <c r="E149" s="51"/>
      <c r="F149" s="51"/>
      <c r="G149" s="57"/>
      <c r="H149" s="53">
        <v>3005.17</v>
      </c>
    </row>
    <row r="150" spans="1:8" x14ac:dyDescent="0.25">
      <c r="A150" s="294"/>
      <c r="B150" s="222" t="s">
        <v>646</v>
      </c>
      <c r="C150" s="437"/>
      <c r="D150" s="347"/>
      <c r="E150" s="51"/>
      <c r="F150" s="51"/>
      <c r="G150" s="57"/>
      <c r="H150" s="53">
        <v>2361.9499999999998</v>
      </c>
    </row>
    <row r="151" spans="1:8" x14ac:dyDescent="0.25">
      <c r="A151" s="294"/>
      <c r="B151" s="60" t="s">
        <v>647</v>
      </c>
      <c r="C151" s="437"/>
      <c r="D151" s="347"/>
      <c r="E151" s="51"/>
      <c r="F151" s="51"/>
      <c r="G151" s="57"/>
      <c r="H151" s="53"/>
    </row>
    <row r="152" spans="1:8" x14ac:dyDescent="0.25">
      <c r="A152" s="294"/>
      <c r="B152" s="222" t="s">
        <v>648</v>
      </c>
      <c r="C152" s="437"/>
      <c r="D152" s="347"/>
      <c r="E152" s="51"/>
      <c r="F152" s="51"/>
      <c r="G152" s="57"/>
      <c r="H152" s="53">
        <v>16437.55</v>
      </c>
    </row>
    <row r="153" spans="1:8" x14ac:dyDescent="0.25">
      <c r="A153" s="294"/>
      <c r="B153" s="222" t="s">
        <v>649</v>
      </c>
      <c r="C153" s="437"/>
      <c r="D153" s="347"/>
      <c r="E153" s="51"/>
      <c r="F153" s="51"/>
      <c r="G153" s="57"/>
      <c r="H153" s="53">
        <v>11015.64</v>
      </c>
    </row>
    <row r="154" spans="1:8" x14ac:dyDescent="0.25">
      <c r="A154" s="294"/>
      <c r="B154" s="222" t="s">
        <v>650</v>
      </c>
      <c r="C154" s="437"/>
      <c r="D154" s="347"/>
      <c r="E154" s="51"/>
      <c r="F154" s="51"/>
      <c r="G154" s="57"/>
      <c r="H154" s="53">
        <v>7796.83</v>
      </c>
    </row>
    <row r="155" spans="1:8" x14ac:dyDescent="0.25">
      <c r="A155" s="294"/>
      <c r="B155" s="222" t="s">
        <v>651</v>
      </c>
      <c r="C155" s="437"/>
      <c r="D155" s="347"/>
      <c r="E155" s="51"/>
      <c r="F155" s="51"/>
      <c r="G155" s="57"/>
      <c r="H155" s="53">
        <v>5283.63</v>
      </c>
    </row>
    <row r="156" spans="1:8" x14ac:dyDescent="0.25">
      <c r="A156" s="294"/>
      <c r="B156" s="222" t="s">
        <v>652</v>
      </c>
      <c r="C156" s="437"/>
      <c r="D156" s="347"/>
      <c r="E156" s="51"/>
      <c r="F156" s="51"/>
      <c r="G156" s="57"/>
      <c r="H156" s="53">
        <v>4400.78</v>
      </c>
    </row>
    <row r="157" spans="1:8" x14ac:dyDescent="0.25">
      <c r="A157" s="294"/>
      <c r="B157" s="222" t="s">
        <v>653</v>
      </c>
      <c r="C157" s="437"/>
      <c r="D157" s="347"/>
      <c r="E157" s="51"/>
      <c r="F157" s="51"/>
      <c r="G157" s="57"/>
      <c r="H157" s="53">
        <v>7662.43</v>
      </c>
    </row>
    <row r="158" spans="1:8" ht="20.25" customHeight="1" x14ac:dyDescent="0.25">
      <c r="A158" s="294"/>
      <c r="B158" s="60" t="s">
        <v>654</v>
      </c>
      <c r="C158" s="437"/>
      <c r="D158" s="347"/>
      <c r="E158" s="51"/>
      <c r="F158" s="51"/>
      <c r="G158" s="57"/>
      <c r="H158" s="53"/>
    </row>
    <row r="159" spans="1:8" x14ac:dyDescent="0.25">
      <c r="A159" s="294"/>
      <c r="B159" s="222" t="s">
        <v>655</v>
      </c>
      <c r="C159" s="437"/>
      <c r="D159" s="347"/>
      <c r="E159" s="51"/>
      <c r="F159" s="51"/>
      <c r="G159" s="57"/>
      <c r="H159" s="53">
        <v>18052.21</v>
      </c>
    </row>
    <row r="160" spans="1:8" x14ac:dyDescent="0.25">
      <c r="A160" s="294"/>
      <c r="B160" s="222" t="s">
        <v>644</v>
      </c>
      <c r="C160" s="437"/>
      <c r="D160" s="347"/>
      <c r="E160" s="51"/>
      <c r="F160" s="51"/>
      <c r="G160" s="57"/>
      <c r="H160" s="53">
        <v>18052.21</v>
      </c>
    </row>
    <row r="161" spans="1:8" x14ac:dyDescent="0.25">
      <c r="A161" s="294"/>
      <c r="B161" s="222" t="s">
        <v>645</v>
      </c>
      <c r="C161" s="437"/>
      <c r="D161" s="347"/>
      <c r="E161" s="51"/>
      <c r="F161" s="51"/>
      <c r="G161" s="57"/>
      <c r="H161" s="53">
        <v>18052.21</v>
      </c>
    </row>
    <row r="162" spans="1:8" x14ac:dyDescent="0.25">
      <c r="A162" s="294"/>
      <c r="B162" s="222" t="s">
        <v>656</v>
      </c>
      <c r="C162" s="437"/>
      <c r="D162" s="347"/>
      <c r="E162" s="51"/>
      <c r="F162" s="51"/>
      <c r="G162" s="57"/>
      <c r="H162" s="53">
        <v>14464.27</v>
      </c>
    </row>
    <row r="163" spans="1:8" x14ac:dyDescent="0.25">
      <c r="A163" s="294"/>
      <c r="B163" s="222" t="s">
        <v>657</v>
      </c>
      <c r="C163" s="437"/>
      <c r="D163" s="347"/>
      <c r="E163" s="51"/>
      <c r="F163" s="51"/>
      <c r="G163" s="57"/>
      <c r="H163" s="53">
        <v>14290.49</v>
      </c>
    </row>
    <row r="164" spans="1:8" ht="39" customHeight="1" x14ac:dyDescent="0.25">
      <c r="A164" s="294"/>
      <c r="B164" s="252" t="s">
        <v>658</v>
      </c>
      <c r="C164" s="437"/>
      <c r="D164" s="347"/>
      <c r="E164" s="51"/>
      <c r="F164" s="51"/>
      <c r="G164" s="57"/>
      <c r="H164" s="53"/>
    </row>
    <row r="165" spans="1:8" ht="24.75" customHeight="1" x14ac:dyDescent="0.25">
      <c r="A165" s="294"/>
      <c r="B165" s="50" t="s">
        <v>78</v>
      </c>
      <c r="C165" s="437"/>
      <c r="D165" s="347"/>
      <c r="E165" s="51"/>
      <c r="F165" s="51"/>
      <c r="G165" s="57"/>
      <c r="H165" s="53"/>
    </row>
    <row r="166" spans="1:8" ht="30" x14ac:dyDescent="0.25">
      <c r="A166" s="294"/>
      <c r="B166" s="60" t="s">
        <v>659</v>
      </c>
      <c r="C166" s="437"/>
      <c r="D166" s="347"/>
      <c r="E166" s="51"/>
      <c r="F166" s="51"/>
      <c r="G166" s="57"/>
      <c r="H166" s="62">
        <v>95865.2</v>
      </c>
    </row>
    <row r="167" spans="1:8" ht="30" x14ac:dyDescent="0.25">
      <c r="A167" s="294"/>
      <c r="B167" s="60" t="s">
        <v>660</v>
      </c>
      <c r="C167" s="437"/>
      <c r="D167" s="347"/>
      <c r="E167" s="51"/>
      <c r="F167" s="51"/>
      <c r="G167" s="57"/>
      <c r="H167" s="62">
        <v>60419.06</v>
      </c>
    </row>
    <row r="168" spans="1:8" ht="30" x14ac:dyDescent="0.25">
      <c r="A168" s="294"/>
      <c r="B168" s="60" t="s">
        <v>661</v>
      </c>
      <c r="C168" s="437"/>
      <c r="D168" s="347"/>
      <c r="E168" s="51"/>
      <c r="F168" s="51"/>
      <c r="G168" s="57"/>
      <c r="H168" s="62">
        <v>39423.519999999997</v>
      </c>
    </row>
    <row r="169" spans="1:8" ht="30" x14ac:dyDescent="0.25">
      <c r="A169" s="294"/>
      <c r="B169" s="60" t="s">
        <v>662</v>
      </c>
      <c r="C169" s="437"/>
      <c r="D169" s="347"/>
      <c r="E169" s="51"/>
      <c r="F169" s="51"/>
      <c r="G169" s="57"/>
      <c r="H169" s="62">
        <v>36323</v>
      </c>
    </row>
    <row r="170" spans="1:8" ht="30" x14ac:dyDescent="0.25">
      <c r="A170" s="294"/>
      <c r="B170" s="60" t="s">
        <v>663</v>
      </c>
      <c r="C170" s="437"/>
      <c r="D170" s="347"/>
      <c r="E170" s="51"/>
      <c r="F170" s="51"/>
      <c r="G170" s="57"/>
      <c r="H170" s="62">
        <v>32320.18</v>
      </c>
    </row>
    <row r="171" spans="1:8" ht="38.25" customHeight="1" x14ac:dyDescent="0.25">
      <c r="A171" s="294"/>
      <c r="B171" s="252" t="s">
        <v>664</v>
      </c>
      <c r="C171" s="437"/>
      <c r="D171" s="347"/>
      <c r="E171" s="51"/>
      <c r="F171" s="51"/>
      <c r="G171" s="57"/>
      <c r="H171" s="53">
        <v>10007.040000000001</v>
      </c>
    </row>
    <row r="172" spans="1:8" ht="25.5" customHeight="1" x14ac:dyDescent="0.25">
      <c r="A172" s="294"/>
      <c r="B172" s="252" t="s">
        <v>402</v>
      </c>
      <c r="C172" s="437"/>
      <c r="D172" s="347"/>
      <c r="E172" s="51"/>
      <c r="F172" s="51"/>
      <c r="G172" s="57"/>
      <c r="H172" s="53"/>
    </row>
    <row r="173" spans="1:8" ht="32.25" customHeight="1" x14ac:dyDescent="0.25">
      <c r="A173" s="294"/>
      <c r="B173" s="50" t="s">
        <v>89</v>
      </c>
      <c r="C173" s="437"/>
      <c r="D173" s="347"/>
      <c r="E173" s="51"/>
      <c r="F173" s="51"/>
      <c r="G173" s="57"/>
      <c r="H173" s="53"/>
    </row>
    <row r="174" spans="1:8" ht="30" x14ac:dyDescent="0.25">
      <c r="A174" s="294"/>
      <c r="B174" s="220" t="s">
        <v>612</v>
      </c>
      <c r="C174" s="437"/>
      <c r="D174" s="347"/>
      <c r="E174" s="51"/>
      <c r="F174" s="51"/>
      <c r="G174" s="57"/>
      <c r="H174" s="53"/>
    </row>
    <row r="175" spans="1:8" x14ac:dyDescent="0.25">
      <c r="A175" s="294"/>
      <c r="B175" s="56" t="s">
        <v>609</v>
      </c>
      <c r="C175" s="437"/>
      <c r="D175" s="347"/>
      <c r="E175" s="51"/>
      <c r="F175" s="51"/>
      <c r="G175" s="57"/>
      <c r="H175" s="53">
        <v>2149.69</v>
      </c>
    </row>
    <row r="176" spans="1:8" x14ac:dyDescent="0.25">
      <c r="A176" s="294"/>
      <c r="B176" s="56" t="s">
        <v>610</v>
      </c>
      <c r="C176" s="437"/>
      <c r="D176" s="347"/>
      <c r="E176" s="51"/>
      <c r="F176" s="51"/>
      <c r="G176" s="57"/>
      <c r="H176" s="53">
        <v>2170.15</v>
      </c>
    </row>
    <row r="177" spans="1:8" x14ac:dyDescent="0.25">
      <c r="A177" s="294"/>
      <c r="B177" s="56" t="s">
        <v>611</v>
      </c>
      <c r="C177" s="437"/>
      <c r="D177" s="347"/>
      <c r="E177" s="51"/>
      <c r="F177" s="51"/>
      <c r="G177" s="57"/>
      <c r="H177" s="53">
        <v>8968.8799999999992</v>
      </c>
    </row>
    <row r="178" spans="1:8" x14ac:dyDescent="0.25">
      <c r="A178" s="294"/>
      <c r="B178" s="56" t="s">
        <v>613</v>
      </c>
      <c r="C178" s="437"/>
      <c r="D178" s="347"/>
      <c r="E178" s="51"/>
      <c r="F178" s="51"/>
      <c r="G178" s="57"/>
      <c r="H178" s="53">
        <v>8145.7</v>
      </c>
    </row>
    <row r="179" spans="1:8" ht="30" x14ac:dyDescent="0.25">
      <c r="A179" s="294"/>
      <c r="B179" s="220" t="s">
        <v>614</v>
      </c>
      <c r="C179" s="437"/>
      <c r="D179" s="347"/>
      <c r="E179" s="51"/>
      <c r="F179" s="51"/>
      <c r="G179" s="57"/>
      <c r="H179" s="53"/>
    </row>
    <row r="180" spans="1:8" x14ac:dyDescent="0.25">
      <c r="A180" s="294"/>
      <c r="B180" s="56" t="s">
        <v>616</v>
      </c>
      <c r="C180" s="437"/>
      <c r="D180" s="347"/>
      <c r="E180" s="51"/>
      <c r="F180" s="51"/>
      <c r="G180" s="57"/>
      <c r="H180" s="53">
        <v>6187.52</v>
      </c>
    </row>
    <row r="181" spans="1:8" x14ac:dyDescent="0.25">
      <c r="A181" s="294"/>
      <c r="B181" s="56" t="s">
        <v>627</v>
      </c>
      <c r="C181" s="437"/>
      <c r="D181" s="347"/>
      <c r="E181" s="51"/>
      <c r="F181" s="51"/>
      <c r="G181" s="57"/>
      <c r="H181" s="53">
        <v>5069.3599999999997</v>
      </c>
    </row>
    <row r="182" spans="1:8" ht="33" customHeight="1" x14ac:dyDescent="0.25">
      <c r="A182" s="294"/>
      <c r="B182" s="252" t="s">
        <v>106</v>
      </c>
      <c r="C182" s="437"/>
      <c r="D182" s="347"/>
      <c r="E182" s="51"/>
      <c r="F182" s="51"/>
      <c r="G182" s="57"/>
      <c r="H182" s="53"/>
    </row>
    <row r="183" spans="1:8" ht="32.25" customHeight="1" x14ac:dyDescent="0.25">
      <c r="A183" s="294"/>
      <c r="B183" s="50" t="s">
        <v>89</v>
      </c>
      <c r="C183" s="437"/>
      <c r="D183" s="347"/>
      <c r="E183" s="51"/>
      <c r="F183" s="51"/>
      <c r="G183" s="57"/>
      <c r="H183" s="53"/>
    </row>
    <row r="184" spans="1:8" ht="30" x14ac:dyDescent="0.25">
      <c r="A184" s="294"/>
      <c r="B184" s="220" t="s">
        <v>615</v>
      </c>
      <c r="C184" s="437"/>
      <c r="D184" s="347"/>
      <c r="E184" s="51"/>
      <c r="F184" s="51"/>
      <c r="G184" s="57"/>
      <c r="H184" s="53"/>
    </row>
    <row r="185" spans="1:8" x14ac:dyDescent="0.25">
      <c r="A185" s="294"/>
      <c r="B185" s="56" t="s">
        <v>616</v>
      </c>
      <c r="C185" s="437"/>
      <c r="D185" s="347"/>
      <c r="E185" s="51"/>
      <c r="F185" s="51"/>
      <c r="G185" s="57"/>
      <c r="H185" s="53">
        <v>4890.1899999999996</v>
      </c>
    </row>
    <row r="186" spans="1:8" x14ac:dyDescent="0.25">
      <c r="A186" s="294"/>
      <c r="B186" s="56" t="s">
        <v>611</v>
      </c>
      <c r="C186" s="437"/>
      <c r="D186" s="347"/>
      <c r="E186" s="51"/>
      <c r="F186" s="51"/>
      <c r="G186" s="57"/>
      <c r="H186" s="53">
        <v>4770.04</v>
      </c>
    </row>
    <row r="187" spans="1:8" x14ac:dyDescent="0.25">
      <c r="A187" s="294"/>
      <c r="B187" s="56" t="s">
        <v>619</v>
      </c>
      <c r="C187" s="437"/>
      <c r="D187" s="347"/>
      <c r="E187" s="51"/>
      <c r="F187" s="51"/>
      <c r="G187" s="57"/>
      <c r="H187" s="53">
        <v>5967.93</v>
      </c>
    </row>
    <row r="188" spans="1:8" x14ac:dyDescent="0.25">
      <c r="A188" s="294"/>
      <c r="B188" s="56" t="s">
        <v>620</v>
      </c>
      <c r="C188" s="437"/>
      <c r="D188" s="347"/>
      <c r="E188" s="51"/>
      <c r="F188" s="51"/>
      <c r="G188" s="57"/>
      <c r="H188" s="53">
        <v>5609.48</v>
      </c>
    </row>
    <row r="189" spans="1:8" ht="30" x14ac:dyDescent="0.25">
      <c r="A189" s="294"/>
      <c r="B189" s="220" t="s">
        <v>621</v>
      </c>
      <c r="C189" s="437"/>
      <c r="D189" s="347"/>
      <c r="E189" s="51"/>
      <c r="F189" s="51"/>
      <c r="G189" s="57"/>
      <c r="H189" s="53"/>
    </row>
    <row r="190" spans="1:8" x14ac:dyDescent="0.25">
      <c r="A190" s="294"/>
      <c r="B190" s="56" t="s">
        <v>616</v>
      </c>
      <c r="C190" s="437"/>
      <c r="D190" s="347"/>
      <c r="E190" s="51"/>
      <c r="F190" s="51"/>
      <c r="G190" s="57"/>
      <c r="H190" s="53">
        <v>2810.69</v>
      </c>
    </row>
    <row r="191" spans="1:8" x14ac:dyDescent="0.25">
      <c r="A191" s="294"/>
      <c r="B191" s="56" t="s">
        <v>611</v>
      </c>
      <c r="C191" s="437"/>
      <c r="D191" s="347"/>
      <c r="E191" s="51"/>
      <c r="F191" s="51"/>
      <c r="G191" s="57"/>
      <c r="H191" s="53">
        <v>1221.55</v>
      </c>
    </row>
    <row r="192" spans="1:8" x14ac:dyDescent="0.25">
      <c r="A192" s="294"/>
      <c r="B192" s="56" t="s">
        <v>619</v>
      </c>
      <c r="C192" s="437"/>
      <c r="D192" s="347"/>
      <c r="E192" s="51"/>
      <c r="F192" s="51"/>
      <c r="G192" s="57"/>
      <c r="H192" s="53">
        <v>2280.44</v>
      </c>
    </row>
    <row r="193" spans="1:8" x14ac:dyDescent="0.25">
      <c r="A193" s="294"/>
      <c r="B193" s="56" t="s">
        <v>620</v>
      </c>
      <c r="C193" s="437"/>
      <c r="D193" s="347"/>
      <c r="E193" s="51"/>
      <c r="F193" s="51"/>
      <c r="G193" s="57"/>
      <c r="H193" s="53">
        <v>5573.94</v>
      </c>
    </row>
    <row r="194" spans="1:8" ht="45" x14ac:dyDescent="0.25">
      <c r="A194" s="294"/>
      <c r="B194" s="220" t="s">
        <v>622</v>
      </c>
      <c r="C194" s="437"/>
      <c r="D194" s="347"/>
      <c r="E194" s="51"/>
      <c r="F194" s="51"/>
      <c r="G194" s="57"/>
      <c r="H194" s="53"/>
    </row>
    <row r="195" spans="1:8" x14ac:dyDescent="0.25">
      <c r="A195" s="294"/>
      <c r="B195" s="56" t="s">
        <v>625</v>
      </c>
      <c r="C195" s="437"/>
      <c r="D195" s="347"/>
      <c r="E195" s="51"/>
      <c r="F195" s="51"/>
      <c r="G195" s="57"/>
      <c r="H195" s="53">
        <v>11978.52</v>
      </c>
    </row>
    <row r="196" spans="1:8" x14ac:dyDescent="0.25">
      <c r="A196" s="294"/>
      <c r="B196" s="56" t="s">
        <v>619</v>
      </c>
      <c r="C196" s="437"/>
      <c r="D196" s="347"/>
      <c r="E196" s="51"/>
      <c r="F196" s="51"/>
      <c r="G196" s="57"/>
      <c r="H196" s="53">
        <v>12185.81</v>
      </c>
    </row>
    <row r="197" spans="1:8" x14ac:dyDescent="0.25">
      <c r="A197" s="294"/>
      <c r="B197" s="56" t="s">
        <v>620</v>
      </c>
      <c r="C197" s="437"/>
      <c r="D197" s="347"/>
      <c r="E197" s="51"/>
      <c r="F197" s="51"/>
      <c r="G197" s="57"/>
      <c r="H197" s="53">
        <v>12045.54</v>
      </c>
    </row>
    <row r="198" spans="1:8" ht="45" x14ac:dyDescent="0.25">
      <c r="A198" s="294"/>
      <c r="B198" s="220" t="s">
        <v>624</v>
      </c>
      <c r="C198" s="437"/>
      <c r="D198" s="347"/>
      <c r="E198" s="51"/>
      <c r="F198" s="51"/>
      <c r="G198" s="57"/>
      <c r="H198" s="53"/>
    </row>
    <row r="199" spans="1:8" x14ac:dyDescent="0.25">
      <c r="A199" s="294"/>
      <c r="B199" s="56" t="s">
        <v>625</v>
      </c>
      <c r="C199" s="437"/>
      <c r="D199" s="347"/>
      <c r="E199" s="51"/>
      <c r="F199" s="51"/>
      <c r="G199" s="57"/>
      <c r="H199" s="53">
        <v>11978.52</v>
      </c>
    </row>
    <row r="200" spans="1:8" x14ac:dyDescent="0.25">
      <c r="A200" s="294"/>
      <c r="B200" s="56" t="s">
        <v>619</v>
      </c>
      <c r="C200" s="437"/>
      <c r="D200" s="347"/>
      <c r="E200" s="51"/>
      <c r="F200" s="51"/>
      <c r="G200" s="57"/>
      <c r="H200" s="53">
        <v>12185.81</v>
      </c>
    </row>
    <row r="201" spans="1:8" x14ac:dyDescent="0.25">
      <c r="A201" s="294"/>
      <c r="B201" s="56" t="s">
        <v>620</v>
      </c>
      <c r="C201" s="437"/>
      <c r="D201" s="347"/>
      <c r="E201" s="51"/>
      <c r="F201" s="51"/>
      <c r="G201" s="57"/>
      <c r="H201" s="53">
        <v>12045.54</v>
      </c>
    </row>
    <row r="202" spans="1:8" ht="30" customHeight="1" x14ac:dyDescent="0.25">
      <c r="A202" s="294"/>
      <c r="B202" s="252" t="s">
        <v>407</v>
      </c>
      <c r="C202" s="437"/>
      <c r="D202" s="347"/>
      <c r="E202" s="51"/>
      <c r="F202" s="51"/>
      <c r="G202" s="57"/>
      <c r="H202" s="53"/>
    </row>
    <row r="203" spans="1:8" ht="30" customHeight="1" x14ac:dyDescent="0.25">
      <c r="A203" s="294"/>
      <c r="B203" s="50" t="s">
        <v>89</v>
      </c>
      <c r="C203" s="437"/>
      <c r="D203" s="347"/>
      <c r="E203" s="51"/>
      <c r="F203" s="51"/>
      <c r="G203" s="57"/>
      <c r="H203" s="53"/>
    </row>
    <row r="204" spans="1:8" x14ac:dyDescent="0.25">
      <c r="A204" s="294"/>
      <c r="B204" s="220" t="s">
        <v>628</v>
      </c>
      <c r="C204" s="437"/>
      <c r="D204" s="347"/>
      <c r="E204" s="51"/>
      <c r="F204" s="51"/>
      <c r="G204" s="57"/>
      <c r="H204" s="53">
        <v>13093.08</v>
      </c>
    </row>
    <row r="205" spans="1:8" x14ac:dyDescent="0.25">
      <c r="A205" s="294"/>
      <c r="B205" s="220" t="s">
        <v>629</v>
      </c>
      <c r="C205" s="437"/>
      <c r="D205" s="347"/>
      <c r="E205" s="51"/>
      <c r="F205" s="51"/>
      <c r="G205" s="57"/>
      <c r="H205" s="53">
        <v>1035.3900000000001</v>
      </c>
    </row>
    <row r="206" spans="1:8" x14ac:dyDescent="0.25">
      <c r="A206" s="294"/>
      <c r="B206" s="220" t="s">
        <v>630</v>
      </c>
      <c r="C206" s="437"/>
      <c r="D206" s="347"/>
      <c r="E206" s="51"/>
      <c r="F206" s="51"/>
      <c r="G206" s="57"/>
      <c r="H206" s="53">
        <v>5177.4399999999996</v>
      </c>
    </row>
    <row r="207" spans="1:8" x14ac:dyDescent="0.25">
      <c r="A207" s="294"/>
      <c r="B207" s="220" t="s">
        <v>631</v>
      </c>
      <c r="C207" s="437"/>
      <c r="D207" s="347"/>
      <c r="E207" s="51"/>
      <c r="F207" s="51"/>
      <c r="G207" s="57"/>
      <c r="H207" s="53">
        <v>4868.04</v>
      </c>
    </row>
    <row r="208" spans="1:8" x14ac:dyDescent="0.25">
      <c r="A208" s="294"/>
      <c r="B208" s="220" t="s">
        <v>632</v>
      </c>
      <c r="C208" s="437"/>
      <c r="D208" s="347"/>
      <c r="E208" s="51"/>
      <c r="F208" s="51"/>
      <c r="G208" s="57"/>
      <c r="H208" s="53">
        <v>5085.57</v>
      </c>
    </row>
    <row r="209" spans="1:8" x14ac:dyDescent="0.25">
      <c r="A209" s="294"/>
      <c r="B209" s="220" t="s">
        <v>633</v>
      </c>
      <c r="C209" s="437"/>
      <c r="D209" s="347"/>
      <c r="E209" s="51"/>
      <c r="F209" s="51"/>
      <c r="G209" s="57"/>
      <c r="H209" s="53">
        <v>5569.38</v>
      </c>
    </row>
    <row r="210" spans="1:8" x14ac:dyDescent="0.25">
      <c r="A210" s="294"/>
      <c r="B210" s="220" t="s">
        <v>634</v>
      </c>
      <c r="C210" s="437"/>
      <c r="D210" s="347"/>
      <c r="E210" s="51"/>
      <c r="F210" s="51"/>
      <c r="G210" s="57"/>
      <c r="H210" s="53">
        <v>6088.62</v>
      </c>
    </row>
    <row r="211" spans="1:8" ht="54.75" customHeight="1" x14ac:dyDescent="0.25">
      <c r="A211" s="294"/>
      <c r="B211" s="253" t="s">
        <v>665</v>
      </c>
      <c r="C211" s="437" t="s">
        <v>351</v>
      </c>
      <c r="D211" s="347" t="s">
        <v>7</v>
      </c>
      <c r="E211" s="51"/>
      <c r="F211" s="51"/>
      <c r="G211" s="57"/>
      <c r="H211" s="53"/>
    </row>
    <row r="212" spans="1:8" ht="33.75" customHeight="1" x14ac:dyDescent="0.25">
      <c r="A212" s="294"/>
      <c r="B212" s="50" t="s">
        <v>89</v>
      </c>
      <c r="C212" s="437"/>
      <c r="D212" s="347"/>
      <c r="E212" s="51"/>
      <c r="F212" s="51"/>
      <c r="G212" s="57"/>
      <c r="H212" s="53"/>
    </row>
    <row r="213" spans="1:8" x14ac:dyDescent="0.25">
      <c r="A213" s="294"/>
      <c r="B213" s="60" t="s">
        <v>636</v>
      </c>
      <c r="C213" s="437"/>
      <c r="D213" s="347"/>
      <c r="E213" s="51"/>
      <c r="F213" s="51"/>
      <c r="G213" s="57"/>
      <c r="H213" s="53"/>
    </row>
    <row r="214" spans="1:8" x14ac:dyDescent="0.25">
      <c r="A214" s="294"/>
      <c r="B214" s="222" t="s">
        <v>637</v>
      </c>
      <c r="C214" s="437"/>
      <c r="D214" s="347"/>
      <c r="E214" s="51"/>
      <c r="F214" s="51"/>
      <c r="G214" s="57"/>
      <c r="H214" s="53">
        <v>20224.099999999999</v>
      </c>
    </row>
    <row r="215" spans="1:8" x14ac:dyDescent="0.25">
      <c r="A215" s="294"/>
      <c r="B215" s="222" t="s">
        <v>638</v>
      </c>
      <c r="C215" s="437"/>
      <c r="D215" s="347"/>
      <c r="E215" s="51"/>
      <c r="F215" s="51"/>
      <c r="G215" s="57"/>
      <c r="H215" s="53">
        <v>13093.81</v>
      </c>
    </row>
    <row r="216" spans="1:8" x14ac:dyDescent="0.25">
      <c r="A216" s="294"/>
      <c r="B216" s="222" t="s">
        <v>639</v>
      </c>
      <c r="C216" s="437"/>
      <c r="D216" s="347"/>
      <c r="E216" s="51"/>
      <c r="F216" s="51"/>
      <c r="G216" s="57"/>
      <c r="H216" s="53">
        <v>8827.98</v>
      </c>
    </row>
    <row r="217" spans="1:8" x14ac:dyDescent="0.25">
      <c r="A217" s="294"/>
      <c r="B217" s="222" t="s">
        <v>640</v>
      </c>
      <c r="C217" s="437"/>
      <c r="D217" s="347"/>
      <c r="E217" s="51"/>
      <c r="F217" s="51"/>
      <c r="G217" s="57"/>
      <c r="H217" s="53">
        <v>5898.7</v>
      </c>
    </row>
    <row r="218" spans="1:8" x14ac:dyDescent="0.25">
      <c r="A218" s="294"/>
      <c r="B218" s="222" t="s">
        <v>641</v>
      </c>
      <c r="C218" s="437"/>
      <c r="D218" s="347"/>
      <c r="E218" s="51"/>
      <c r="F218" s="51"/>
      <c r="G218" s="57"/>
      <c r="H218" s="53">
        <v>4043.2</v>
      </c>
    </row>
    <row r="219" spans="1:8" x14ac:dyDescent="0.25">
      <c r="A219" s="294"/>
      <c r="B219" s="222" t="s">
        <v>642</v>
      </c>
      <c r="C219" s="437"/>
      <c r="D219" s="347"/>
      <c r="E219" s="51"/>
      <c r="F219" s="51"/>
      <c r="G219" s="57"/>
      <c r="H219" s="53">
        <v>2950.64</v>
      </c>
    </row>
    <row r="220" spans="1:8" x14ac:dyDescent="0.25">
      <c r="A220" s="294"/>
      <c r="B220" s="60" t="s">
        <v>643</v>
      </c>
      <c r="C220" s="437"/>
      <c r="D220" s="347"/>
      <c r="E220" s="51"/>
      <c r="F220" s="51"/>
      <c r="G220" s="57"/>
      <c r="H220" s="53"/>
    </row>
    <row r="221" spans="1:8" x14ac:dyDescent="0.25">
      <c r="A221" s="294"/>
      <c r="B221" s="222" t="s">
        <v>637</v>
      </c>
      <c r="C221" s="437"/>
      <c r="D221" s="347"/>
      <c r="E221" s="51"/>
      <c r="F221" s="51"/>
      <c r="G221" s="57"/>
      <c r="H221" s="53">
        <v>32172.04</v>
      </c>
    </row>
    <row r="222" spans="1:8" x14ac:dyDescent="0.25">
      <c r="A222" s="294"/>
      <c r="B222" s="222" t="s">
        <v>638</v>
      </c>
      <c r="C222" s="437"/>
      <c r="D222" s="347"/>
      <c r="E222" s="51"/>
      <c r="F222" s="51"/>
      <c r="G222" s="57"/>
      <c r="H222" s="53">
        <v>21569.1</v>
      </c>
    </row>
    <row r="223" spans="1:8" x14ac:dyDescent="0.25">
      <c r="A223" s="294"/>
      <c r="B223" s="222" t="s">
        <v>639</v>
      </c>
      <c r="C223" s="437"/>
      <c r="D223" s="347"/>
      <c r="E223" s="51"/>
      <c r="F223" s="51"/>
      <c r="G223" s="57"/>
      <c r="H223" s="53">
        <v>14422.28</v>
      </c>
    </row>
    <row r="224" spans="1:8" x14ac:dyDescent="0.25">
      <c r="A224" s="294"/>
      <c r="B224" s="222" t="s">
        <v>640</v>
      </c>
      <c r="C224" s="437"/>
      <c r="D224" s="347"/>
      <c r="E224" s="51"/>
      <c r="F224" s="51"/>
      <c r="G224" s="57"/>
      <c r="H224" s="53">
        <v>11004.2</v>
      </c>
    </row>
    <row r="225" spans="1:8" x14ac:dyDescent="0.25">
      <c r="A225" s="294"/>
      <c r="B225" s="222" t="s">
        <v>641</v>
      </c>
      <c r="C225" s="437"/>
      <c r="D225" s="347"/>
      <c r="E225" s="51"/>
      <c r="F225" s="51"/>
      <c r="G225" s="57"/>
      <c r="H225" s="53">
        <v>7546.7</v>
      </c>
    </row>
    <row r="226" spans="1:8" x14ac:dyDescent="0.25">
      <c r="A226" s="294"/>
      <c r="B226" s="222" t="s">
        <v>642</v>
      </c>
      <c r="C226" s="437"/>
      <c r="D226" s="347"/>
      <c r="E226" s="51"/>
      <c r="F226" s="51"/>
      <c r="G226" s="57"/>
      <c r="H226" s="53">
        <v>5240.8</v>
      </c>
    </row>
    <row r="227" spans="1:8" x14ac:dyDescent="0.25">
      <c r="A227" s="294"/>
      <c r="B227" s="222" t="s">
        <v>644</v>
      </c>
      <c r="C227" s="437"/>
      <c r="D227" s="347"/>
      <c r="E227" s="51"/>
      <c r="F227" s="51"/>
      <c r="G227" s="57"/>
      <c r="H227" s="53">
        <v>3290.18</v>
      </c>
    </row>
    <row r="228" spans="1:8" x14ac:dyDescent="0.25">
      <c r="A228" s="294"/>
      <c r="B228" s="222" t="s">
        <v>645</v>
      </c>
      <c r="C228" s="437"/>
      <c r="D228" s="347"/>
      <c r="E228" s="51"/>
      <c r="F228" s="51"/>
      <c r="G228" s="57"/>
      <c r="H228" s="53">
        <v>3005.17</v>
      </c>
    </row>
    <row r="229" spans="1:8" x14ac:dyDescent="0.25">
      <c r="A229" s="294"/>
      <c r="B229" s="222" t="s">
        <v>646</v>
      </c>
      <c r="C229" s="437"/>
      <c r="D229" s="347"/>
      <c r="E229" s="51"/>
      <c r="F229" s="51"/>
      <c r="G229" s="57"/>
      <c r="H229" s="53">
        <v>2389.56</v>
      </c>
    </row>
    <row r="230" spans="1:8" x14ac:dyDescent="0.25">
      <c r="A230" s="294"/>
      <c r="B230" s="60" t="s">
        <v>647</v>
      </c>
      <c r="C230" s="437"/>
      <c r="D230" s="347"/>
      <c r="E230" s="51"/>
      <c r="F230" s="51"/>
      <c r="G230" s="57"/>
      <c r="H230" s="53"/>
    </row>
    <row r="231" spans="1:8" x14ac:dyDescent="0.25">
      <c r="A231" s="294"/>
      <c r="B231" s="222" t="s">
        <v>648</v>
      </c>
      <c r="C231" s="437"/>
      <c r="D231" s="347"/>
      <c r="E231" s="51"/>
      <c r="F231" s="51"/>
      <c r="G231" s="57"/>
      <c r="H231" s="53">
        <v>15733.08</v>
      </c>
    </row>
    <row r="232" spans="1:8" x14ac:dyDescent="0.25">
      <c r="A232" s="294"/>
      <c r="B232" s="222" t="s">
        <v>649</v>
      </c>
      <c r="C232" s="437"/>
      <c r="D232" s="347"/>
      <c r="E232" s="51"/>
      <c r="F232" s="51"/>
      <c r="G232" s="57"/>
      <c r="H232" s="53">
        <v>10596</v>
      </c>
    </row>
    <row r="233" spans="1:8" x14ac:dyDescent="0.25">
      <c r="A233" s="294"/>
      <c r="B233" s="222" t="s">
        <v>650</v>
      </c>
      <c r="C233" s="437"/>
      <c r="D233" s="347"/>
      <c r="E233" s="51"/>
      <c r="F233" s="51"/>
      <c r="G233" s="57"/>
      <c r="H233" s="53">
        <v>7802.52</v>
      </c>
    </row>
    <row r="234" spans="1:8" x14ac:dyDescent="0.25">
      <c r="A234" s="294"/>
      <c r="B234" s="222" t="s">
        <v>651</v>
      </c>
      <c r="C234" s="437"/>
      <c r="D234" s="347"/>
      <c r="E234" s="51"/>
      <c r="F234" s="51"/>
      <c r="G234" s="57"/>
      <c r="H234" s="53">
        <v>5443.59</v>
      </c>
    </row>
    <row r="235" spans="1:8" x14ac:dyDescent="0.25">
      <c r="A235" s="294"/>
      <c r="B235" s="222" t="s">
        <v>652</v>
      </c>
      <c r="C235" s="437"/>
      <c r="D235" s="347"/>
      <c r="E235" s="51"/>
      <c r="F235" s="51"/>
      <c r="G235" s="57"/>
      <c r="H235" s="53">
        <v>4400.78</v>
      </c>
    </row>
    <row r="236" spans="1:8" x14ac:dyDescent="0.25">
      <c r="A236" s="294"/>
      <c r="B236" s="222" t="s">
        <v>653</v>
      </c>
      <c r="C236" s="437"/>
      <c r="D236" s="347"/>
      <c r="E236" s="51"/>
      <c r="F236" s="51"/>
      <c r="G236" s="57"/>
      <c r="H236" s="53">
        <v>7662.43</v>
      </c>
    </row>
    <row r="237" spans="1:8" x14ac:dyDescent="0.25">
      <c r="A237" s="294"/>
      <c r="B237" s="60" t="s">
        <v>654</v>
      </c>
      <c r="C237" s="437"/>
      <c r="D237" s="347"/>
      <c r="E237" s="51"/>
      <c r="F237" s="51"/>
      <c r="G237" s="57"/>
      <c r="H237" s="53"/>
    </row>
    <row r="238" spans="1:8" x14ac:dyDescent="0.25">
      <c r="A238" s="294"/>
      <c r="B238" s="222" t="s">
        <v>655</v>
      </c>
      <c r="C238" s="437"/>
      <c r="D238" s="347"/>
      <c r="E238" s="51"/>
      <c r="F238" s="51"/>
      <c r="G238" s="57"/>
      <c r="H238" s="53">
        <v>18052.21</v>
      </c>
    </row>
    <row r="239" spans="1:8" x14ac:dyDescent="0.25">
      <c r="A239" s="294"/>
      <c r="B239" s="222" t="s">
        <v>644</v>
      </c>
      <c r="C239" s="437"/>
      <c r="D239" s="347"/>
      <c r="E239" s="51"/>
      <c r="F239" s="51"/>
      <c r="G239" s="57"/>
      <c r="H239" s="53">
        <v>18052.21</v>
      </c>
    </row>
    <row r="240" spans="1:8" x14ac:dyDescent="0.25">
      <c r="A240" s="294"/>
      <c r="B240" s="222" t="s">
        <v>645</v>
      </c>
      <c r="C240" s="437"/>
      <c r="D240" s="347"/>
      <c r="E240" s="51"/>
      <c r="F240" s="51"/>
      <c r="G240" s="57"/>
      <c r="H240" s="53">
        <v>18052.21</v>
      </c>
    </row>
    <row r="241" spans="1:8" x14ac:dyDescent="0.25">
      <c r="A241" s="294"/>
      <c r="B241" s="222" t="s">
        <v>656</v>
      </c>
      <c r="C241" s="437"/>
      <c r="D241" s="347"/>
      <c r="E241" s="51"/>
      <c r="F241" s="51"/>
      <c r="G241" s="57"/>
      <c r="H241" s="53">
        <v>14464.27</v>
      </c>
    </row>
    <row r="242" spans="1:8" x14ac:dyDescent="0.25">
      <c r="A242" s="294"/>
      <c r="B242" s="222" t="s">
        <v>657</v>
      </c>
      <c r="C242" s="437"/>
      <c r="D242" s="347"/>
      <c r="E242" s="51"/>
      <c r="F242" s="51"/>
      <c r="G242" s="57"/>
      <c r="H242" s="53">
        <v>14928.3</v>
      </c>
    </row>
    <row r="243" spans="1:8" ht="37.5" customHeight="1" x14ac:dyDescent="0.25">
      <c r="A243" s="294"/>
      <c r="B243" s="253" t="s">
        <v>666</v>
      </c>
      <c r="C243" s="437"/>
      <c r="D243" s="347"/>
      <c r="E243" s="51"/>
      <c r="F243" s="51"/>
      <c r="G243" s="57"/>
      <c r="H243" s="53"/>
    </row>
    <row r="244" spans="1:8" ht="37.5" customHeight="1" x14ac:dyDescent="0.25">
      <c r="A244" s="294"/>
      <c r="B244" s="50" t="s">
        <v>89</v>
      </c>
      <c r="C244" s="437"/>
      <c r="D244" s="347"/>
      <c r="E244" s="51"/>
      <c r="F244" s="51"/>
      <c r="G244" s="57"/>
      <c r="H244" s="53"/>
    </row>
    <row r="245" spans="1:8" ht="30" x14ac:dyDescent="0.25">
      <c r="A245" s="294"/>
      <c r="B245" s="60" t="s">
        <v>659</v>
      </c>
      <c r="C245" s="437"/>
      <c r="D245" s="347"/>
      <c r="E245" s="51"/>
      <c r="F245" s="51"/>
      <c r="G245" s="57"/>
      <c r="H245" s="53">
        <v>95865.2</v>
      </c>
    </row>
    <row r="246" spans="1:8" ht="30" x14ac:dyDescent="0.25">
      <c r="A246" s="294"/>
      <c r="B246" s="60" t="s">
        <v>660</v>
      </c>
      <c r="C246" s="437"/>
      <c r="D246" s="347"/>
      <c r="E246" s="51"/>
      <c r="F246" s="51"/>
      <c r="G246" s="57"/>
      <c r="H246" s="62">
        <v>60419.06</v>
      </c>
    </row>
    <row r="247" spans="1:8" ht="30" x14ac:dyDescent="0.25">
      <c r="A247" s="294"/>
      <c r="B247" s="60" t="s">
        <v>661</v>
      </c>
      <c r="C247" s="437"/>
      <c r="D247" s="347"/>
      <c r="E247" s="51"/>
      <c r="F247" s="51"/>
      <c r="G247" s="57"/>
      <c r="H247" s="62">
        <v>39423.519999999997</v>
      </c>
    </row>
    <row r="248" spans="1:8" ht="30" x14ac:dyDescent="0.25">
      <c r="A248" s="294"/>
      <c r="B248" s="60" t="s">
        <v>662</v>
      </c>
      <c r="C248" s="437"/>
      <c r="D248" s="347"/>
      <c r="E248" s="51"/>
      <c r="F248" s="51"/>
      <c r="G248" s="57"/>
      <c r="H248" s="62">
        <v>36323</v>
      </c>
    </row>
    <row r="249" spans="1:8" ht="30" x14ac:dyDescent="0.25">
      <c r="A249" s="294"/>
      <c r="B249" s="60" t="s">
        <v>663</v>
      </c>
      <c r="C249" s="437"/>
      <c r="D249" s="347"/>
      <c r="E249" s="51"/>
      <c r="F249" s="51"/>
      <c r="G249" s="57"/>
      <c r="H249" s="62">
        <v>31304.09</v>
      </c>
    </row>
    <row r="250" spans="1:8" ht="36" customHeight="1" x14ac:dyDescent="0.25">
      <c r="A250" s="294"/>
      <c r="B250" s="253" t="s">
        <v>664</v>
      </c>
      <c r="C250" s="437"/>
      <c r="D250" s="347"/>
      <c r="E250" s="51"/>
      <c r="F250" s="51"/>
      <c r="G250" s="57"/>
      <c r="H250" s="53">
        <v>10007.040000000001</v>
      </c>
    </row>
    <row r="251" spans="1:8" ht="30.75" customHeight="1" x14ac:dyDescent="0.25">
      <c r="A251" s="294"/>
      <c r="B251" s="322" t="s">
        <v>40</v>
      </c>
      <c r="C251" s="322"/>
      <c r="D251" s="322"/>
      <c r="E251" s="322"/>
      <c r="F251" s="322"/>
      <c r="G251" s="322"/>
      <c r="H251" s="323"/>
    </row>
    <row r="252" spans="1:8" ht="16.5" customHeight="1" x14ac:dyDescent="0.25">
      <c r="A252" s="294"/>
      <c r="B252" s="327" t="s">
        <v>104</v>
      </c>
      <c r="C252" s="327"/>
      <c r="D252" s="327"/>
      <c r="E252" s="327"/>
      <c r="F252" s="327"/>
      <c r="G252" s="327"/>
      <c r="H252" s="328"/>
    </row>
    <row r="253" spans="1:8" ht="69.75" customHeight="1" x14ac:dyDescent="0.25">
      <c r="A253" s="294"/>
      <c r="B253" s="329" t="s">
        <v>39</v>
      </c>
      <c r="C253" s="329"/>
      <c r="D253" s="329"/>
      <c r="E253" s="329"/>
      <c r="F253" s="329"/>
      <c r="G253" s="329"/>
      <c r="H253" s="330"/>
    </row>
    <row r="254" spans="1:8" ht="71.25" x14ac:dyDescent="0.25">
      <c r="A254" s="294"/>
      <c r="B254" s="191" t="s">
        <v>684</v>
      </c>
      <c r="C254" s="359" t="s">
        <v>69</v>
      </c>
      <c r="D254" s="359" t="s">
        <v>31</v>
      </c>
      <c r="E254" s="51"/>
      <c r="F254" s="51"/>
      <c r="G254" s="51"/>
      <c r="H254" s="53">
        <v>13908.09</v>
      </c>
    </row>
    <row r="255" spans="1:8" ht="30" x14ac:dyDescent="0.25">
      <c r="A255" s="294"/>
      <c r="B255" s="58" t="s">
        <v>24</v>
      </c>
      <c r="C255" s="359"/>
      <c r="D255" s="359"/>
      <c r="E255" s="51"/>
      <c r="F255" s="51"/>
      <c r="G255" s="51"/>
      <c r="H255" s="53">
        <v>6724.4</v>
      </c>
    </row>
    <row r="256" spans="1:8" x14ac:dyDescent="0.25">
      <c r="A256" s="294"/>
      <c r="B256" s="58" t="s">
        <v>25</v>
      </c>
      <c r="C256" s="359"/>
      <c r="D256" s="359"/>
      <c r="E256" s="51"/>
      <c r="F256" s="51"/>
      <c r="G256" s="51"/>
      <c r="H256" s="53">
        <v>7183.69</v>
      </c>
    </row>
    <row r="257" spans="1:8" ht="49.5" customHeight="1" x14ac:dyDescent="0.25">
      <c r="A257" s="294"/>
      <c r="B257" s="191" t="s">
        <v>14</v>
      </c>
      <c r="C257" s="359">
        <v>0.4</v>
      </c>
      <c r="D257" s="359" t="s">
        <v>8</v>
      </c>
      <c r="E257" s="51"/>
      <c r="F257" s="51"/>
      <c r="G257" s="51"/>
      <c r="H257" s="53"/>
    </row>
    <row r="258" spans="1:8" ht="27" customHeight="1" x14ac:dyDescent="0.25">
      <c r="A258" s="294"/>
      <c r="B258" s="254" t="s">
        <v>78</v>
      </c>
      <c r="C258" s="359"/>
      <c r="D258" s="359"/>
      <c r="E258" s="51"/>
      <c r="F258" s="51"/>
      <c r="G258" s="51"/>
      <c r="H258" s="53"/>
    </row>
    <row r="259" spans="1:8" ht="30" x14ac:dyDescent="0.25">
      <c r="A259" s="294"/>
      <c r="B259" s="54" t="s">
        <v>608</v>
      </c>
      <c r="C259" s="359"/>
      <c r="D259" s="359"/>
      <c r="E259" s="51"/>
      <c r="F259" s="51"/>
      <c r="G259" s="51"/>
      <c r="H259" s="53"/>
    </row>
    <row r="260" spans="1:8" x14ac:dyDescent="0.25">
      <c r="A260" s="294"/>
      <c r="B260" s="56" t="s">
        <v>609</v>
      </c>
      <c r="C260" s="359"/>
      <c r="D260" s="359"/>
      <c r="E260" s="51"/>
      <c r="F260" s="51"/>
      <c r="G260" s="51"/>
      <c r="H260" s="53">
        <v>458677.16</v>
      </c>
    </row>
    <row r="261" spans="1:8" x14ac:dyDescent="0.25">
      <c r="A261" s="294"/>
      <c r="B261" s="56" t="s">
        <v>610</v>
      </c>
      <c r="C261" s="359"/>
      <c r="D261" s="359"/>
      <c r="E261" s="51"/>
      <c r="F261" s="51"/>
      <c r="G261" s="51"/>
      <c r="H261" s="53">
        <v>576924.86</v>
      </c>
    </row>
    <row r="262" spans="1:8" x14ac:dyDescent="0.25">
      <c r="A262" s="294"/>
      <c r="B262" s="56" t="s">
        <v>611</v>
      </c>
      <c r="C262" s="359"/>
      <c r="D262" s="359"/>
      <c r="E262" s="51"/>
      <c r="F262" s="51"/>
      <c r="G262" s="51"/>
      <c r="H262" s="53">
        <v>571362.06000000006</v>
      </c>
    </row>
    <row r="263" spans="1:8" ht="30" x14ac:dyDescent="0.25">
      <c r="A263" s="294"/>
      <c r="B263" s="54" t="s">
        <v>612</v>
      </c>
      <c r="C263" s="359"/>
      <c r="D263" s="359"/>
      <c r="E263" s="51"/>
      <c r="F263" s="51"/>
      <c r="G263" s="51"/>
      <c r="H263" s="53"/>
    </row>
    <row r="264" spans="1:8" x14ac:dyDescent="0.25">
      <c r="A264" s="294"/>
      <c r="B264" s="56" t="s">
        <v>609</v>
      </c>
      <c r="C264" s="359"/>
      <c r="D264" s="359"/>
      <c r="E264" s="51"/>
      <c r="F264" s="51"/>
      <c r="G264" s="51"/>
      <c r="H264" s="53">
        <v>1030503.51</v>
      </c>
    </row>
    <row r="265" spans="1:8" x14ac:dyDescent="0.25">
      <c r="A265" s="294"/>
      <c r="B265" s="56" t="s">
        <v>610</v>
      </c>
      <c r="C265" s="359"/>
      <c r="D265" s="359"/>
      <c r="E265" s="51"/>
      <c r="F265" s="51"/>
      <c r="G265" s="51"/>
      <c r="H265" s="53">
        <v>1030503.51</v>
      </c>
    </row>
    <row r="266" spans="1:8" x14ac:dyDescent="0.25">
      <c r="A266" s="294"/>
      <c r="B266" s="56" t="s">
        <v>611</v>
      </c>
      <c r="C266" s="359"/>
      <c r="D266" s="359"/>
      <c r="E266" s="51"/>
      <c r="F266" s="51"/>
      <c r="G266" s="51"/>
      <c r="H266" s="53">
        <v>1325358.5900000001</v>
      </c>
    </row>
    <row r="267" spans="1:8" x14ac:dyDescent="0.25">
      <c r="A267" s="294"/>
      <c r="B267" s="56" t="s">
        <v>613</v>
      </c>
      <c r="C267" s="359"/>
      <c r="D267" s="359"/>
      <c r="E267" s="51"/>
      <c r="F267" s="51"/>
      <c r="G267" s="51"/>
      <c r="H267" s="53">
        <v>1395801.77</v>
      </c>
    </row>
    <row r="268" spans="1:8" ht="30" x14ac:dyDescent="0.25">
      <c r="A268" s="294"/>
      <c r="B268" s="54" t="s">
        <v>614</v>
      </c>
      <c r="C268" s="359"/>
      <c r="D268" s="359"/>
      <c r="E268" s="51"/>
      <c r="F268" s="51"/>
      <c r="G268" s="51"/>
      <c r="H268" s="53"/>
    </row>
    <row r="269" spans="1:8" x14ac:dyDescent="0.25">
      <c r="A269" s="294"/>
      <c r="B269" s="56" t="s">
        <v>609</v>
      </c>
      <c r="C269" s="359"/>
      <c r="D269" s="359"/>
      <c r="E269" s="51"/>
      <c r="F269" s="51"/>
      <c r="G269" s="51"/>
      <c r="H269" s="53">
        <v>806540.81</v>
      </c>
    </row>
    <row r="270" spans="1:8" x14ac:dyDescent="0.25">
      <c r="A270" s="294"/>
      <c r="B270" s="56" t="s">
        <v>610</v>
      </c>
      <c r="C270" s="359"/>
      <c r="D270" s="359"/>
      <c r="E270" s="51"/>
      <c r="F270" s="51"/>
      <c r="G270" s="51"/>
      <c r="H270" s="53">
        <v>874657.2</v>
      </c>
    </row>
    <row r="271" spans="1:8" x14ac:dyDescent="0.25">
      <c r="A271" s="294"/>
      <c r="B271" s="56" t="s">
        <v>611</v>
      </c>
      <c r="C271" s="359"/>
      <c r="D271" s="359"/>
      <c r="E271" s="51"/>
      <c r="F271" s="51"/>
      <c r="G271" s="51"/>
      <c r="H271" s="53">
        <v>1256640.5</v>
      </c>
    </row>
    <row r="272" spans="1:8" x14ac:dyDescent="0.25">
      <c r="A272" s="294"/>
      <c r="B272" s="56" t="s">
        <v>613</v>
      </c>
      <c r="C272" s="359"/>
      <c r="D272" s="359"/>
      <c r="E272" s="51"/>
      <c r="F272" s="51"/>
      <c r="G272" s="51"/>
      <c r="H272" s="53">
        <v>1256640.5</v>
      </c>
    </row>
    <row r="273" spans="1:8" ht="42.75" x14ac:dyDescent="0.25">
      <c r="A273" s="294"/>
      <c r="B273" s="191" t="s">
        <v>15</v>
      </c>
      <c r="C273" s="359"/>
      <c r="D273" s="359" t="s">
        <v>8</v>
      </c>
      <c r="E273" s="51"/>
      <c r="F273" s="51"/>
      <c r="G273" s="51"/>
      <c r="H273" s="53"/>
    </row>
    <row r="274" spans="1:8" ht="21.75" customHeight="1" x14ac:dyDescent="0.25">
      <c r="A274" s="294"/>
      <c r="B274" s="254" t="s">
        <v>78</v>
      </c>
      <c r="C274" s="359"/>
      <c r="D274" s="359"/>
      <c r="E274" s="51"/>
      <c r="F274" s="51"/>
      <c r="G274" s="51"/>
      <c r="H274" s="53"/>
    </row>
    <row r="275" spans="1:8" ht="30" x14ac:dyDescent="0.25">
      <c r="A275" s="294"/>
      <c r="B275" s="54" t="s">
        <v>615</v>
      </c>
      <c r="C275" s="359"/>
      <c r="D275" s="359"/>
      <c r="E275" s="51"/>
      <c r="F275" s="51"/>
      <c r="G275" s="51"/>
      <c r="H275" s="53"/>
    </row>
    <row r="276" spans="1:8" x14ac:dyDescent="0.25">
      <c r="A276" s="294"/>
      <c r="B276" s="56" t="s">
        <v>616</v>
      </c>
      <c r="C276" s="359"/>
      <c r="D276" s="359"/>
      <c r="E276" s="51"/>
      <c r="F276" s="51"/>
      <c r="G276" s="51"/>
      <c r="H276" s="53">
        <v>1634749.28</v>
      </c>
    </row>
    <row r="277" spans="1:8" x14ac:dyDescent="0.25">
      <c r="A277" s="294"/>
      <c r="B277" s="56" t="s">
        <v>617</v>
      </c>
      <c r="C277" s="359"/>
      <c r="D277" s="359"/>
      <c r="E277" s="51"/>
      <c r="F277" s="51"/>
      <c r="G277" s="51"/>
      <c r="H277" s="53">
        <v>1634749.28</v>
      </c>
    </row>
    <row r="278" spans="1:8" x14ac:dyDescent="0.25">
      <c r="A278" s="294"/>
      <c r="B278" s="56" t="s">
        <v>618</v>
      </c>
      <c r="C278" s="359"/>
      <c r="D278" s="359"/>
      <c r="E278" s="51"/>
      <c r="F278" s="51"/>
      <c r="G278" s="51"/>
      <c r="H278" s="53">
        <v>2578866.9300000002</v>
      </c>
    </row>
    <row r="279" spans="1:8" x14ac:dyDescent="0.25">
      <c r="A279" s="294"/>
      <c r="B279" s="56" t="s">
        <v>619</v>
      </c>
      <c r="C279" s="359"/>
      <c r="D279" s="359"/>
      <c r="E279" s="51"/>
      <c r="F279" s="51"/>
      <c r="G279" s="51"/>
      <c r="H279" s="53">
        <v>2705306.12</v>
      </c>
    </row>
    <row r="280" spans="1:8" x14ac:dyDescent="0.25">
      <c r="A280" s="294"/>
      <c r="B280" s="56" t="s">
        <v>620</v>
      </c>
      <c r="C280" s="359"/>
      <c r="D280" s="359"/>
      <c r="E280" s="51"/>
      <c r="F280" s="51"/>
      <c r="G280" s="51"/>
      <c r="H280" s="53">
        <v>2820853.63</v>
      </c>
    </row>
    <row r="281" spans="1:8" ht="30" x14ac:dyDescent="0.25">
      <c r="A281" s="294"/>
      <c r="B281" s="54" t="s">
        <v>621</v>
      </c>
      <c r="C281" s="359"/>
      <c r="D281" s="359"/>
      <c r="E281" s="51"/>
      <c r="F281" s="51"/>
      <c r="G281" s="51"/>
      <c r="H281" s="53"/>
    </row>
    <row r="282" spans="1:8" x14ac:dyDescent="0.25">
      <c r="A282" s="294"/>
      <c r="B282" s="56" t="s">
        <v>616</v>
      </c>
      <c r="C282" s="359"/>
      <c r="D282" s="359"/>
      <c r="E282" s="51"/>
      <c r="F282" s="51"/>
      <c r="G282" s="51"/>
      <c r="H282" s="53">
        <v>1486656.35</v>
      </c>
    </row>
    <row r="283" spans="1:8" x14ac:dyDescent="0.25">
      <c r="A283" s="294"/>
      <c r="B283" s="56" t="s">
        <v>617</v>
      </c>
      <c r="C283" s="359"/>
      <c r="D283" s="359"/>
      <c r="E283" s="51"/>
      <c r="F283" s="51"/>
      <c r="G283" s="51"/>
      <c r="H283" s="53">
        <v>1921733.54</v>
      </c>
    </row>
    <row r="284" spans="1:8" x14ac:dyDescent="0.25">
      <c r="A284" s="294"/>
      <c r="B284" s="56" t="s">
        <v>618</v>
      </c>
      <c r="C284" s="359"/>
      <c r="D284" s="359"/>
      <c r="E284" s="51"/>
      <c r="F284" s="51"/>
      <c r="G284" s="51"/>
      <c r="H284" s="53">
        <v>2572336.2400000002</v>
      </c>
    </row>
    <row r="285" spans="1:8" x14ac:dyDescent="0.25">
      <c r="A285" s="294"/>
      <c r="B285" s="56" t="s">
        <v>619</v>
      </c>
      <c r="C285" s="359"/>
      <c r="D285" s="359"/>
      <c r="E285" s="51"/>
      <c r="F285" s="51"/>
      <c r="G285" s="51"/>
      <c r="H285" s="53">
        <v>3232792.92</v>
      </c>
    </row>
    <row r="286" spans="1:8" x14ac:dyDescent="0.25">
      <c r="A286" s="294"/>
      <c r="B286" s="56" t="s">
        <v>620</v>
      </c>
      <c r="C286" s="359"/>
      <c r="D286" s="359"/>
      <c r="E286" s="51"/>
      <c r="F286" s="51"/>
      <c r="G286" s="51"/>
      <c r="H286" s="53">
        <v>4161983.88</v>
      </c>
    </row>
    <row r="287" spans="1:8" ht="57" x14ac:dyDescent="0.25">
      <c r="A287" s="294"/>
      <c r="B287" s="191" t="s">
        <v>667</v>
      </c>
      <c r="C287" s="359">
        <v>0.4</v>
      </c>
      <c r="D287" s="359" t="s">
        <v>668</v>
      </c>
      <c r="E287" s="51"/>
      <c r="F287" s="51"/>
      <c r="G287" s="51"/>
      <c r="H287" s="53"/>
    </row>
    <row r="288" spans="1:8" ht="27.75" customHeight="1" x14ac:dyDescent="0.25">
      <c r="A288" s="294"/>
      <c r="B288" s="254" t="s">
        <v>78</v>
      </c>
      <c r="C288" s="359"/>
      <c r="D288" s="359"/>
      <c r="E288" s="51"/>
      <c r="F288" s="51"/>
      <c r="G288" s="51"/>
      <c r="H288" s="53"/>
    </row>
    <row r="289" spans="1:8" ht="45" x14ac:dyDescent="0.25">
      <c r="A289" s="294"/>
      <c r="B289" s="54" t="s">
        <v>622</v>
      </c>
      <c r="C289" s="359"/>
      <c r="D289" s="359"/>
      <c r="E289" s="51"/>
      <c r="F289" s="51"/>
      <c r="G289" s="51"/>
      <c r="H289" s="53"/>
    </row>
    <row r="290" spans="1:8" x14ac:dyDescent="0.25">
      <c r="A290" s="294"/>
      <c r="B290" s="56" t="s">
        <v>616</v>
      </c>
      <c r="C290" s="359"/>
      <c r="D290" s="359"/>
      <c r="E290" s="51"/>
      <c r="F290" s="51"/>
      <c r="G290" s="51"/>
      <c r="H290" s="53">
        <v>984000</v>
      </c>
    </row>
    <row r="291" spans="1:8" x14ac:dyDescent="0.25">
      <c r="A291" s="294"/>
      <c r="B291" s="56" t="s">
        <v>617</v>
      </c>
      <c r="C291" s="359"/>
      <c r="D291" s="359"/>
      <c r="E291" s="51"/>
      <c r="F291" s="51"/>
      <c r="G291" s="51"/>
      <c r="H291" s="53">
        <v>984000</v>
      </c>
    </row>
    <row r="292" spans="1:8" x14ac:dyDescent="0.25">
      <c r="A292" s="294"/>
      <c r="B292" s="56" t="s">
        <v>618</v>
      </c>
      <c r="C292" s="359"/>
      <c r="D292" s="359"/>
      <c r="E292" s="51"/>
      <c r="F292" s="51"/>
      <c r="G292" s="51"/>
      <c r="H292" s="53">
        <v>984000</v>
      </c>
    </row>
    <row r="293" spans="1:8" x14ac:dyDescent="0.25">
      <c r="A293" s="294"/>
      <c r="B293" s="56" t="s">
        <v>619</v>
      </c>
      <c r="C293" s="359"/>
      <c r="D293" s="359"/>
      <c r="E293" s="51"/>
      <c r="F293" s="51"/>
      <c r="G293" s="51"/>
      <c r="H293" s="53">
        <v>984000</v>
      </c>
    </row>
    <row r="294" spans="1:8" x14ac:dyDescent="0.25">
      <c r="A294" s="294"/>
      <c r="B294" s="56" t="s">
        <v>620</v>
      </c>
      <c r="C294" s="359"/>
      <c r="D294" s="359"/>
      <c r="E294" s="51"/>
      <c r="F294" s="51"/>
      <c r="G294" s="51"/>
      <c r="H294" s="53">
        <v>984000</v>
      </c>
    </row>
    <row r="295" spans="1:8" ht="45" x14ac:dyDescent="0.25">
      <c r="A295" s="294"/>
      <c r="B295" s="54" t="s">
        <v>624</v>
      </c>
      <c r="C295" s="359"/>
      <c r="D295" s="359"/>
      <c r="E295" s="51"/>
      <c r="F295" s="51"/>
      <c r="G295" s="51"/>
      <c r="H295" s="53"/>
    </row>
    <row r="296" spans="1:8" x14ac:dyDescent="0.25">
      <c r="A296" s="294"/>
      <c r="B296" s="56" t="s">
        <v>616</v>
      </c>
      <c r="C296" s="359"/>
      <c r="D296" s="359"/>
      <c r="E296" s="51"/>
      <c r="F296" s="51"/>
      <c r="G296" s="51"/>
      <c r="H296" s="53">
        <v>984000</v>
      </c>
    </row>
    <row r="297" spans="1:8" x14ac:dyDescent="0.25">
      <c r="A297" s="294"/>
      <c r="B297" s="56" t="s">
        <v>617</v>
      </c>
      <c r="C297" s="359"/>
      <c r="D297" s="359"/>
      <c r="E297" s="51"/>
      <c r="F297" s="51"/>
      <c r="G297" s="51"/>
      <c r="H297" s="53">
        <v>984000</v>
      </c>
    </row>
    <row r="298" spans="1:8" x14ac:dyDescent="0.25">
      <c r="A298" s="294"/>
      <c r="B298" s="56" t="s">
        <v>618</v>
      </c>
      <c r="C298" s="359"/>
      <c r="D298" s="359"/>
      <c r="E298" s="51"/>
      <c r="F298" s="51"/>
      <c r="G298" s="51"/>
      <c r="H298" s="53">
        <v>984000</v>
      </c>
    </row>
    <row r="299" spans="1:8" x14ac:dyDescent="0.25">
      <c r="A299" s="294"/>
      <c r="B299" s="56" t="s">
        <v>619</v>
      </c>
      <c r="C299" s="359"/>
      <c r="D299" s="359"/>
      <c r="E299" s="51"/>
      <c r="F299" s="51"/>
      <c r="G299" s="51"/>
      <c r="H299" s="53">
        <v>984000</v>
      </c>
    </row>
    <row r="300" spans="1:8" x14ac:dyDescent="0.25">
      <c r="A300" s="294"/>
      <c r="B300" s="56" t="s">
        <v>620</v>
      </c>
      <c r="C300" s="359"/>
      <c r="D300" s="359"/>
      <c r="E300" s="51"/>
      <c r="F300" s="51"/>
      <c r="G300" s="51"/>
      <c r="H300" s="53">
        <v>984000</v>
      </c>
    </row>
    <row r="301" spans="1:8" ht="47.25" customHeight="1" x14ac:dyDescent="0.25">
      <c r="A301" s="294"/>
      <c r="B301" s="191" t="s">
        <v>14</v>
      </c>
      <c r="C301" s="359">
        <v>0.4</v>
      </c>
      <c r="D301" s="359" t="s">
        <v>8</v>
      </c>
      <c r="E301" s="51"/>
      <c r="F301" s="51"/>
      <c r="G301" s="51"/>
      <c r="H301" s="53"/>
    </row>
    <row r="302" spans="1:8" ht="39" customHeight="1" x14ac:dyDescent="0.25">
      <c r="A302" s="294"/>
      <c r="B302" s="254" t="s">
        <v>89</v>
      </c>
      <c r="C302" s="359"/>
      <c r="D302" s="359"/>
      <c r="E302" s="51"/>
      <c r="F302" s="51"/>
      <c r="G302" s="51"/>
      <c r="H302" s="53"/>
    </row>
    <row r="303" spans="1:8" ht="35.25" customHeight="1" x14ac:dyDescent="0.25">
      <c r="A303" s="294"/>
      <c r="B303" s="54" t="s">
        <v>608</v>
      </c>
      <c r="C303" s="359"/>
      <c r="D303" s="359"/>
      <c r="E303" s="51"/>
      <c r="F303" s="51"/>
      <c r="G303" s="51"/>
      <c r="H303" s="53"/>
    </row>
    <row r="304" spans="1:8" x14ac:dyDescent="0.25">
      <c r="A304" s="294"/>
      <c r="B304" s="56" t="s">
        <v>609</v>
      </c>
      <c r="C304" s="359"/>
      <c r="D304" s="359"/>
      <c r="E304" s="51"/>
      <c r="F304" s="51"/>
      <c r="G304" s="51"/>
      <c r="H304" s="53">
        <v>458677.16</v>
      </c>
    </row>
    <row r="305" spans="1:8" x14ac:dyDescent="0.25">
      <c r="A305" s="294"/>
      <c r="B305" s="56" t="s">
        <v>610</v>
      </c>
      <c r="C305" s="359"/>
      <c r="D305" s="359"/>
      <c r="E305" s="51"/>
      <c r="F305" s="51"/>
      <c r="G305" s="51"/>
      <c r="H305" s="53">
        <v>576924.86</v>
      </c>
    </row>
    <row r="306" spans="1:8" x14ac:dyDescent="0.25">
      <c r="A306" s="294"/>
      <c r="B306" s="56" t="s">
        <v>611</v>
      </c>
      <c r="C306" s="359"/>
      <c r="D306" s="359"/>
      <c r="E306" s="51"/>
      <c r="F306" s="51"/>
      <c r="G306" s="51"/>
      <c r="H306" s="53">
        <v>571362.06000000006</v>
      </c>
    </row>
    <row r="307" spans="1:8" ht="30" x14ac:dyDescent="0.25">
      <c r="A307" s="294"/>
      <c r="B307" s="54" t="s">
        <v>612</v>
      </c>
      <c r="C307" s="359"/>
      <c r="D307" s="359"/>
      <c r="E307" s="51"/>
      <c r="F307" s="51"/>
      <c r="G307" s="51"/>
      <c r="H307" s="53"/>
    </row>
    <row r="308" spans="1:8" x14ac:dyDescent="0.25">
      <c r="A308" s="294"/>
      <c r="B308" s="56" t="s">
        <v>609</v>
      </c>
      <c r="C308" s="359"/>
      <c r="D308" s="359"/>
      <c r="E308" s="51"/>
      <c r="F308" s="51"/>
      <c r="G308" s="51"/>
      <c r="H308" s="53">
        <v>1030503.51</v>
      </c>
    </row>
    <row r="309" spans="1:8" x14ac:dyDescent="0.25">
      <c r="A309" s="294"/>
      <c r="B309" s="56" t="s">
        <v>610</v>
      </c>
      <c r="C309" s="359"/>
      <c r="D309" s="359"/>
      <c r="E309" s="51"/>
      <c r="F309" s="51"/>
      <c r="G309" s="51"/>
      <c r="H309" s="53">
        <v>1030503.51</v>
      </c>
    </row>
    <row r="310" spans="1:8" x14ac:dyDescent="0.25">
      <c r="A310" s="294"/>
      <c r="B310" s="56" t="s">
        <v>611</v>
      </c>
      <c r="C310" s="359"/>
      <c r="D310" s="359"/>
      <c r="E310" s="51"/>
      <c r="F310" s="51"/>
      <c r="G310" s="51"/>
      <c r="H310" s="53">
        <v>1336327.29</v>
      </c>
    </row>
    <row r="311" spans="1:8" x14ac:dyDescent="0.25">
      <c r="A311" s="294"/>
      <c r="B311" s="56" t="s">
        <v>613</v>
      </c>
      <c r="C311" s="359"/>
      <c r="D311" s="359"/>
      <c r="E311" s="51"/>
      <c r="F311" s="51"/>
      <c r="G311" s="51"/>
      <c r="H311" s="53">
        <v>1410172.1</v>
      </c>
    </row>
    <row r="312" spans="1:8" ht="30" x14ac:dyDescent="0.25">
      <c r="A312" s="294"/>
      <c r="B312" s="54" t="s">
        <v>614</v>
      </c>
      <c r="C312" s="359"/>
      <c r="D312" s="359"/>
      <c r="E312" s="51"/>
      <c r="F312" s="51"/>
      <c r="G312" s="51"/>
      <c r="H312" s="53"/>
    </row>
    <row r="313" spans="1:8" x14ac:dyDescent="0.25">
      <c r="A313" s="294"/>
      <c r="B313" s="56" t="s">
        <v>609</v>
      </c>
      <c r="C313" s="359"/>
      <c r="D313" s="359"/>
      <c r="E313" s="51"/>
      <c r="F313" s="51"/>
      <c r="G313" s="51"/>
      <c r="H313" s="53">
        <v>806540.81</v>
      </c>
    </row>
    <row r="314" spans="1:8" x14ac:dyDescent="0.25">
      <c r="A314" s="294"/>
      <c r="B314" s="56" t="s">
        <v>610</v>
      </c>
      <c r="C314" s="359"/>
      <c r="D314" s="359"/>
      <c r="E314" s="51"/>
      <c r="F314" s="51"/>
      <c r="G314" s="51"/>
      <c r="H314" s="53">
        <v>874657.2</v>
      </c>
    </row>
    <row r="315" spans="1:8" x14ac:dyDescent="0.25">
      <c r="A315" s="294"/>
      <c r="B315" s="56" t="s">
        <v>611</v>
      </c>
      <c r="C315" s="359"/>
      <c r="D315" s="359"/>
      <c r="E315" s="51"/>
      <c r="F315" s="51"/>
      <c r="G315" s="51"/>
      <c r="H315" s="53">
        <v>1256640.5</v>
      </c>
    </row>
    <row r="316" spans="1:8" x14ac:dyDescent="0.25">
      <c r="A316" s="294"/>
      <c r="B316" s="56" t="s">
        <v>613</v>
      </c>
      <c r="C316" s="359"/>
      <c r="D316" s="359"/>
      <c r="E316" s="51"/>
      <c r="F316" s="51"/>
      <c r="G316" s="51"/>
      <c r="H316" s="53">
        <v>1256640.5</v>
      </c>
    </row>
    <row r="317" spans="1:8" ht="42.75" x14ac:dyDescent="0.25">
      <c r="A317" s="294"/>
      <c r="B317" s="191" t="s">
        <v>15</v>
      </c>
      <c r="C317" s="359"/>
      <c r="D317" s="359" t="s">
        <v>8</v>
      </c>
      <c r="E317" s="51"/>
      <c r="F317" s="51"/>
      <c r="G317" s="51"/>
      <c r="H317" s="53"/>
    </row>
    <row r="318" spans="1:8" ht="36" customHeight="1" x14ac:dyDescent="0.25">
      <c r="A318" s="294"/>
      <c r="B318" s="254" t="s">
        <v>89</v>
      </c>
      <c r="C318" s="359"/>
      <c r="D318" s="359"/>
      <c r="E318" s="51"/>
      <c r="F318" s="51"/>
      <c r="G318" s="51"/>
      <c r="H318" s="53"/>
    </row>
    <row r="319" spans="1:8" ht="30" x14ac:dyDescent="0.25">
      <c r="A319" s="294"/>
      <c r="B319" s="54" t="s">
        <v>615</v>
      </c>
      <c r="C319" s="359"/>
      <c r="D319" s="359"/>
      <c r="E319" s="51"/>
      <c r="F319" s="51"/>
      <c r="G319" s="51"/>
      <c r="H319" s="53"/>
    </row>
    <row r="320" spans="1:8" x14ac:dyDescent="0.25">
      <c r="A320" s="294"/>
      <c r="B320" s="56" t="s">
        <v>616</v>
      </c>
      <c r="C320" s="359"/>
      <c r="D320" s="359"/>
      <c r="E320" s="51"/>
      <c r="F320" s="51"/>
      <c r="G320" s="51"/>
      <c r="H320" s="53">
        <v>1783468.77</v>
      </c>
    </row>
    <row r="321" spans="1:8" x14ac:dyDescent="0.25">
      <c r="A321" s="294"/>
      <c r="B321" s="56" t="s">
        <v>617</v>
      </c>
      <c r="C321" s="359"/>
      <c r="D321" s="359"/>
      <c r="E321" s="51"/>
      <c r="F321" s="51"/>
      <c r="G321" s="51"/>
      <c r="H321" s="53">
        <v>1801220.15</v>
      </c>
    </row>
    <row r="322" spans="1:8" x14ac:dyDescent="0.25">
      <c r="A322" s="294"/>
      <c r="B322" s="56" t="s">
        <v>618</v>
      </c>
      <c r="C322" s="359"/>
      <c r="D322" s="359"/>
      <c r="E322" s="51"/>
      <c r="F322" s="51"/>
      <c r="G322" s="51"/>
      <c r="H322" s="53">
        <v>2339695.5099999998</v>
      </c>
    </row>
    <row r="323" spans="1:8" x14ac:dyDescent="0.25">
      <c r="A323" s="294"/>
      <c r="B323" s="56" t="s">
        <v>619</v>
      </c>
      <c r="C323" s="359"/>
      <c r="D323" s="359"/>
      <c r="E323" s="51"/>
      <c r="F323" s="51"/>
      <c r="G323" s="51"/>
      <c r="H323" s="53">
        <v>2775548.57</v>
      </c>
    </row>
    <row r="324" spans="1:8" x14ac:dyDescent="0.25">
      <c r="A324" s="294"/>
      <c r="B324" s="56" t="s">
        <v>620</v>
      </c>
      <c r="C324" s="359"/>
      <c r="D324" s="359"/>
      <c r="E324" s="51"/>
      <c r="F324" s="51"/>
      <c r="G324" s="51"/>
      <c r="H324" s="53">
        <v>2764572.61</v>
      </c>
    </row>
    <row r="325" spans="1:8" ht="30" x14ac:dyDescent="0.25">
      <c r="A325" s="294"/>
      <c r="B325" s="54" t="s">
        <v>621</v>
      </c>
      <c r="C325" s="359"/>
      <c r="D325" s="359"/>
      <c r="E325" s="51"/>
      <c r="F325" s="51"/>
      <c r="G325" s="51"/>
      <c r="H325" s="53"/>
    </row>
    <row r="326" spans="1:8" x14ac:dyDescent="0.25">
      <c r="A326" s="294"/>
      <c r="B326" s="56" t="s">
        <v>616</v>
      </c>
      <c r="C326" s="359"/>
      <c r="D326" s="359"/>
      <c r="E326" s="51"/>
      <c r="F326" s="51"/>
      <c r="G326" s="51"/>
      <c r="H326" s="53">
        <v>1486656.35</v>
      </c>
    </row>
    <row r="327" spans="1:8" x14ac:dyDescent="0.25">
      <c r="A327" s="294"/>
      <c r="B327" s="56" t="s">
        <v>617</v>
      </c>
      <c r="C327" s="359"/>
      <c r="D327" s="359"/>
      <c r="E327" s="51"/>
      <c r="F327" s="51"/>
      <c r="G327" s="51"/>
      <c r="H327" s="53">
        <v>1921733.54</v>
      </c>
    </row>
    <row r="328" spans="1:8" x14ac:dyDescent="0.25">
      <c r="A328" s="294"/>
      <c r="B328" s="56" t="s">
        <v>618</v>
      </c>
      <c r="C328" s="359"/>
      <c r="D328" s="359"/>
      <c r="E328" s="51"/>
      <c r="F328" s="51"/>
      <c r="G328" s="51"/>
      <c r="H328" s="53">
        <v>2572336.2439999999</v>
      </c>
    </row>
    <row r="329" spans="1:8" x14ac:dyDescent="0.25">
      <c r="A329" s="294"/>
      <c r="B329" s="56" t="s">
        <v>619</v>
      </c>
      <c r="C329" s="359"/>
      <c r="D329" s="359"/>
      <c r="E329" s="51"/>
      <c r="F329" s="51"/>
      <c r="G329" s="51"/>
      <c r="H329" s="53">
        <v>3232792.92</v>
      </c>
    </row>
    <row r="330" spans="1:8" x14ac:dyDescent="0.25">
      <c r="A330" s="294"/>
      <c r="B330" s="56" t="s">
        <v>620</v>
      </c>
      <c r="C330" s="359"/>
      <c r="D330" s="359"/>
      <c r="E330" s="51"/>
      <c r="F330" s="51"/>
      <c r="G330" s="51"/>
      <c r="H330" s="53">
        <v>4161983.88</v>
      </c>
    </row>
    <row r="331" spans="1:8" ht="57" x14ac:dyDescent="0.25">
      <c r="A331" s="294"/>
      <c r="B331" s="191" t="s">
        <v>667</v>
      </c>
      <c r="C331" s="359">
        <v>0.4</v>
      </c>
      <c r="D331" s="359" t="s">
        <v>668</v>
      </c>
      <c r="E331" s="51"/>
      <c r="F331" s="51"/>
      <c r="G331" s="51"/>
      <c r="H331" s="53"/>
    </row>
    <row r="332" spans="1:8" ht="33" customHeight="1" x14ac:dyDescent="0.25">
      <c r="A332" s="294"/>
      <c r="B332" s="254" t="s">
        <v>89</v>
      </c>
      <c r="C332" s="359"/>
      <c r="D332" s="359"/>
      <c r="E332" s="51"/>
      <c r="F332" s="51"/>
      <c r="G332" s="51"/>
      <c r="H332" s="53"/>
    </row>
    <row r="333" spans="1:8" ht="45" x14ac:dyDescent="0.25">
      <c r="A333" s="294"/>
      <c r="B333" s="54" t="s">
        <v>622</v>
      </c>
      <c r="C333" s="359"/>
      <c r="D333" s="359"/>
      <c r="E333" s="51"/>
      <c r="F333" s="51"/>
      <c r="G333" s="51"/>
      <c r="H333" s="53"/>
    </row>
    <row r="334" spans="1:8" x14ac:dyDescent="0.25">
      <c r="A334" s="294"/>
      <c r="B334" s="56" t="s">
        <v>616</v>
      </c>
      <c r="C334" s="359"/>
      <c r="D334" s="359"/>
      <c r="E334" s="51"/>
      <c r="F334" s="51"/>
      <c r="G334" s="51"/>
      <c r="H334" s="53">
        <v>938054</v>
      </c>
    </row>
    <row r="335" spans="1:8" x14ac:dyDescent="0.25">
      <c r="A335" s="294"/>
      <c r="B335" s="56" t="s">
        <v>617</v>
      </c>
      <c r="C335" s="359"/>
      <c r="D335" s="359"/>
      <c r="E335" s="51"/>
      <c r="F335" s="51"/>
      <c r="G335" s="51"/>
      <c r="H335" s="53">
        <v>938054</v>
      </c>
    </row>
    <row r="336" spans="1:8" x14ac:dyDescent="0.25">
      <c r="A336" s="294"/>
      <c r="B336" s="56" t="s">
        <v>618</v>
      </c>
      <c r="C336" s="359"/>
      <c r="D336" s="359"/>
      <c r="E336" s="51"/>
      <c r="F336" s="51"/>
      <c r="G336" s="51"/>
      <c r="H336" s="53">
        <v>938054</v>
      </c>
    </row>
    <row r="337" spans="1:8" x14ac:dyDescent="0.25">
      <c r="A337" s="294"/>
      <c r="B337" s="56" t="s">
        <v>619</v>
      </c>
      <c r="C337" s="359"/>
      <c r="D337" s="359"/>
      <c r="E337" s="51"/>
      <c r="F337" s="51"/>
      <c r="G337" s="51"/>
      <c r="H337" s="53">
        <v>947620</v>
      </c>
    </row>
    <row r="338" spans="1:8" x14ac:dyDescent="0.25">
      <c r="A338" s="294"/>
      <c r="B338" s="56" t="s">
        <v>620</v>
      </c>
      <c r="C338" s="359"/>
      <c r="D338" s="359"/>
      <c r="E338" s="51"/>
      <c r="F338" s="51"/>
      <c r="G338" s="51"/>
      <c r="H338" s="53">
        <v>972981</v>
      </c>
    </row>
    <row r="339" spans="1:8" ht="45" x14ac:dyDescent="0.25">
      <c r="A339" s="294"/>
      <c r="B339" s="54" t="s">
        <v>624</v>
      </c>
      <c r="C339" s="359"/>
      <c r="D339" s="359"/>
      <c r="E339" s="51"/>
      <c r="F339" s="51"/>
      <c r="G339" s="51"/>
      <c r="H339" s="53"/>
    </row>
    <row r="340" spans="1:8" x14ac:dyDescent="0.25">
      <c r="A340" s="294"/>
      <c r="B340" s="56" t="s">
        <v>616</v>
      </c>
      <c r="C340" s="359"/>
      <c r="D340" s="359"/>
      <c r="E340" s="51"/>
      <c r="F340" s="51"/>
      <c r="G340" s="51"/>
      <c r="H340" s="53">
        <v>963716</v>
      </c>
    </row>
    <row r="341" spans="1:8" x14ac:dyDescent="0.25">
      <c r="A341" s="294"/>
      <c r="B341" s="56" t="s">
        <v>617</v>
      </c>
      <c r="C341" s="359"/>
      <c r="D341" s="359"/>
      <c r="E341" s="51"/>
      <c r="F341" s="51"/>
      <c r="G341" s="51"/>
      <c r="H341" s="53">
        <v>963716</v>
      </c>
    </row>
    <row r="342" spans="1:8" x14ac:dyDescent="0.25">
      <c r="A342" s="294"/>
      <c r="B342" s="56" t="s">
        <v>618</v>
      </c>
      <c r="C342" s="359"/>
      <c r="D342" s="359"/>
      <c r="E342" s="51"/>
      <c r="F342" s="51"/>
      <c r="G342" s="51"/>
      <c r="H342" s="53">
        <v>963716</v>
      </c>
    </row>
    <row r="343" spans="1:8" x14ac:dyDescent="0.25">
      <c r="A343" s="294"/>
      <c r="B343" s="56" t="s">
        <v>619</v>
      </c>
      <c r="C343" s="359"/>
      <c r="D343" s="359"/>
      <c r="E343" s="51"/>
      <c r="F343" s="51"/>
      <c r="G343" s="51"/>
      <c r="H343" s="53">
        <v>963716</v>
      </c>
    </row>
    <row r="344" spans="1:8" x14ac:dyDescent="0.25">
      <c r="A344" s="294"/>
      <c r="B344" s="56" t="s">
        <v>620</v>
      </c>
      <c r="C344" s="359"/>
      <c r="D344" s="359"/>
      <c r="E344" s="51"/>
      <c r="F344" s="51"/>
      <c r="G344" s="51"/>
      <c r="H344" s="53">
        <v>963716</v>
      </c>
    </row>
    <row r="345" spans="1:8" ht="42.75" x14ac:dyDescent="0.25">
      <c r="A345" s="294"/>
      <c r="B345" s="191" t="s">
        <v>14</v>
      </c>
      <c r="C345" s="437" t="s">
        <v>626</v>
      </c>
      <c r="D345" s="359" t="s">
        <v>8</v>
      </c>
      <c r="E345" s="51"/>
      <c r="F345" s="51"/>
      <c r="G345" s="51"/>
      <c r="H345" s="53"/>
    </row>
    <row r="346" spans="1:8" ht="22.5" customHeight="1" x14ac:dyDescent="0.25">
      <c r="A346" s="294"/>
      <c r="B346" s="254" t="s">
        <v>78</v>
      </c>
      <c r="C346" s="437"/>
      <c r="D346" s="359"/>
      <c r="E346" s="51"/>
      <c r="F346" s="51"/>
      <c r="G346" s="51"/>
      <c r="H346" s="53"/>
    </row>
    <row r="347" spans="1:8" ht="30" x14ac:dyDescent="0.25">
      <c r="A347" s="294"/>
      <c r="B347" s="54" t="s">
        <v>612</v>
      </c>
      <c r="C347" s="437"/>
      <c r="D347" s="359"/>
      <c r="E347" s="51"/>
      <c r="F347" s="51"/>
      <c r="G347" s="51"/>
      <c r="H347" s="62"/>
    </row>
    <row r="348" spans="1:8" x14ac:dyDescent="0.25">
      <c r="A348" s="294"/>
      <c r="B348" s="56" t="s">
        <v>609</v>
      </c>
      <c r="C348" s="437"/>
      <c r="D348" s="359"/>
      <c r="E348" s="51"/>
      <c r="F348" s="51"/>
      <c r="G348" s="51"/>
      <c r="H348" s="62">
        <v>1325149.06</v>
      </c>
    </row>
    <row r="349" spans="1:8" x14ac:dyDescent="0.25">
      <c r="A349" s="294"/>
      <c r="B349" s="56" t="s">
        <v>610</v>
      </c>
      <c r="C349" s="437"/>
      <c r="D349" s="359"/>
      <c r="E349" s="51"/>
      <c r="F349" s="51"/>
      <c r="G349" s="51"/>
      <c r="H349" s="62">
        <v>1325149.06</v>
      </c>
    </row>
    <row r="350" spans="1:8" x14ac:dyDescent="0.25">
      <c r="A350" s="294"/>
      <c r="B350" s="56" t="s">
        <v>611</v>
      </c>
      <c r="C350" s="437"/>
      <c r="D350" s="359"/>
      <c r="E350" s="51"/>
      <c r="F350" s="51"/>
      <c r="G350" s="51"/>
      <c r="H350" s="62">
        <v>1750202.22</v>
      </c>
    </row>
    <row r="351" spans="1:8" x14ac:dyDescent="0.25">
      <c r="A351" s="294"/>
      <c r="B351" s="56" t="s">
        <v>613</v>
      </c>
      <c r="C351" s="437"/>
      <c r="D351" s="359"/>
      <c r="E351" s="51"/>
      <c r="F351" s="51"/>
      <c r="G351" s="51"/>
      <c r="H351" s="62">
        <v>1786909.95</v>
      </c>
    </row>
    <row r="352" spans="1:8" ht="30" x14ac:dyDescent="0.25">
      <c r="A352" s="294"/>
      <c r="B352" s="54" t="s">
        <v>614</v>
      </c>
      <c r="C352" s="437"/>
      <c r="D352" s="359"/>
      <c r="E352" s="51"/>
      <c r="F352" s="51"/>
      <c r="G352" s="51"/>
      <c r="H352" s="62"/>
    </row>
    <row r="353" spans="1:8" x14ac:dyDescent="0.25">
      <c r="A353" s="294"/>
      <c r="B353" s="56" t="s">
        <v>616</v>
      </c>
      <c r="C353" s="437"/>
      <c r="D353" s="359"/>
      <c r="E353" s="51"/>
      <c r="F353" s="51"/>
      <c r="G353" s="51"/>
      <c r="H353" s="62">
        <v>1173917.47</v>
      </c>
    </row>
    <row r="354" spans="1:8" x14ac:dyDescent="0.25">
      <c r="A354" s="294"/>
      <c r="B354" s="56" t="s">
        <v>627</v>
      </c>
      <c r="C354" s="437"/>
      <c r="D354" s="359"/>
      <c r="E354" s="51"/>
      <c r="F354" s="51"/>
      <c r="G354" s="51"/>
      <c r="H354" s="62">
        <v>1333881.42</v>
      </c>
    </row>
    <row r="355" spans="1:8" ht="42.75" x14ac:dyDescent="0.25">
      <c r="A355" s="294"/>
      <c r="B355" s="191" t="s">
        <v>15</v>
      </c>
      <c r="C355" s="437"/>
      <c r="D355" s="359" t="s">
        <v>8</v>
      </c>
      <c r="E355" s="51"/>
      <c r="F355" s="51"/>
      <c r="G355" s="51"/>
      <c r="H355" s="62"/>
    </row>
    <row r="356" spans="1:8" ht="24" customHeight="1" x14ac:dyDescent="0.25">
      <c r="A356" s="294"/>
      <c r="B356" s="254" t="s">
        <v>78</v>
      </c>
      <c r="C356" s="437"/>
      <c r="D356" s="359"/>
      <c r="E356" s="51"/>
      <c r="F356" s="51"/>
      <c r="G356" s="51"/>
      <c r="H356" s="62"/>
    </row>
    <row r="357" spans="1:8" ht="30" x14ac:dyDescent="0.25">
      <c r="A357" s="294"/>
      <c r="B357" s="54" t="s">
        <v>615</v>
      </c>
      <c r="C357" s="437"/>
      <c r="D357" s="359"/>
      <c r="E357" s="51"/>
      <c r="F357" s="51"/>
      <c r="G357" s="51"/>
      <c r="H357" s="62"/>
    </row>
    <row r="358" spans="1:8" x14ac:dyDescent="0.25">
      <c r="A358" s="294"/>
      <c r="B358" s="56" t="s">
        <v>616</v>
      </c>
      <c r="C358" s="437"/>
      <c r="D358" s="359"/>
      <c r="E358" s="51"/>
      <c r="F358" s="51"/>
      <c r="G358" s="51"/>
      <c r="H358" s="62">
        <v>2413438.79</v>
      </c>
    </row>
    <row r="359" spans="1:8" x14ac:dyDescent="0.25">
      <c r="A359" s="294"/>
      <c r="B359" s="56" t="s">
        <v>611</v>
      </c>
      <c r="C359" s="437"/>
      <c r="D359" s="359"/>
      <c r="E359" s="51"/>
      <c r="F359" s="51"/>
      <c r="G359" s="51"/>
      <c r="H359" s="62">
        <v>2648167.4440000001</v>
      </c>
    </row>
    <row r="360" spans="1:8" x14ac:dyDescent="0.25">
      <c r="A360" s="294"/>
      <c r="B360" s="56" t="s">
        <v>619</v>
      </c>
      <c r="C360" s="437"/>
      <c r="D360" s="359"/>
      <c r="E360" s="51"/>
      <c r="F360" s="51"/>
      <c r="G360" s="51"/>
      <c r="H360" s="62">
        <v>3366194.01</v>
      </c>
    </row>
    <row r="361" spans="1:8" x14ac:dyDescent="0.25">
      <c r="A361" s="294"/>
      <c r="B361" s="56" t="s">
        <v>620</v>
      </c>
      <c r="C361" s="437"/>
      <c r="D361" s="359"/>
      <c r="E361" s="51"/>
      <c r="F361" s="51"/>
      <c r="G361" s="51"/>
      <c r="H361" s="62">
        <v>3366194.01</v>
      </c>
    </row>
    <row r="362" spans="1:8" ht="30" x14ac:dyDescent="0.25">
      <c r="A362" s="294"/>
      <c r="B362" s="54" t="s">
        <v>621</v>
      </c>
      <c r="C362" s="437"/>
      <c r="D362" s="359"/>
      <c r="E362" s="51"/>
      <c r="F362" s="51"/>
      <c r="G362" s="51"/>
      <c r="H362" s="62"/>
    </row>
    <row r="363" spans="1:8" x14ac:dyDescent="0.25">
      <c r="A363" s="294"/>
      <c r="B363" s="56" t="s">
        <v>616</v>
      </c>
      <c r="C363" s="437"/>
      <c r="D363" s="359"/>
      <c r="E363" s="51"/>
      <c r="F363" s="51"/>
      <c r="G363" s="51"/>
      <c r="H363" s="62">
        <v>1458046.89</v>
      </c>
    </row>
    <row r="364" spans="1:8" x14ac:dyDescent="0.25">
      <c r="A364" s="294"/>
      <c r="B364" s="56" t="s">
        <v>611</v>
      </c>
      <c r="C364" s="437"/>
      <c r="D364" s="359"/>
      <c r="E364" s="51"/>
      <c r="F364" s="51"/>
      <c r="G364" s="51"/>
      <c r="H364" s="62">
        <v>2599301.5699999998</v>
      </c>
    </row>
    <row r="365" spans="1:8" x14ac:dyDescent="0.25">
      <c r="A365" s="294"/>
      <c r="B365" s="56" t="s">
        <v>619</v>
      </c>
      <c r="C365" s="437"/>
      <c r="D365" s="359"/>
      <c r="E365" s="51"/>
      <c r="F365" s="51"/>
      <c r="G365" s="51"/>
      <c r="H365" s="62">
        <v>2599301.5699999998</v>
      </c>
    </row>
    <row r="366" spans="1:8" x14ac:dyDescent="0.25">
      <c r="A366" s="294"/>
      <c r="B366" s="56" t="s">
        <v>620</v>
      </c>
      <c r="C366" s="437"/>
      <c r="D366" s="359"/>
      <c r="E366" s="51"/>
      <c r="F366" s="51"/>
      <c r="G366" s="51"/>
      <c r="H366" s="62">
        <v>2718319.55</v>
      </c>
    </row>
    <row r="367" spans="1:8" ht="57" x14ac:dyDescent="0.25">
      <c r="A367" s="294"/>
      <c r="B367" s="191" t="s">
        <v>669</v>
      </c>
      <c r="C367" s="437" t="s">
        <v>626</v>
      </c>
      <c r="D367" s="359" t="s">
        <v>668</v>
      </c>
      <c r="E367" s="51"/>
      <c r="F367" s="51"/>
      <c r="G367" s="51"/>
      <c r="H367" s="62"/>
    </row>
    <row r="368" spans="1:8" ht="28.5" customHeight="1" x14ac:dyDescent="0.25">
      <c r="A368" s="294"/>
      <c r="B368" s="254" t="s">
        <v>78</v>
      </c>
      <c r="C368" s="437"/>
      <c r="D368" s="359"/>
      <c r="E368" s="51"/>
      <c r="F368" s="51"/>
      <c r="G368" s="51"/>
      <c r="H368" s="62"/>
    </row>
    <row r="369" spans="1:8" ht="45" x14ac:dyDescent="0.25">
      <c r="A369" s="294"/>
      <c r="B369" s="54" t="s">
        <v>622</v>
      </c>
      <c r="C369" s="437"/>
      <c r="D369" s="359"/>
      <c r="E369" s="51"/>
      <c r="F369" s="51"/>
      <c r="G369" s="51"/>
      <c r="H369" s="62"/>
    </row>
    <row r="370" spans="1:8" x14ac:dyDescent="0.25">
      <c r="A370" s="294"/>
      <c r="B370" s="56" t="s">
        <v>616</v>
      </c>
      <c r="C370" s="437"/>
      <c r="D370" s="359"/>
      <c r="E370" s="51"/>
      <c r="F370" s="51"/>
      <c r="G370" s="51"/>
      <c r="H370" s="62">
        <v>984000</v>
      </c>
    </row>
    <row r="371" spans="1:8" x14ac:dyDescent="0.25">
      <c r="A371" s="294"/>
      <c r="B371" s="56" t="s">
        <v>611</v>
      </c>
      <c r="C371" s="437"/>
      <c r="D371" s="359"/>
      <c r="E371" s="51"/>
      <c r="F371" s="51"/>
      <c r="G371" s="51"/>
      <c r="H371" s="62">
        <v>984000</v>
      </c>
    </row>
    <row r="372" spans="1:8" x14ac:dyDescent="0.25">
      <c r="A372" s="294"/>
      <c r="B372" s="56" t="s">
        <v>619</v>
      </c>
      <c r="C372" s="437"/>
      <c r="D372" s="359"/>
      <c r="E372" s="51"/>
      <c r="F372" s="51"/>
      <c r="G372" s="51"/>
      <c r="H372" s="62">
        <v>984000</v>
      </c>
    </row>
    <row r="373" spans="1:8" x14ac:dyDescent="0.25">
      <c r="A373" s="294"/>
      <c r="B373" s="56" t="s">
        <v>620</v>
      </c>
      <c r="C373" s="437"/>
      <c r="D373" s="359"/>
      <c r="E373" s="51"/>
      <c r="F373" s="51"/>
      <c r="G373" s="51"/>
      <c r="H373" s="62">
        <v>984000</v>
      </c>
    </row>
    <row r="374" spans="1:8" ht="45" x14ac:dyDescent="0.25">
      <c r="A374" s="294"/>
      <c r="B374" s="54" t="s">
        <v>624</v>
      </c>
      <c r="C374" s="437"/>
      <c r="D374" s="359"/>
      <c r="E374" s="51"/>
      <c r="F374" s="51"/>
      <c r="G374" s="51"/>
      <c r="H374" s="62"/>
    </row>
    <row r="375" spans="1:8" x14ac:dyDescent="0.25">
      <c r="A375" s="294"/>
      <c r="B375" s="56" t="s">
        <v>616</v>
      </c>
      <c r="C375" s="437"/>
      <c r="D375" s="359"/>
      <c r="E375" s="51"/>
      <c r="F375" s="51"/>
      <c r="G375" s="51"/>
      <c r="H375" s="62">
        <v>984000</v>
      </c>
    </row>
    <row r="376" spans="1:8" x14ac:dyDescent="0.25">
      <c r="A376" s="294"/>
      <c r="B376" s="56" t="s">
        <v>611</v>
      </c>
      <c r="C376" s="437"/>
      <c r="D376" s="359"/>
      <c r="E376" s="51"/>
      <c r="F376" s="51"/>
      <c r="G376" s="51"/>
      <c r="H376" s="62">
        <v>984000</v>
      </c>
    </row>
    <row r="377" spans="1:8" x14ac:dyDescent="0.25">
      <c r="A377" s="294"/>
      <c r="B377" s="56" t="s">
        <v>619</v>
      </c>
      <c r="C377" s="437"/>
      <c r="D377" s="359"/>
      <c r="E377" s="51"/>
      <c r="F377" s="51"/>
      <c r="G377" s="51"/>
      <c r="H377" s="62">
        <v>984000</v>
      </c>
    </row>
    <row r="378" spans="1:8" x14ac:dyDescent="0.25">
      <c r="A378" s="294"/>
      <c r="B378" s="56" t="s">
        <v>620</v>
      </c>
      <c r="C378" s="437"/>
      <c r="D378" s="359"/>
      <c r="E378" s="51"/>
      <c r="F378" s="51"/>
      <c r="G378" s="51"/>
      <c r="H378" s="62">
        <v>984000</v>
      </c>
    </row>
    <row r="379" spans="1:8" ht="28.5" x14ac:dyDescent="0.25">
      <c r="A379" s="294"/>
      <c r="B379" s="221" t="s">
        <v>670</v>
      </c>
      <c r="C379" s="437"/>
      <c r="D379" s="359" t="s">
        <v>70</v>
      </c>
      <c r="E379" s="51"/>
      <c r="F379" s="51"/>
      <c r="G379" s="51"/>
      <c r="H379" s="62"/>
    </row>
    <row r="380" spans="1:8" ht="24.75" customHeight="1" x14ac:dyDescent="0.25">
      <c r="A380" s="294"/>
      <c r="B380" s="254" t="s">
        <v>78</v>
      </c>
      <c r="C380" s="437"/>
      <c r="D380" s="359"/>
      <c r="E380" s="51"/>
      <c r="F380" s="51"/>
      <c r="G380" s="51"/>
      <c r="H380" s="62"/>
    </row>
    <row r="381" spans="1:8" x14ac:dyDescent="0.25">
      <c r="A381" s="294"/>
      <c r="B381" s="60" t="s">
        <v>628</v>
      </c>
      <c r="C381" s="437"/>
      <c r="D381" s="359"/>
      <c r="E381" s="51"/>
      <c r="F381" s="51"/>
      <c r="G381" s="51"/>
      <c r="H381" s="62">
        <v>1196593.49</v>
      </c>
    </row>
    <row r="382" spans="1:8" x14ac:dyDescent="0.25">
      <c r="A382" s="294"/>
      <c r="B382" s="60" t="s">
        <v>629</v>
      </c>
      <c r="C382" s="437"/>
      <c r="D382" s="359"/>
      <c r="E382" s="51"/>
      <c r="F382" s="51"/>
      <c r="G382" s="51"/>
      <c r="H382" s="62">
        <v>94656.6</v>
      </c>
    </row>
    <row r="383" spans="1:8" x14ac:dyDescent="0.25">
      <c r="A383" s="294"/>
      <c r="B383" s="60" t="s">
        <v>630</v>
      </c>
      <c r="C383" s="437"/>
      <c r="D383" s="359"/>
      <c r="E383" s="51"/>
      <c r="F383" s="51"/>
      <c r="G383" s="51"/>
      <c r="H383" s="62">
        <v>20709749.190000001</v>
      </c>
    </row>
    <row r="384" spans="1:8" x14ac:dyDescent="0.25">
      <c r="A384" s="294"/>
      <c r="B384" s="60" t="s">
        <v>631</v>
      </c>
      <c r="C384" s="437"/>
      <c r="D384" s="359"/>
      <c r="E384" s="51"/>
      <c r="F384" s="51"/>
      <c r="G384" s="51"/>
      <c r="H384" s="62">
        <v>24340186.010000002</v>
      </c>
    </row>
    <row r="385" spans="1:8" x14ac:dyDescent="0.25">
      <c r="A385" s="294"/>
      <c r="B385" s="60" t="s">
        <v>632</v>
      </c>
      <c r="C385" s="437"/>
      <c r="D385" s="359"/>
      <c r="E385" s="51"/>
      <c r="F385" s="51"/>
      <c r="G385" s="51"/>
      <c r="H385" s="62">
        <v>27970622.84</v>
      </c>
    </row>
    <row r="386" spans="1:8" x14ac:dyDescent="0.25">
      <c r="A386" s="294"/>
      <c r="B386" s="60" t="s">
        <v>633</v>
      </c>
      <c r="C386" s="437"/>
      <c r="D386" s="359"/>
      <c r="E386" s="51"/>
      <c r="F386" s="51"/>
      <c r="G386" s="51"/>
      <c r="H386" s="62">
        <v>33416278.079999998</v>
      </c>
    </row>
    <row r="387" spans="1:8" x14ac:dyDescent="0.25">
      <c r="A387" s="294"/>
      <c r="B387" s="60" t="s">
        <v>634</v>
      </c>
      <c r="C387" s="437"/>
      <c r="D387" s="359"/>
      <c r="E387" s="51"/>
      <c r="F387" s="51"/>
      <c r="G387" s="51"/>
      <c r="H387" s="62">
        <v>48708963.57</v>
      </c>
    </row>
    <row r="388" spans="1:8" ht="42.75" x14ac:dyDescent="0.25">
      <c r="A388" s="294"/>
      <c r="B388" s="191" t="s">
        <v>14</v>
      </c>
      <c r="C388" s="437"/>
      <c r="D388" s="359"/>
      <c r="E388" s="51"/>
      <c r="F388" s="51"/>
      <c r="G388" s="51"/>
      <c r="H388" s="62"/>
    </row>
    <row r="389" spans="1:8" ht="36" customHeight="1" x14ac:dyDescent="0.25">
      <c r="A389" s="294"/>
      <c r="B389" s="254" t="s">
        <v>89</v>
      </c>
      <c r="C389" s="437"/>
      <c r="D389" s="359"/>
      <c r="E389" s="51"/>
      <c r="F389" s="51"/>
      <c r="G389" s="51"/>
      <c r="H389" s="53"/>
    </row>
    <row r="390" spans="1:8" ht="30" x14ac:dyDescent="0.25">
      <c r="A390" s="294"/>
      <c r="B390" s="54" t="s">
        <v>612</v>
      </c>
      <c r="C390" s="437"/>
      <c r="D390" s="359"/>
      <c r="E390" s="51"/>
      <c r="F390" s="51"/>
      <c r="G390" s="51"/>
      <c r="H390" s="62"/>
    </row>
    <row r="391" spans="1:8" x14ac:dyDescent="0.25">
      <c r="A391" s="294"/>
      <c r="B391" s="56" t="s">
        <v>609</v>
      </c>
      <c r="C391" s="437"/>
      <c r="D391" s="359"/>
      <c r="E391" s="51"/>
      <c r="F391" s="51"/>
      <c r="G391" s="51"/>
      <c r="H391" s="62">
        <v>1325149.06</v>
      </c>
    </row>
    <row r="392" spans="1:8" x14ac:dyDescent="0.25">
      <c r="A392" s="294"/>
      <c r="B392" s="56" t="s">
        <v>610</v>
      </c>
      <c r="C392" s="437"/>
      <c r="D392" s="359"/>
      <c r="E392" s="51"/>
      <c r="F392" s="51"/>
      <c r="G392" s="51"/>
      <c r="H392" s="62">
        <v>1353502.14</v>
      </c>
    </row>
    <row r="393" spans="1:8" x14ac:dyDescent="0.25">
      <c r="A393" s="294"/>
      <c r="B393" s="56" t="s">
        <v>611</v>
      </c>
      <c r="C393" s="437"/>
      <c r="D393" s="359"/>
      <c r="E393" s="51"/>
      <c r="F393" s="51"/>
      <c r="G393" s="51"/>
      <c r="H393" s="62">
        <v>1685298.38</v>
      </c>
    </row>
    <row r="394" spans="1:8" x14ac:dyDescent="0.25">
      <c r="A394" s="294"/>
      <c r="B394" s="56" t="s">
        <v>613</v>
      </c>
      <c r="C394" s="437"/>
      <c r="D394" s="359"/>
      <c r="E394" s="51"/>
      <c r="F394" s="51"/>
      <c r="G394" s="51"/>
      <c r="H394" s="62">
        <v>1712879.99</v>
      </c>
    </row>
    <row r="395" spans="1:8" ht="30" x14ac:dyDescent="0.25">
      <c r="A395" s="294"/>
      <c r="B395" s="54" t="s">
        <v>614</v>
      </c>
      <c r="C395" s="437"/>
      <c r="D395" s="359"/>
      <c r="E395" s="51"/>
      <c r="F395" s="51"/>
      <c r="G395" s="51"/>
      <c r="H395" s="62"/>
    </row>
    <row r="396" spans="1:8" x14ac:dyDescent="0.25">
      <c r="A396" s="294"/>
      <c r="B396" s="56" t="s">
        <v>616</v>
      </c>
      <c r="C396" s="437"/>
      <c r="D396" s="359"/>
      <c r="E396" s="51"/>
      <c r="F396" s="51"/>
      <c r="G396" s="51"/>
      <c r="H396" s="62">
        <v>1173917.47</v>
      </c>
    </row>
    <row r="397" spans="1:8" x14ac:dyDescent="0.25">
      <c r="A397" s="294"/>
      <c r="B397" s="56" t="s">
        <v>627</v>
      </c>
      <c r="C397" s="437"/>
      <c r="D397" s="359"/>
      <c r="E397" s="51"/>
      <c r="F397" s="51"/>
      <c r="G397" s="51"/>
      <c r="H397" s="62">
        <v>1333881.42</v>
      </c>
    </row>
    <row r="398" spans="1:8" ht="48" customHeight="1" x14ac:dyDescent="0.25">
      <c r="A398" s="294"/>
      <c r="B398" s="191" t="s">
        <v>15</v>
      </c>
      <c r="C398" s="437"/>
      <c r="D398" s="359" t="s">
        <v>8</v>
      </c>
      <c r="E398" s="51"/>
      <c r="F398" s="51"/>
      <c r="G398" s="51"/>
      <c r="H398" s="62"/>
    </row>
    <row r="399" spans="1:8" ht="38.25" customHeight="1" x14ac:dyDescent="0.25">
      <c r="A399" s="294"/>
      <c r="B399" s="254" t="s">
        <v>89</v>
      </c>
      <c r="C399" s="437"/>
      <c r="D399" s="359"/>
      <c r="E399" s="51"/>
      <c r="F399" s="51"/>
      <c r="G399" s="51"/>
      <c r="H399" s="62"/>
    </row>
    <row r="400" spans="1:8" ht="30" x14ac:dyDescent="0.25">
      <c r="A400" s="294"/>
      <c r="B400" s="54" t="s">
        <v>615</v>
      </c>
      <c r="C400" s="437"/>
      <c r="D400" s="359"/>
      <c r="E400" s="51"/>
      <c r="F400" s="51"/>
      <c r="G400" s="51"/>
      <c r="H400" s="62"/>
    </row>
    <row r="401" spans="1:8" x14ac:dyDescent="0.25">
      <c r="A401" s="294"/>
      <c r="B401" s="56" t="s">
        <v>616</v>
      </c>
      <c r="C401" s="437"/>
      <c r="D401" s="359"/>
      <c r="E401" s="51"/>
      <c r="F401" s="51"/>
      <c r="G401" s="51"/>
      <c r="H401" s="62">
        <v>2489548.7200000002</v>
      </c>
    </row>
    <row r="402" spans="1:8" x14ac:dyDescent="0.25">
      <c r="A402" s="294"/>
      <c r="B402" s="56" t="s">
        <v>611</v>
      </c>
      <c r="C402" s="437"/>
      <c r="D402" s="359"/>
      <c r="E402" s="51"/>
      <c r="F402" s="51"/>
      <c r="G402" s="51"/>
      <c r="H402" s="62">
        <v>2524453.13</v>
      </c>
    </row>
    <row r="403" spans="1:8" x14ac:dyDescent="0.25">
      <c r="A403" s="294"/>
      <c r="B403" s="56" t="s">
        <v>619</v>
      </c>
      <c r="C403" s="437"/>
      <c r="D403" s="359"/>
      <c r="E403" s="51"/>
      <c r="F403" s="51"/>
      <c r="G403" s="51"/>
      <c r="H403" s="62">
        <v>2745806.32</v>
      </c>
    </row>
    <row r="404" spans="1:8" x14ac:dyDescent="0.25">
      <c r="A404" s="294"/>
      <c r="B404" s="56" t="s">
        <v>620</v>
      </c>
      <c r="C404" s="437"/>
      <c r="D404" s="359"/>
      <c r="E404" s="51"/>
      <c r="F404" s="51"/>
      <c r="G404" s="51"/>
      <c r="H404" s="62">
        <v>3237923.16</v>
      </c>
    </row>
    <row r="405" spans="1:8" ht="30" x14ac:dyDescent="0.25">
      <c r="A405" s="294"/>
      <c r="B405" s="54" t="s">
        <v>621</v>
      </c>
      <c r="C405" s="437"/>
      <c r="D405" s="359"/>
      <c r="E405" s="51"/>
      <c r="F405" s="51"/>
      <c r="G405" s="51"/>
      <c r="H405" s="62"/>
    </row>
    <row r="406" spans="1:8" x14ac:dyDescent="0.25">
      <c r="A406" s="294"/>
      <c r="B406" s="56" t="s">
        <v>616</v>
      </c>
      <c r="C406" s="437"/>
      <c r="D406" s="359"/>
      <c r="E406" s="51"/>
      <c r="F406" s="51"/>
      <c r="G406" s="51"/>
      <c r="H406" s="62">
        <v>1458046.89</v>
      </c>
    </row>
    <row r="407" spans="1:8" x14ac:dyDescent="0.25">
      <c r="A407" s="294"/>
      <c r="B407" s="56" t="s">
        <v>611</v>
      </c>
      <c r="C407" s="437"/>
      <c r="D407" s="359"/>
      <c r="E407" s="51"/>
      <c r="F407" s="51"/>
      <c r="G407" s="51"/>
      <c r="H407" s="62">
        <v>2599301.5699999998</v>
      </c>
    </row>
    <row r="408" spans="1:8" x14ac:dyDescent="0.25">
      <c r="A408" s="294"/>
      <c r="B408" s="56" t="s">
        <v>619</v>
      </c>
      <c r="C408" s="437"/>
      <c r="D408" s="359"/>
      <c r="E408" s="51"/>
      <c r="F408" s="51"/>
      <c r="G408" s="51"/>
      <c r="H408" s="62">
        <v>2599301.5699999998</v>
      </c>
    </row>
    <row r="409" spans="1:8" x14ac:dyDescent="0.25">
      <c r="A409" s="294"/>
      <c r="B409" s="56" t="s">
        <v>620</v>
      </c>
      <c r="C409" s="437"/>
      <c r="D409" s="359"/>
      <c r="E409" s="51"/>
      <c r="F409" s="51"/>
      <c r="G409" s="51"/>
      <c r="H409" s="62">
        <v>2718319.55</v>
      </c>
    </row>
    <row r="410" spans="1:8" ht="63" customHeight="1" x14ac:dyDescent="0.25">
      <c r="A410" s="294"/>
      <c r="B410" s="191" t="s">
        <v>669</v>
      </c>
      <c r="C410" s="437" t="s">
        <v>626</v>
      </c>
      <c r="D410" s="359" t="s">
        <v>668</v>
      </c>
      <c r="E410" s="51"/>
      <c r="F410" s="51"/>
      <c r="G410" s="51"/>
      <c r="H410" s="62"/>
    </row>
    <row r="411" spans="1:8" ht="35.25" customHeight="1" x14ac:dyDescent="0.25">
      <c r="A411" s="294"/>
      <c r="B411" s="254" t="s">
        <v>89</v>
      </c>
      <c r="C411" s="437"/>
      <c r="D411" s="359"/>
      <c r="E411" s="51"/>
      <c r="F411" s="51"/>
      <c r="G411" s="51"/>
      <c r="H411" s="62"/>
    </row>
    <row r="412" spans="1:8" ht="45" x14ac:dyDescent="0.25">
      <c r="A412" s="294"/>
      <c r="B412" s="54" t="s">
        <v>622</v>
      </c>
      <c r="C412" s="437"/>
      <c r="D412" s="359"/>
      <c r="E412" s="51"/>
      <c r="F412" s="51"/>
      <c r="G412" s="51"/>
      <c r="H412" s="62"/>
    </row>
    <row r="413" spans="1:8" x14ac:dyDescent="0.25">
      <c r="A413" s="294"/>
      <c r="B413" s="56" t="s">
        <v>616</v>
      </c>
      <c r="C413" s="437"/>
      <c r="D413" s="359"/>
      <c r="E413" s="51"/>
      <c r="F413" s="51"/>
      <c r="G413" s="51"/>
      <c r="H413" s="62">
        <v>938963</v>
      </c>
    </row>
    <row r="414" spans="1:8" x14ac:dyDescent="0.25">
      <c r="A414" s="294"/>
      <c r="B414" s="56" t="s">
        <v>611</v>
      </c>
      <c r="C414" s="437"/>
      <c r="D414" s="359"/>
      <c r="E414" s="51"/>
      <c r="F414" s="51"/>
      <c r="G414" s="51"/>
      <c r="H414" s="62">
        <v>938963</v>
      </c>
    </row>
    <row r="415" spans="1:8" x14ac:dyDescent="0.25">
      <c r="A415" s="294"/>
      <c r="B415" s="56" t="s">
        <v>619</v>
      </c>
      <c r="C415" s="437"/>
      <c r="D415" s="359"/>
      <c r="E415" s="51"/>
      <c r="F415" s="51"/>
      <c r="G415" s="51"/>
      <c r="H415" s="62">
        <v>1003690</v>
      </c>
    </row>
    <row r="416" spans="1:8" x14ac:dyDescent="0.25">
      <c r="A416" s="294"/>
      <c r="B416" s="56" t="s">
        <v>620</v>
      </c>
      <c r="C416" s="437"/>
      <c r="D416" s="359"/>
      <c r="E416" s="51"/>
      <c r="F416" s="51"/>
      <c r="G416" s="51"/>
      <c r="H416" s="62">
        <v>1025030</v>
      </c>
    </row>
    <row r="417" spans="1:8" ht="45" x14ac:dyDescent="0.25">
      <c r="A417" s="294"/>
      <c r="B417" s="54" t="s">
        <v>624</v>
      </c>
      <c r="C417" s="437"/>
      <c r="D417" s="359"/>
      <c r="E417" s="51"/>
      <c r="F417" s="51"/>
      <c r="G417" s="51"/>
      <c r="H417" s="62"/>
    </row>
    <row r="418" spans="1:8" x14ac:dyDescent="0.25">
      <c r="A418" s="294"/>
      <c r="B418" s="56" t="s">
        <v>616</v>
      </c>
      <c r="C418" s="437"/>
      <c r="D418" s="359"/>
      <c r="E418" s="51"/>
      <c r="F418" s="51"/>
      <c r="G418" s="51"/>
      <c r="H418" s="62">
        <v>963716</v>
      </c>
    </row>
    <row r="419" spans="1:8" x14ac:dyDescent="0.25">
      <c r="A419" s="294"/>
      <c r="B419" s="56" t="s">
        <v>611</v>
      </c>
      <c r="C419" s="437"/>
      <c r="D419" s="359"/>
      <c r="E419" s="51"/>
      <c r="F419" s="51"/>
      <c r="G419" s="51"/>
      <c r="H419" s="62">
        <v>963716</v>
      </c>
    </row>
    <row r="420" spans="1:8" x14ac:dyDescent="0.25">
      <c r="A420" s="294"/>
      <c r="B420" s="56" t="s">
        <v>619</v>
      </c>
      <c r="C420" s="437"/>
      <c r="D420" s="359"/>
      <c r="E420" s="51"/>
      <c r="F420" s="51"/>
      <c r="G420" s="51"/>
      <c r="H420" s="62">
        <v>1020611</v>
      </c>
    </row>
    <row r="421" spans="1:8" x14ac:dyDescent="0.25">
      <c r="A421" s="294"/>
      <c r="B421" s="56" t="s">
        <v>620</v>
      </c>
      <c r="C421" s="437"/>
      <c r="D421" s="359"/>
      <c r="E421" s="51"/>
      <c r="F421" s="51"/>
      <c r="G421" s="51"/>
      <c r="H421" s="62">
        <v>1033200</v>
      </c>
    </row>
    <row r="422" spans="1:8" ht="36.75" customHeight="1" x14ac:dyDescent="0.25">
      <c r="A422" s="294"/>
      <c r="B422" s="221" t="s">
        <v>670</v>
      </c>
      <c r="C422" s="437"/>
      <c r="D422" s="359" t="s">
        <v>70</v>
      </c>
      <c r="E422" s="51"/>
      <c r="F422" s="51"/>
      <c r="G422" s="51"/>
      <c r="H422" s="62"/>
    </row>
    <row r="423" spans="1:8" ht="36.75" customHeight="1" x14ac:dyDescent="0.25">
      <c r="A423" s="294"/>
      <c r="B423" s="254" t="s">
        <v>89</v>
      </c>
      <c r="C423" s="437"/>
      <c r="D423" s="359"/>
      <c r="E423" s="51"/>
      <c r="F423" s="51"/>
      <c r="G423" s="51"/>
      <c r="H423" s="62"/>
    </row>
    <row r="424" spans="1:8" x14ac:dyDescent="0.25">
      <c r="A424" s="294"/>
      <c r="B424" s="60" t="s">
        <v>628</v>
      </c>
      <c r="C424" s="437"/>
      <c r="D424" s="359"/>
      <c r="E424" s="51"/>
      <c r="F424" s="51"/>
      <c r="G424" s="51"/>
      <c r="H424" s="62">
        <v>1196593.49</v>
      </c>
    </row>
    <row r="425" spans="1:8" x14ac:dyDescent="0.25">
      <c r="A425" s="294"/>
      <c r="B425" s="60" t="s">
        <v>629</v>
      </c>
      <c r="C425" s="437"/>
      <c r="D425" s="359"/>
      <c r="E425" s="51"/>
      <c r="F425" s="51"/>
      <c r="G425" s="51"/>
      <c r="H425" s="62">
        <v>66117.62</v>
      </c>
    </row>
    <row r="426" spans="1:8" x14ac:dyDescent="0.25">
      <c r="A426" s="294"/>
      <c r="B426" s="60" t="s">
        <v>630</v>
      </c>
      <c r="C426" s="437"/>
      <c r="D426" s="359"/>
      <c r="E426" s="51"/>
      <c r="F426" s="51"/>
      <c r="G426" s="51"/>
      <c r="H426" s="62">
        <v>20709749.190000001</v>
      </c>
    </row>
    <row r="427" spans="1:8" x14ac:dyDescent="0.25">
      <c r="A427" s="294"/>
      <c r="B427" s="60" t="s">
        <v>631</v>
      </c>
      <c r="C427" s="437"/>
      <c r="D427" s="359"/>
      <c r="E427" s="51"/>
      <c r="F427" s="51"/>
      <c r="G427" s="51"/>
      <c r="H427" s="62">
        <v>24340186.010000002</v>
      </c>
    </row>
    <row r="428" spans="1:8" x14ac:dyDescent="0.25">
      <c r="A428" s="294"/>
      <c r="B428" s="60" t="s">
        <v>632</v>
      </c>
      <c r="C428" s="437"/>
      <c r="D428" s="359"/>
      <c r="E428" s="51"/>
      <c r="F428" s="51"/>
      <c r="G428" s="51"/>
      <c r="H428" s="62">
        <v>27970622.84</v>
      </c>
    </row>
    <row r="429" spans="1:8" x14ac:dyDescent="0.25">
      <c r="A429" s="294"/>
      <c r="B429" s="60" t="s">
        <v>633</v>
      </c>
      <c r="C429" s="437"/>
      <c r="D429" s="359"/>
      <c r="E429" s="51"/>
      <c r="F429" s="51"/>
      <c r="G429" s="51"/>
      <c r="H429" s="62">
        <v>33416278.079999998</v>
      </c>
    </row>
    <row r="430" spans="1:8" x14ac:dyDescent="0.25">
      <c r="A430" s="294"/>
      <c r="B430" s="60" t="s">
        <v>634</v>
      </c>
      <c r="C430" s="437"/>
      <c r="D430" s="359"/>
      <c r="E430" s="51"/>
      <c r="F430" s="51"/>
      <c r="G430" s="51"/>
      <c r="H430" s="62">
        <v>48708963.57</v>
      </c>
    </row>
    <row r="431" spans="1:8" ht="57" x14ac:dyDescent="0.25">
      <c r="A431" s="294"/>
      <c r="B431" s="221" t="s">
        <v>671</v>
      </c>
      <c r="C431" s="476" t="s">
        <v>351</v>
      </c>
      <c r="D431" s="476" t="s">
        <v>7</v>
      </c>
      <c r="E431" s="220"/>
      <c r="F431" s="220"/>
      <c r="G431" s="220"/>
      <c r="H431" s="62"/>
    </row>
    <row r="432" spans="1:8" ht="23.25" customHeight="1" x14ac:dyDescent="0.25">
      <c r="A432" s="294"/>
      <c r="B432" s="254" t="s">
        <v>78</v>
      </c>
      <c r="C432" s="476"/>
      <c r="D432" s="476"/>
      <c r="E432" s="220"/>
      <c r="F432" s="220"/>
      <c r="G432" s="220"/>
      <c r="H432" s="62"/>
    </row>
    <row r="433" spans="1:8" x14ac:dyDescent="0.25">
      <c r="A433" s="294"/>
      <c r="B433" s="60" t="s">
        <v>636</v>
      </c>
      <c r="C433" s="476"/>
      <c r="D433" s="476"/>
      <c r="E433" s="220"/>
      <c r="F433" s="220"/>
      <c r="G433" s="220"/>
      <c r="H433" s="62"/>
    </row>
    <row r="434" spans="1:8" x14ac:dyDescent="0.25">
      <c r="A434" s="294"/>
      <c r="B434" s="222" t="s">
        <v>637</v>
      </c>
      <c r="C434" s="476"/>
      <c r="D434" s="476"/>
      <c r="E434" s="220"/>
      <c r="F434" s="220"/>
      <c r="G434" s="220"/>
      <c r="H434" s="62">
        <v>20224.099999999999</v>
      </c>
    </row>
    <row r="435" spans="1:8" x14ac:dyDescent="0.25">
      <c r="A435" s="294"/>
      <c r="B435" s="222" t="s">
        <v>638</v>
      </c>
      <c r="C435" s="476"/>
      <c r="D435" s="476"/>
      <c r="E435" s="220"/>
      <c r="F435" s="220"/>
      <c r="G435" s="220"/>
      <c r="H435" s="62">
        <v>13093.81</v>
      </c>
    </row>
    <row r="436" spans="1:8" x14ac:dyDescent="0.25">
      <c r="A436" s="294"/>
      <c r="B436" s="222" t="s">
        <v>639</v>
      </c>
      <c r="C436" s="476"/>
      <c r="D436" s="476"/>
      <c r="E436" s="220"/>
      <c r="F436" s="220"/>
      <c r="G436" s="220"/>
      <c r="H436" s="62">
        <v>8827.98</v>
      </c>
    </row>
    <row r="437" spans="1:8" x14ac:dyDescent="0.25">
      <c r="A437" s="294"/>
      <c r="B437" s="222" t="s">
        <v>640</v>
      </c>
      <c r="C437" s="476"/>
      <c r="D437" s="476"/>
      <c r="E437" s="220"/>
      <c r="F437" s="220"/>
      <c r="G437" s="220"/>
      <c r="H437" s="62">
        <v>5466.61</v>
      </c>
    </row>
    <row r="438" spans="1:8" x14ac:dyDescent="0.25">
      <c r="A438" s="294"/>
      <c r="B438" s="222" t="s">
        <v>641</v>
      </c>
      <c r="C438" s="476"/>
      <c r="D438" s="476"/>
      <c r="E438" s="220"/>
      <c r="F438" s="220"/>
      <c r="G438" s="220"/>
      <c r="H438" s="62">
        <v>4043.2</v>
      </c>
    </row>
    <row r="439" spans="1:8" x14ac:dyDescent="0.25">
      <c r="A439" s="294"/>
      <c r="B439" s="222" t="s">
        <v>642</v>
      </c>
      <c r="C439" s="476"/>
      <c r="D439" s="476"/>
      <c r="E439" s="220"/>
      <c r="F439" s="220"/>
      <c r="G439" s="220"/>
      <c r="H439" s="62">
        <v>2950.64</v>
      </c>
    </row>
    <row r="440" spans="1:8" x14ac:dyDescent="0.25">
      <c r="A440" s="294"/>
      <c r="B440" s="60" t="s">
        <v>643</v>
      </c>
      <c r="C440" s="476"/>
      <c r="D440" s="476"/>
      <c r="E440" s="220"/>
      <c r="F440" s="220"/>
      <c r="G440" s="220"/>
      <c r="H440" s="62"/>
    </row>
    <row r="441" spans="1:8" x14ac:dyDescent="0.25">
      <c r="A441" s="294"/>
      <c r="B441" s="222" t="s">
        <v>637</v>
      </c>
      <c r="C441" s="476"/>
      <c r="D441" s="476"/>
      <c r="E441" s="220"/>
      <c r="F441" s="220"/>
      <c r="G441" s="220"/>
      <c r="H441" s="62">
        <v>32172.04</v>
      </c>
    </row>
    <row r="442" spans="1:8" x14ac:dyDescent="0.25">
      <c r="A442" s="294"/>
      <c r="B442" s="222" t="s">
        <v>638</v>
      </c>
      <c r="C442" s="476"/>
      <c r="D442" s="476"/>
      <c r="E442" s="220"/>
      <c r="F442" s="220"/>
      <c r="G442" s="220"/>
      <c r="H442" s="62">
        <v>20537.63</v>
      </c>
    </row>
    <row r="443" spans="1:8" x14ac:dyDescent="0.25">
      <c r="A443" s="294"/>
      <c r="B443" s="222" t="s">
        <v>639</v>
      </c>
      <c r="C443" s="476"/>
      <c r="D443" s="476"/>
      <c r="E443" s="220"/>
      <c r="F443" s="220"/>
      <c r="G443" s="220"/>
      <c r="H443" s="62">
        <v>13500.6</v>
      </c>
    </row>
    <row r="444" spans="1:8" x14ac:dyDescent="0.25">
      <c r="A444" s="294"/>
      <c r="B444" s="222" t="s">
        <v>640</v>
      </c>
      <c r="C444" s="476"/>
      <c r="D444" s="476"/>
      <c r="E444" s="220"/>
      <c r="F444" s="220"/>
      <c r="G444" s="220"/>
      <c r="H444" s="62">
        <v>10728.92</v>
      </c>
    </row>
    <row r="445" spans="1:8" x14ac:dyDescent="0.25">
      <c r="A445" s="294"/>
      <c r="B445" s="222" t="s">
        <v>641</v>
      </c>
      <c r="C445" s="476"/>
      <c r="D445" s="476"/>
      <c r="E445" s="220"/>
      <c r="F445" s="220"/>
      <c r="G445" s="220"/>
      <c r="H445" s="62">
        <v>7520.47</v>
      </c>
    </row>
    <row r="446" spans="1:8" x14ac:dyDescent="0.25">
      <c r="A446" s="294"/>
      <c r="B446" s="222" t="s">
        <v>642</v>
      </c>
      <c r="C446" s="476"/>
      <c r="D446" s="476"/>
      <c r="E446" s="220"/>
      <c r="F446" s="220"/>
      <c r="G446" s="220"/>
      <c r="H446" s="62">
        <v>5191.6499999999996</v>
      </c>
    </row>
    <row r="447" spans="1:8" x14ac:dyDescent="0.25">
      <c r="A447" s="294"/>
      <c r="B447" s="222" t="s">
        <v>644</v>
      </c>
      <c r="C447" s="476"/>
      <c r="D447" s="476"/>
      <c r="E447" s="220"/>
      <c r="F447" s="220"/>
      <c r="G447" s="220"/>
      <c r="H447" s="62">
        <v>3601.37</v>
      </c>
    </row>
    <row r="448" spans="1:8" x14ac:dyDescent="0.25">
      <c r="A448" s="294"/>
      <c r="B448" s="222" t="s">
        <v>645</v>
      </c>
      <c r="C448" s="476"/>
      <c r="D448" s="476"/>
      <c r="E448" s="220"/>
      <c r="F448" s="220"/>
      <c r="G448" s="220"/>
      <c r="H448" s="62">
        <v>3005.17</v>
      </c>
    </row>
    <row r="449" spans="1:8" x14ac:dyDescent="0.25">
      <c r="A449" s="294"/>
      <c r="B449" s="222" t="s">
        <v>646</v>
      </c>
      <c r="C449" s="476"/>
      <c r="D449" s="476"/>
      <c r="E449" s="220"/>
      <c r="F449" s="220"/>
      <c r="G449" s="220"/>
      <c r="H449" s="62">
        <v>2361.9499999999998</v>
      </c>
    </row>
    <row r="450" spans="1:8" x14ac:dyDescent="0.25">
      <c r="A450" s="294"/>
      <c r="B450" s="60" t="s">
        <v>647</v>
      </c>
      <c r="C450" s="476"/>
      <c r="D450" s="476"/>
      <c r="E450" s="220"/>
      <c r="F450" s="220"/>
      <c r="G450" s="220"/>
      <c r="H450" s="62"/>
    </row>
    <row r="451" spans="1:8" x14ac:dyDescent="0.25">
      <c r="A451" s="294"/>
      <c r="B451" s="222" t="s">
        <v>648</v>
      </c>
      <c r="C451" s="476"/>
      <c r="D451" s="476"/>
      <c r="E451" s="220"/>
      <c r="F451" s="220"/>
      <c r="G451" s="220"/>
      <c r="H451" s="62">
        <v>16437.55</v>
      </c>
    </row>
    <row r="452" spans="1:8" x14ac:dyDescent="0.25">
      <c r="A452" s="294"/>
      <c r="B452" s="222" t="s">
        <v>649</v>
      </c>
      <c r="C452" s="476"/>
      <c r="D452" s="476"/>
      <c r="E452" s="220"/>
      <c r="F452" s="220"/>
      <c r="G452" s="220"/>
      <c r="H452" s="62">
        <v>11015.64</v>
      </c>
    </row>
    <row r="453" spans="1:8" x14ac:dyDescent="0.25">
      <c r="A453" s="294"/>
      <c r="B453" s="222" t="s">
        <v>650</v>
      </c>
      <c r="C453" s="476"/>
      <c r="D453" s="476"/>
      <c r="E453" s="220"/>
      <c r="F453" s="220"/>
      <c r="G453" s="220"/>
      <c r="H453" s="62">
        <v>7796.83</v>
      </c>
    </row>
    <row r="454" spans="1:8" x14ac:dyDescent="0.25">
      <c r="A454" s="294"/>
      <c r="B454" s="222" t="s">
        <v>651</v>
      </c>
      <c r="C454" s="476"/>
      <c r="D454" s="476"/>
      <c r="E454" s="220"/>
      <c r="F454" s="220"/>
      <c r="G454" s="220"/>
      <c r="H454" s="62">
        <v>5283.63</v>
      </c>
    </row>
    <row r="455" spans="1:8" x14ac:dyDescent="0.25">
      <c r="A455" s="294"/>
      <c r="B455" s="222" t="s">
        <v>652</v>
      </c>
      <c r="C455" s="476"/>
      <c r="D455" s="476"/>
      <c r="E455" s="220"/>
      <c r="F455" s="220"/>
      <c r="G455" s="220"/>
      <c r="H455" s="62">
        <v>4400.78</v>
      </c>
    </row>
    <row r="456" spans="1:8" x14ac:dyDescent="0.25">
      <c r="A456" s="294"/>
      <c r="B456" s="222" t="s">
        <v>653</v>
      </c>
      <c r="C456" s="476"/>
      <c r="D456" s="476"/>
      <c r="E456" s="220"/>
      <c r="F456" s="220"/>
      <c r="G456" s="220"/>
      <c r="H456" s="62">
        <v>7662.43</v>
      </c>
    </row>
    <row r="457" spans="1:8" x14ac:dyDescent="0.25">
      <c r="A457" s="294"/>
      <c r="B457" s="60" t="s">
        <v>654</v>
      </c>
      <c r="C457" s="476"/>
      <c r="D457" s="476"/>
      <c r="E457" s="220"/>
      <c r="F457" s="220"/>
      <c r="G457" s="220"/>
      <c r="H457" s="62"/>
    </row>
    <row r="458" spans="1:8" x14ac:dyDescent="0.25">
      <c r="A458" s="294"/>
      <c r="B458" s="222" t="s">
        <v>655</v>
      </c>
      <c r="C458" s="476"/>
      <c r="D458" s="476"/>
      <c r="E458" s="220"/>
      <c r="F458" s="220"/>
      <c r="G458" s="220"/>
      <c r="H458" s="62">
        <v>18052.21</v>
      </c>
    </row>
    <row r="459" spans="1:8" x14ac:dyDescent="0.25">
      <c r="A459" s="294"/>
      <c r="B459" s="222" t="s">
        <v>644</v>
      </c>
      <c r="C459" s="476"/>
      <c r="D459" s="476"/>
      <c r="E459" s="220"/>
      <c r="F459" s="220"/>
      <c r="G459" s="220"/>
      <c r="H459" s="62">
        <v>18052.21</v>
      </c>
    </row>
    <row r="460" spans="1:8" x14ac:dyDescent="0.25">
      <c r="A460" s="294"/>
      <c r="B460" s="222" t="s">
        <v>645</v>
      </c>
      <c r="C460" s="476"/>
      <c r="D460" s="476"/>
      <c r="E460" s="220"/>
      <c r="F460" s="220"/>
      <c r="G460" s="220"/>
      <c r="H460" s="62">
        <v>18052.21</v>
      </c>
    </row>
    <row r="461" spans="1:8" x14ac:dyDescent="0.25">
      <c r="A461" s="294"/>
      <c r="B461" s="222" t="s">
        <v>656</v>
      </c>
      <c r="C461" s="476"/>
      <c r="D461" s="476"/>
      <c r="E461" s="220"/>
      <c r="F461" s="220"/>
      <c r="G461" s="220"/>
      <c r="H461" s="62">
        <v>14464.27</v>
      </c>
    </row>
    <row r="462" spans="1:8" x14ac:dyDescent="0.25">
      <c r="A462" s="294"/>
      <c r="B462" s="222" t="s">
        <v>657</v>
      </c>
      <c r="C462" s="476"/>
      <c r="D462" s="476"/>
      <c r="E462" s="220"/>
      <c r="F462" s="220"/>
      <c r="G462" s="220"/>
      <c r="H462" s="62">
        <v>14290.49</v>
      </c>
    </row>
    <row r="463" spans="1:8" ht="57" x14ac:dyDescent="0.25">
      <c r="A463" s="294"/>
      <c r="B463" s="221" t="s">
        <v>672</v>
      </c>
      <c r="C463" s="476"/>
      <c r="D463" s="476"/>
      <c r="E463" s="220"/>
      <c r="F463" s="220"/>
      <c r="G463" s="220"/>
      <c r="H463" s="62"/>
    </row>
    <row r="464" spans="1:8" ht="25.5" customHeight="1" x14ac:dyDescent="0.25">
      <c r="A464" s="294"/>
      <c r="B464" s="254" t="s">
        <v>78</v>
      </c>
      <c r="C464" s="476"/>
      <c r="D464" s="476"/>
      <c r="E464" s="220"/>
      <c r="F464" s="220"/>
      <c r="G464" s="220"/>
      <c r="H464" s="62"/>
    </row>
    <row r="465" spans="1:8" ht="30" x14ac:dyDescent="0.25">
      <c r="A465" s="294"/>
      <c r="B465" s="60" t="s">
        <v>659</v>
      </c>
      <c r="C465" s="476"/>
      <c r="D465" s="476"/>
      <c r="E465" s="220"/>
      <c r="F465" s="220"/>
      <c r="G465" s="220"/>
      <c r="H465" s="62">
        <v>95865.2</v>
      </c>
    </row>
    <row r="466" spans="1:8" ht="30" x14ac:dyDescent="0.25">
      <c r="A466" s="294"/>
      <c r="B466" s="60" t="s">
        <v>660</v>
      </c>
      <c r="C466" s="476"/>
      <c r="D466" s="476"/>
      <c r="E466" s="220"/>
      <c r="F466" s="220"/>
      <c r="G466" s="220"/>
      <c r="H466" s="62">
        <v>60419.06</v>
      </c>
    </row>
    <row r="467" spans="1:8" ht="30" x14ac:dyDescent="0.25">
      <c r="A467" s="294"/>
      <c r="B467" s="60" t="s">
        <v>661</v>
      </c>
      <c r="C467" s="476"/>
      <c r="D467" s="476"/>
      <c r="E467" s="220"/>
      <c r="F467" s="220"/>
      <c r="G467" s="220"/>
      <c r="H467" s="62">
        <v>39423.519999999997</v>
      </c>
    </row>
    <row r="468" spans="1:8" ht="30" x14ac:dyDescent="0.25">
      <c r="A468" s="294"/>
      <c r="B468" s="60" t="s">
        <v>662</v>
      </c>
      <c r="C468" s="476"/>
      <c r="D468" s="476"/>
      <c r="E468" s="220"/>
      <c r="F468" s="220"/>
      <c r="G468" s="220"/>
      <c r="H468" s="62">
        <v>36323</v>
      </c>
    </row>
    <row r="469" spans="1:8" ht="30" x14ac:dyDescent="0.25">
      <c r="A469" s="294"/>
      <c r="B469" s="60" t="s">
        <v>663</v>
      </c>
      <c r="C469" s="476"/>
      <c r="D469" s="476"/>
      <c r="E469" s="220"/>
      <c r="F469" s="220"/>
      <c r="G469" s="220"/>
      <c r="H469" s="62">
        <v>32320.18</v>
      </c>
    </row>
    <row r="470" spans="1:8" ht="62.25" customHeight="1" x14ac:dyDescent="0.25">
      <c r="A470" s="294"/>
      <c r="B470" s="221" t="s">
        <v>671</v>
      </c>
      <c r="C470" s="476" t="s">
        <v>351</v>
      </c>
      <c r="D470" s="476" t="s">
        <v>7</v>
      </c>
      <c r="E470" s="220"/>
      <c r="F470" s="220"/>
      <c r="G470" s="220"/>
      <c r="H470" s="62"/>
    </row>
    <row r="471" spans="1:8" ht="38.25" customHeight="1" x14ac:dyDescent="0.25">
      <c r="A471" s="294"/>
      <c r="B471" s="254" t="s">
        <v>89</v>
      </c>
      <c r="C471" s="476"/>
      <c r="D471" s="476"/>
      <c r="E471" s="220"/>
      <c r="F471" s="220"/>
      <c r="G471" s="220"/>
      <c r="H471" s="62"/>
    </row>
    <row r="472" spans="1:8" x14ac:dyDescent="0.25">
      <c r="A472" s="294"/>
      <c r="B472" s="60" t="s">
        <v>636</v>
      </c>
      <c r="C472" s="476"/>
      <c r="D472" s="476"/>
      <c r="E472" s="220"/>
      <c r="F472" s="220"/>
      <c r="G472" s="220"/>
      <c r="H472" s="62"/>
    </row>
    <row r="473" spans="1:8" x14ac:dyDescent="0.25">
      <c r="A473" s="294"/>
      <c r="B473" s="222" t="s">
        <v>637</v>
      </c>
      <c r="C473" s="476"/>
      <c r="D473" s="476"/>
      <c r="E473" s="220"/>
      <c r="F473" s="220"/>
      <c r="G473" s="220"/>
      <c r="H473" s="62">
        <v>20224.099999999999</v>
      </c>
    </row>
    <row r="474" spans="1:8" x14ac:dyDescent="0.25">
      <c r="A474" s="294"/>
      <c r="B474" s="222" t="s">
        <v>638</v>
      </c>
      <c r="C474" s="476"/>
      <c r="D474" s="476"/>
      <c r="E474" s="220"/>
      <c r="F474" s="220"/>
      <c r="G474" s="220"/>
      <c r="H474" s="62">
        <v>13093.81</v>
      </c>
    </row>
    <row r="475" spans="1:8" x14ac:dyDescent="0.25">
      <c r="A475" s="294"/>
      <c r="B475" s="222" t="s">
        <v>639</v>
      </c>
      <c r="C475" s="476"/>
      <c r="D475" s="476"/>
      <c r="E475" s="220"/>
      <c r="F475" s="220"/>
      <c r="G475" s="220"/>
      <c r="H475" s="62">
        <v>8827.98</v>
      </c>
    </row>
    <row r="476" spans="1:8" x14ac:dyDescent="0.25">
      <c r="A476" s="294"/>
      <c r="B476" s="222" t="s">
        <v>640</v>
      </c>
      <c r="C476" s="476"/>
      <c r="D476" s="476"/>
      <c r="E476" s="220"/>
      <c r="F476" s="220"/>
      <c r="G476" s="220"/>
      <c r="H476" s="62">
        <v>5898.7</v>
      </c>
    </row>
    <row r="477" spans="1:8" x14ac:dyDescent="0.25">
      <c r="A477" s="294"/>
      <c r="B477" s="222" t="s">
        <v>641</v>
      </c>
      <c r="C477" s="476"/>
      <c r="D477" s="476"/>
      <c r="E477" s="220"/>
      <c r="F477" s="220"/>
      <c r="G477" s="220"/>
      <c r="H477" s="62">
        <v>4043.2</v>
      </c>
    </row>
    <row r="478" spans="1:8" x14ac:dyDescent="0.25">
      <c r="A478" s="294"/>
      <c r="B478" s="222" t="s">
        <v>642</v>
      </c>
      <c r="C478" s="476"/>
      <c r="D478" s="476"/>
      <c r="E478" s="220"/>
      <c r="F478" s="220"/>
      <c r="G478" s="220"/>
      <c r="H478" s="62">
        <v>2950.64</v>
      </c>
    </row>
    <row r="479" spans="1:8" x14ac:dyDescent="0.25">
      <c r="A479" s="294"/>
      <c r="B479" s="60" t="s">
        <v>643</v>
      </c>
      <c r="C479" s="476"/>
      <c r="D479" s="476"/>
      <c r="E479" s="220"/>
      <c r="F479" s="220"/>
      <c r="G479" s="220"/>
      <c r="H479" s="62"/>
    </row>
    <row r="480" spans="1:8" x14ac:dyDescent="0.25">
      <c r="A480" s="294"/>
      <c r="B480" s="222" t="s">
        <v>637</v>
      </c>
      <c r="C480" s="476"/>
      <c r="D480" s="476"/>
      <c r="E480" s="220"/>
      <c r="F480" s="220"/>
      <c r="G480" s="220"/>
      <c r="H480" s="62">
        <v>32172.04</v>
      </c>
    </row>
    <row r="481" spans="1:8" x14ac:dyDescent="0.25">
      <c r="A481" s="294"/>
      <c r="B481" s="222" t="s">
        <v>638</v>
      </c>
      <c r="C481" s="476"/>
      <c r="D481" s="476"/>
      <c r="E481" s="220"/>
      <c r="F481" s="220"/>
      <c r="G481" s="220"/>
      <c r="H481" s="62">
        <v>21569.1</v>
      </c>
    </row>
    <row r="482" spans="1:8" x14ac:dyDescent="0.25">
      <c r="A482" s="294"/>
      <c r="B482" s="222" t="s">
        <v>639</v>
      </c>
      <c r="C482" s="476"/>
      <c r="D482" s="476"/>
      <c r="E482" s="220"/>
      <c r="F482" s="220"/>
      <c r="G482" s="220"/>
      <c r="H482" s="62">
        <v>14422.28</v>
      </c>
    </row>
    <row r="483" spans="1:8" x14ac:dyDescent="0.25">
      <c r="A483" s="294"/>
      <c r="B483" s="222" t="s">
        <v>640</v>
      </c>
      <c r="C483" s="476"/>
      <c r="D483" s="476"/>
      <c r="E483" s="220"/>
      <c r="F483" s="220"/>
      <c r="G483" s="220"/>
      <c r="H483" s="62">
        <v>11004.2</v>
      </c>
    </row>
    <row r="484" spans="1:8" x14ac:dyDescent="0.25">
      <c r="A484" s="294"/>
      <c r="B484" s="222" t="s">
        <v>641</v>
      </c>
      <c r="C484" s="476"/>
      <c r="D484" s="476"/>
      <c r="E484" s="220"/>
      <c r="F484" s="220"/>
      <c r="G484" s="220"/>
      <c r="H484" s="62">
        <v>7546.7</v>
      </c>
    </row>
    <row r="485" spans="1:8" x14ac:dyDescent="0.25">
      <c r="A485" s="294"/>
      <c r="B485" s="222" t="s">
        <v>642</v>
      </c>
      <c r="C485" s="476"/>
      <c r="D485" s="476"/>
      <c r="E485" s="220"/>
      <c r="F485" s="220"/>
      <c r="G485" s="220"/>
      <c r="H485" s="62">
        <v>5240.8</v>
      </c>
    </row>
    <row r="486" spans="1:8" x14ac:dyDescent="0.25">
      <c r="A486" s="294"/>
      <c r="B486" s="222" t="s">
        <v>644</v>
      </c>
      <c r="C486" s="476"/>
      <c r="D486" s="476"/>
      <c r="E486" s="220"/>
      <c r="F486" s="220"/>
      <c r="G486" s="220"/>
      <c r="H486" s="62">
        <v>3290.18</v>
      </c>
    </row>
    <row r="487" spans="1:8" x14ac:dyDescent="0.25">
      <c r="A487" s="294"/>
      <c r="B487" s="222" t="s">
        <v>645</v>
      </c>
      <c r="C487" s="476"/>
      <c r="D487" s="476"/>
      <c r="E487" s="220"/>
      <c r="F487" s="220"/>
      <c r="G487" s="220"/>
      <c r="H487" s="62">
        <v>3005.17</v>
      </c>
    </row>
    <row r="488" spans="1:8" x14ac:dyDescent="0.25">
      <c r="A488" s="294"/>
      <c r="B488" s="222" t="s">
        <v>646</v>
      </c>
      <c r="C488" s="476"/>
      <c r="D488" s="476"/>
      <c r="E488" s="220"/>
      <c r="F488" s="220"/>
      <c r="G488" s="220"/>
      <c r="H488" s="62">
        <v>2389.56</v>
      </c>
    </row>
    <row r="489" spans="1:8" x14ac:dyDescent="0.25">
      <c r="A489" s="294"/>
      <c r="B489" s="60" t="s">
        <v>647</v>
      </c>
      <c r="C489" s="476"/>
      <c r="D489" s="476"/>
      <c r="E489" s="220"/>
      <c r="F489" s="220"/>
      <c r="G489" s="220"/>
      <c r="H489" s="62"/>
    </row>
    <row r="490" spans="1:8" x14ac:dyDescent="0.25">
      <c r="A490" s="294"/>
      <c r="B490" s="222" t="s">
        <v>648</v>
      </c>
      <c r="C490" s="476"/>
      <c r="D490" s="476"/>
      <c r="E490" s="220"/>
      <c r="F490" s="220"/>
      <c r="G490" s="220"/>
      <c r="H490" s="62">
        <v>15733.08</v>
      </c>
    </row>
    <row r="491" spans="1:8" x14ac:dyDescent="0.25">
      <c r="A491" s="294"/>
      <c r="B491" s="222" t="s">
        <v>649</v>
      </c>
      <c r="C491" s="476"/>
      <c r="D491" s="476"/>
      <c r="E491" s="220"/>
      <c r="F491" s="220"/>
      <c r="G491" s="220"/>
      <c r="H491" s="62">
        <v>10596</v>
      </c>
    </row>
    <row r="492" spans="1:8" x14ac:dyDescent="0.25">
      <c r="A492" s="294"/>
      <c r="B492" s="222" t="s">
        <v>650</v>
      </c>
      <c r="C492" s="476"/>
      <c r="D492" s="476"/>
      <c r="E492" s="220"/>
      <c r="F492" s="220"/>
      <c r="G492" s="220"/>
      <c r="H492" s="62">
        <v>7802.52</v>
      </c>
    </row>
    <row r="493" spans="1:8" x14ac:dyDescent="0.25">
      <c r="A493" s="294"/>
      <c r="B493" s="222" t="s">
        <v>651</v>
      </c>
      <c r="C493" s="476"/>
      <c r="D493" s="476"/>
      <c r="E493" s="220"/>
      <c r="F493" s="220"/>
      <c r="G493" s="220"/>
      <c r="H493" s="62">
        <v>5443.59</v>
      </c>
    </row>
    <row r="494" spans="1:8" x14ac:dyDescent="0.25">
      <c r="A494" s="294"/>
      <c r="B494" s="222" t="s">
        <v>652</v>
      </c>
      <c r="C494" s="476"/>
      <c r="D494" s="476"/>
      <c r="E494" s="220"/>
      <c r="F494" s="220"/>
      <c r="G494" s="220"/>
      <c r="H494" s="62">
        <v>4400.78</v>
      </c>
    </row>
    <row r="495" spans="1:8" x14ac:dyDescent="0.25">
      <c r="A495" s="294"/>
      <c r="B495" s="222" t="s">
        <v>653</v>
      </c>
      <c r="C495" s="476"/>
      <c r="D495" s="476"/>
      <c r="E495" s="220"/>
      <c r="F495" s="220"/>
      <c r="G495" s="220"/>
      <c r="H495" s="62">
        <v>7662.43</v>
      </c>
    </row>
    <row r="496" spans="1:8" x14ac:dyDescent="0.25">
      <c r="A496" s="294"/>
      <c r="B496" s="60" t="s">
        <v>654</v>
      </c>
      <c r="C496" s="476"/>
      <c r="D496" s="476"/>
      <c r="E496" s="220"/>
      <c r="F496" s="220"/>
      <c r="G496" s="220"/>
      <c r="H496" s="62"/>
    </row>
    <row r="497" spans="1:8" x14ac:dyDescent="0.25">
      <c r="A497" s="294"/>
      <c r="B497" s="222" t="s">
        <v>655</v>
      </c>
      <c r="C497" s="476"/>
      <c r="D497" s="476"/>
      <c r="E497" s="220"/>
      <c r="F497" s="220"/>
      <c r="G497" s="220"/>
      <c r="H497" s="62">
        <v>18052.21</v>
      </c>
    </row>
    <row r="498" spans="1:8" x14ac:dyDescent="0.25">
      <c r="A498" s="294"/>
      <c r="B498" s="222" t="s">
        <v>644</v>
      </c>
      <c r="C498" s="476"/>
      <c r="D498" s="476"/>
      <c r="E498" s="220"/>
      <c r="F498" s="220"/>
      <c r="G498" s="220"/>
      <c r="H498" s="62">
        <v>18052.21</v>
      </c>
    </row>
    <row r="499" spans="1:8" x14ac:dyDescent="0.25">
      <c r="A499" s="294"/>
      <c r="B499" s="222" t="s">
        <v>645</v>
      </c>
      <c r="C499" s="476"/>
      <c r="D499" s="476"/>
      <c r="E499" s="220"/>
      <c r="F499" s="220"/>
      <c r="G499" s="220"/>
      <c r="H499" s="62">
        <v>18052.21</v>
      </c>
    </row>
    <row r="500" spans="1:8" x14ac:dyDescent="0.25">
      <c r="A500" s="294"/>
      <c r="B500" s="222" t="s">
        <v>656</v>
      </c>
      <c r="C500" s="476"/>
      <c r="D500" s="476"/>
      <c r="E500" s="220"/>
      <c r="F500" s="220"/>
      <c r="G500" s="220"/>
      <c r="H500" s="62">
        <v>14464.27</v>
      </c>
    </row>
    <row r="501" spans="1:8" x14ac:dyDescent="0.25">
      <c r="A501" s="294"/>
      <c r="B501" s="222" t="s">
        <v>657</v>
      </c>
      <c r="C501" s="476"/>
      <c r="D501" s="476"/>
      <c r="E501" s="220"/>
      <c r="F501" s="220"/>
      <c r="G501" s="220"/>
      <c r="H501" s="62">
        <v>14928.3</v>
      </c>
    </row>
    <row r="502" spans="1:8" ht="57" x14ac:dyDescent="0.25">
      <c r="A502" s="294"/>
      <c r="B502" s="221" t="s">
        <v>672</v>
      </c>
      <c r="C502" s="476"/>
      <c r="D502" s="476"/>
      <c r="E502" s="220"/>
      <c r="F502" s="220"/>
      <c r="G502" s="220"/>
      <c r="H502" s="62"/>
    </row>
    <row r="503" spans="1:8" ht="32.25" customHeight="1" x14ac:dyDescent="0.25">
      <c r="A503" s="294"/>
      <c r="B503" s="254" t="s">
        <v>89</v>
      </c>
      <c r="C503" s="476"/>
      <c r="D503" s="476"/>
      <c r="E503" s="220"/>
      <c r="F503" s="220"/>
      <c r="G503" s="220"/>
      <c r="H503" s="62"/>
    </row>
    <row r="504" spans="1:8" ht="30" x14ac:dyDescent="0.25">
      <c r="A504" s="294"/>
      <c r="B504" s="60" t="s">
        <v>659</v>
      </c>
      <c r="C504" s="476"/>
      <c r="D504" s="476"/>
      <c r="E504" s="220"/>
      <c r="F504" s="220"/>
      <c r="G504" s="220"/>
      <c r="H504" s="62">
        <v>95865.2</v>
      </c>
    </row>
    <row r="505" spans="1:8" ht="30" x14ac:dyDescent="0.25">
      <c r="A505" s="294"/>
      <c r="B505" s="60" t="s">
        <v>660</v>
      </c>
      <c r="C505" s="476"/>
      <c r="D505" s="476"/>
      <c r="E505" s="220"/>
      <c r="F505" s="220"/>
      <c r="G505" s="220"/>
      <c r="H505" s="62">
        <v>60419.06</v>
      </c>
    </row>
    <row r="506" spans="1:8" ht="30" x14ac:dyDescent="0.25">
      <c r="A506" s="294"/>
      <c r="B506" s="60" t="s">
        <v>661</v>
      </c>
      <c r="C506" s="476"/>
      <c r="D506" s="476"/>
      <c r="E506" s="220"/>
      <c r="F506" s="220"/>
      <c r="G506" s="220"/>
      <c r="H506" s="62">
        <v>39423.519999999997</v>
      </c>
    </row>
    <row r="507" spans="1:8" ht="30" x14ac:dyDescent="0.25">
      <c r="A507" s="294"/>
      <c r="B507" s="60" t="s">
        <v>662</v>
      </c>
      <c r="C507" s="476"/>
      <c r="D507" s="476"/>
      <c r="E507" s="220"/>
      <c r="F507" s="220"/>
      <c r="G507" s="220"/>
      <c r="H507" s="62">
        <v>36323</v>
      </c>
    </row>
    <row r="508" spans="1:8" ht="30" x14ac:dyDescent="0.25">
      <c r="A508" s="294"/>
      <c r="B508" s="60" t="s">
        <v>663</v>
      </c>
      <c r="C508" s="476"/>
      <c r="D508" s="476"/>
      <c r="E508" s="220"/>
      <c r="F508" s="220"/>
      <c r="G508" s="220"/>
      <c r="H508" s="62">
        <v>31304.09</v>
      </c>
    </row>
    <row r="509" spans="1:8" ht="42.75" x14ac:dyDescent="0.25">
      <c r="A509" s="294"/>
      <c r="B509" s="221" t="s">
        <v>673</v>
      </c>
      <c r="C509" s="476" t="s">
        <v>674</v>
      </c>
      <c r="D509" s="476" t="s">
        <v>7</v>
      </c>
      <c r="E509" s="220"/>
      <c r="F509" s="220"/>
      <c r="G509" s="220"/>
      <c r="H509" s="62"/>
    </row>
    <row r="510" spans="1:8" ht="24" customHeight="1" x14ac:dyDescent="0.25">
      <c r="A510" s="294"/>
      <c r="B510" s="254" t="s">
        <v>78</v>
      </c>
      <c r="C510" s="476"/>
      <c r="D510" s="476"/>
      <c r="E510" s="220"/>
      <c r="F510" s="220"/>
      <c r="G510" s="220"/>
      <c r="H510" s="62"/>
    </row>
    <row r="511" spans="1:8" ht="30" x14ac:dyDescent="0.25">
      <c r="A511" s="294"/>
      <c r="B511" s="60" t="s">
        <v>664</v>
      </c>
      <c r="C511" s="476"/>
      <c r="D511" s="476"/>
      <c r="E511" s="220"/>
      <c r="F511" s="220"/>
      <c r="G511" s="220"/>
      <c r="H511" s="62">
        <v>10007.040000000001</v>
      </c>
    </row>
    <row r="512" spans="1:8" ht="42.75" x14ac:dyDescent="0.25">
      <c r="A512" s="294"/>
      <c r="B512" s="221" t="s">
        <v>673</v>
      </c>
      <c r="C512" s="476"/>
      <c r="D512" s="476"/>
      <c r="E512" s="220"/>
      <c r="F512" s="220"/>
      <c r="G512" s="220"/>
      <c r="H512" s="62"/>
    </row>
    <row r="513" spans="1:8" ht="33.75" customHeight="1" x14ac:dyDescent="0.25">
      <c r="A513" s="294"/>
      <c r="B513" s="254" t="s">
        <v>89</v>
      </c>
      <c r="C513" s="476"/>
      <c r="D513" s="476"/>
      <c r="E513" s="220"/>
      <c r="F513" s="220"/>
      <c r="G513" s="220"/>
      <c r="H513" s="62"/>
    </row>
    <row r="514" spans="1:8" ht="30.75" thickBot="1" x14ac:dyDescent="0.3">
      <c r="A514" s="295"/>
      <c r="B514" s="255" t="s">
        <v>664</v>
      </c>
      <c r="C514" s="477"/>
      <c r="D514" s="477"/>
      <c r="E514" s="256"/>
      <c r="F514" s="256"/>
      <c r="G514" s="256"/>
      <c r="H514" s="67">
        <v>10007.040000000001</v>
      </c>
    </row>
    <row r="516" spans="1:8" x14ac:dyDescent="0.25">
      <c r="A516" s="2" t="s">
        <v>20</v>
      </c>
    </row>
  </sheetData>
  <sheetProtection insertRows="0" deleteRows="0"/>
  <mergeCells count="55">
    <mergeCell ref="A16:A19"/>
    <mergeCell ref="G3:H3"/>
    <mergeCell ref="A4:A5"/>
    <mergeCell ref="B4:C4"/>
    <mergeCell ref="D4:D5"/>
    <mergeCell ref="E4:G4"/>
    <mergeCell ref="H4:H5"/>
    <mergeCell ref="B251:H251"/>
    <mergeCell ref="A7:H7"/>
    <mergeCell ref="B12:H12"/>
    <mergeCell ref="B13:H13"/>
    <mergeCell ref="B14:H14"/>
    <mergeCell ref="C15:C91"/>
    <mergeCell ref="D15:D91"/>
    <mergeCell ref="C92:C131"/>
    <mergeCell ref="D92:D131"/>
    <mergeCell ref="C132:C171"/>
    <mergeCell ref="D132:D171"/>
    <mergeCell ref="C172:C210"/>
    <mergeCell ref="D172:D210"/>
    <mergeCell ref="C211:C250"/>
    <mergeCell ref="D211:D250"/>
    <mergeCell ref="A8:A14"/>
    <mergeCell ref="B252:H252"/>
    <mergeCell ref="B253:H253"/>
    <mergeCell ref="C254:C256"/>
    <mergeCell ref="D254:D256"/>
    <mergeCell ref="C257:C286"/>
    <mergeCell ref="D257:D272"/>
    <mergeCell ref="D273:D286"/>
    <mergeCell ref="C287:C300"/>
    <mergeCell ref="D287:D300"/>
    <mergeCell ref="C301:C330"/>
    <mergeCell ref="D301:D316"/>
    <mergeCell ref="D317:D330"/>
    <mergeCell ref="C331:C344"/>
    <mergeCell ref="D331:D344"/>
    <mergeCell ref="C345:C366"/>
    <mergeCell ref="D345:D354"/>
    <mergeCell ref="D355:D366"/>
    <mergeCell ref="C367:C387"/>
    <mergeCell ref="D367:D378"/>
    <mergeCell ref="D379:D387"/>
    <mergeCell ref="C388:C409"/>
    <mergeCell ref="D388:D397"/>
    <mergeCell ref="D398:D409"/>
    <mergeCell ref="C470:C508"/>
    <mergeCell ref="D470:D508"/>
    <mergeCell ref="C509:C514"/>
    <mergeCell ref="D509:D514"/>
    <mergeCell ref="C410:C430"/>
    <mergeCell ref="D410:D421"/>
    <mergeCell ref="D422:D430"/>
    <mergeCell ref="C431:C469"/>
    <mergeCell ref="D431:D469"/>
  </mergeCells>
  <hyperlinks>
    <hyperlink ref="A16:A19" r:id="rId1" display="http://www.yarregion.ru/depts/dtert/DocLib14/%D0%BF%D1%80%D0%B8%D0%BA%D0%B0%D0%B7 %E2%84%96 39-%D0%B2%D0%B8 %D0%BE%D1%82 22.06.2018.pdf"/>
    <hyperlink ref="A8:A14" r:id="rId2" display="http://www.yarregion.ru/depts/dtert/DocLib14/%D0%BF%D1%80%D0%B8%D0%BA%D0%B0%D0%B7 %E2%84%96 366-%D1%81%D1%82%D1%81 %D0%BE%D1%82 29.12.2017.pdf"/>
  </hyperlinks>
  <pageMargins left="0.35433070866141736" right="0.15748031496062992" top="0.35433070866141736" bottom="2.598425196850394" header="0.51181102362204722" footer="0.51181102362204722"/>
  <pageSetup paperSize="9" scale="10" orientation="portrait" horizontalDpi="300" verticalDpi="300" r:id="rId3"/>
  <headerFooter alignWithMargins="0"/>
  <rowBreaks count="1" manualBreakCount="1">
    <brk id="25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36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x14ac:dyDescent="0.25"/>
  <cols>
    <col min="1" max="1" width="40.85546875" style="2" customWidth="1"/>
    <col min="2" max="2" width="62.7109375" style="1" customWidth="1"/>
    <col min="3" max="3" width="21.28515625" style="2" customWidth="1"/>
    <col min="4" max="4" width="14.85546875" style="2" customWidth="1"/>
    <col min="5" max="6" width="9.28515625" style="2" bestFit="1" customWidth="1"/>
    <col min="7" max="7" width="12" style="2" bestFit="1" customWidth="1"/>
    <col min="8" max="8" width="18.28515625" style="15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25">
      <c r="C2" s="16"/>
      <c r="D2" s="16"/>
      <c r="E2" s="16"/>
      <c r="F2" s="16"/>
      <c r="G2" s="16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8" ht="32.25" customHeight="1" x14ac:dyDescent="0.25">
      <c r="A4" s="355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7.25" customHeight="1" x14ac:dyDescent="0.25">
      <c r="A5" s="356"/>
      <c r="B5" s="264" t="s">
        <v>2</v>
      </c>
      <c r="C5" s="264" t="s">
        <v>3</v>
      </c>
      <c r="D5" s="316"/>
      <c r="E5" s="264" t="s">
        <v>4</v>
      </c>
      <c r="F5" s="264" t="s">
        <v>5</v>
      </c>
      <c r="G5" s="264" t="s">
        <v>6</v>
      </c>
      <c r="H5" s="318"/>
    </row>
    <row r="6" spans="1:8" s="46" customFormat="1" ht="15.75" x14ac:dyDescent="0.25">
      <c r="A6" s="263">
        <v>1</v>
      </c>
      <c r="B6" s="264">
        <v>2</v>
      </c>
      <c r="C6" s="264">
        <v>3</v>
      </c>
      <c r="D6" s="264">
        <f>C6+1</f>
        <v>4</v>
      </c>
      <c r="E6" s="264">
        <f t="shared" ref="E6:H6" si="0">D6+1</f>
        <v>5</v>
      </c>
      <c r="F6" s="264">
        <f t="shared" si="0"/>
        <v>6</v>
      </c>
      <c r="G6" s="264">
        <f t="shared" si="0"/>
        <v>7</v>
      </c>
      <c r="H6" s="21">
        <f t="shared" si="0"/>
        <v>8</v>
      </c>
    </row>
    <row r="7" spans="1:8" ht="26.25" customHeight="1" x14ac:dyDescent="0.25">
      <c r="A7" s="333" t="s">
        <v>73</v>
      </c>
      <c r="B7" s="334"/>
      <c r="C7" s="334"/>
      <c r="D7" s="334"/>
      <c r="E7" s="334"/>
      <c r="F7" s="334"/>
      <c r="G7" s="334"/>
      <c r="H7" s="335"/>
    </row>
    <row r="8" spans="1:8" ht="60" hidden="1" customHeight="1" x14ac:dyDescent="0.25">
      <c r="A8" s="47" t="s">
        <v>74</v>
      </c>
      <c r="B8" s="48" t="s">
        <v>75</v>
      </c>
      <c r="C8" s="6"/>
      <c r="D8" s="267"/>
      <c r="E8" s="6"/>
      <c r="F8" s="6"/>
      <c r="G8" s="6"/>
      <c r="H8" s="22"/>
    </row>
    <row r="9" spans="1:8" ht="96" customHeight="1" x14ac:dyDescent="0.25">
      <c r="A9" s="281" t="s">
        <v>76</v>
      </c>
      <c r="B9" s="280" t="s">
        <v>16</v>
      </c>
      <c r="C9" s="267" t="s">
        <v>36</v>
      </c>
      <c r="D9" s="267" t="s">
        <v>26</v>
      </c>
      <c r="E9" s="6"/>
      <c r="F9" s="6"/>
      <c r="G9" s="23">
        <v>466.10169491525426</v>
      </c>
      <c r="H9" s="49"/>
    </row>
    <row r="10" spans="1:8" ht="15" hidden="1" customHeight="1" x14ac:dyDescent="0.25">
      <c r="A10" s="282"/>
      <c r="B10" s="280" t="s">
        <v>17</v>
      </c>
      <c r="C10" s="8"/>
      <c r="D10" s="8"/>
      <c r="E10" s="8"/>
      <c r="F10" s="8"/>
      <c r="G10" s="8"/>
      <c r="H10" s="24"/>
    </row>
    <row r="11" spans="1:8" ht="15" hidden="1" customHeight="1" x14ac:dyDescent="0.25">
      <c r="A11" s="282"/>
      <c r="B11" s="280" t="s">
        <v>18</v>
      </c>
      <c r="C11" s="8"/>
      <c r="D11" s="8"/>
      <c r="E11" s="8"/>
      <c r="F11" s="8"/>
      <c r="G11" s="8"/>
      <c r="H11" s="24"/>
    </row>
    <row r="12" spans="1:8" ht="17.25" customHeight="1" x14ac:dyDescent="0.25">
      <c r="A12" s="346" t="s">
        <v>77</v>
      </c>
      <c r="B12" s="336" t="s">
        <v>35</v>
      </c>
      <c r="C12" s="322"/>
      <c r="D12" s="322"/>
      <c r="E12" s="322"/>
      <c r="F12" s="322"/>
      <c r="G12" s="322"/>
      <c r="H12" s="323"/>
    </row>
    <row r="13" spans="1:8" x14ac:dyDescent="0.25">
      <c r="A13" s="346"/>
      <c r="B13" s="337" t="s">
        <v>678</v>
      </c>
      <c r="C13" s="337"/>
      <c r="D13" s="337"/>
      <c r="E13" s="337"/>
      <c r="F13" s="337"/>
      <c r="G13" s="337"/>
      <c r="H13" s="338"/>
    </row>
    <row r="14" spans="1:8" ht="67.5" customHeight="1" x14ac:dyDescent="0.25">
      <c r="A14" s="346"/>
      <c r="B14" s="339" t="s">
        <v>39</v>
      </c>
      <c r="C14" s="339"/>
      <c r="D14" s="339"/>
      <c r="E14" s="339"/>
      <c r="F14" s="339"/>
      <c r="G14" s="339"/>
      <c r="H14" s="340"/>
    </row>
    <row r="15" spans="1:8" ht="30" x14ac:dyDescent="0.25">
      <c r="A15" s="346"/>
      <c r="B15" s="269" t="s">
        <v>79</v>
      </c>
      <c r="C15" s="349"/>
      <c r="D15" s="344"/>
      <c r="E15" s="51"/>
      <c r="F15" s="51"/>
      <c r="G15" s="52"/>
      <c r="H15" s="53">
        <v>323.39999999999998</v>
      </c>
    </row>
    <row r="16" spans="1:8" x14ac:dyDescent="0.25">
      <c r="A16" s="283" t="s">
        <v>414</v>
      </c>
      <c r="B16" s="269" t="s">
        <v>80</v>
      </c>
      <c r="C16" s="349"/>
      <c r="D16" s="344"/>
      <c r="E16" s="51"/>
      <c r="F16" s="51"/>
      <c r="G16" s="52"/>
      <c r="H16" s="53">
        <v>443.54</v>
      </c>
    </row>
    <row r="17" spans="1:8" x14ac:dyDescent="0.25">
      <c r="A17" s="284"/>
      <c r="B17" s="270" t="s">
        <v>81</v>
      </c>
      <c r="C17" s="350"/>
      <c r="D17" s="345"/>
      <c r="E17" s="51"/>
      <c r="F17" s="51"/>
      <c r="G17" s="52"/>
      <c r="H17" s="53">
        <v>766.94</v>
      </c>
    </row>
    <row r="18" spans="1:8" ht="30" customHeight="1" x14ac:dyDescent="0.25">
      <c r="A18" s="351" t="s">
        <v>704</v>
      </c>
      <c r="B18" s="268" t="s">
        <v>78</v>
      </c>
      <c r="C18" s="265"/>
      <c r="D18" s="266"/>
      <c r="E18" s="51"/>
      <c r="F18" s="51"/>
      <c r="G18" s="52"/>
      <c r="H18" s="53"/>
    </row>
    <row r="19" spans="1:8" ht="32.25" customHeight="1" x14ac:dyDescent="0.25">
      <c r="A19" s="352"/>
      <c r="B19" s="271" t="s">
        <v>22</v>
      </c>
      <c r="C19" s="348">
        <v>0.4</v>
      </c>
      <c r="D19" s="347" t="s">
        <v>7</v>
      </c>
      <c r="E19" s="51"/>
      <c r="F19" s="51"/>
      <c r="G19" s="52"/>
      <c r="H19" s="53"/>
    </row>
    <row r="20" spans="1:8" ht="30" x14ac:dyDescent="0.25">
      <c r="A20" s="352"/>
      <c r="B20" s="269" t="s">
        <v>82</v>
      </c>
      <c r="C20" s="349"/>
      <c r="D20" s="347"/>
      <c r="E20" s="51"/>
      <c r="F20" s="51"/>
      <c r="G20" s="52"/>
      <c r="H20" s="53"/>
    </row>
    <row r="21" spans="1:8" x14ac:dyDescent="0.25">
      <c r="A21" s="352"/>
      <c r="B21" s="272" t="s">
        <v>27</v>
      </c>
      <c r="C21" s="349"/>
      <c r="D21" s="347"/>
      <c r="E21" s="51"/>
      <c r="F21" s="51"/>
      <c r="G21" s="52"/>
      <c r="H21" s="53" t="s">
        <v>42</v>
      </c>
    </row>
    <row r="22" spans="1:8" x14ac:dyDescent="0.25">
      <c r="A22" s="352"/>
      <c r="B22" s="272" t="s">
        <v>23</v>
      </c>
      <c r="C22" s="349"/>
      <c r="D22" s="347"/>
      <c r="E22" s="51"/>
      <c r="F22" s="51"/>
      <c r="G22" s="52"/>
      <c r="H22" s="53">
        <v>11428.91</v>
      </c>
    </row>
    <row r="23" spans="1:8" ht="34.5" customHeight="1" x14ac:dyDescent="0.25">
      <c r="A23" s="352"/>
      <c r="B23" s="269" t="s">
        <v>83</v>
      </c>
      <c r="C23" s="349"/>
      <c r="D23" s="347"/>
      <c r="E23" s="51"/>
      <c r="F23" s="51"/>
      <c r="G23" s="52"/>
      <c r="H23" s="53"/>
    </row>
    <row r="24" spans="1:8" x14ac:dyDescent="0.25">
      <c r="A24" s="352"/>
      <c r="B24" s="272" t="s">
        <v>27</v>
      </c>
      <c r="C24" s="349"/>
      <c r="D24" s="347"/>
      <c r="E24" s="51"/>
      <c r="F24" s="51"/>
      <c r="G24" s="52"/>
      <c r="H24" s="53" t="s">
        <v>42</v>
      </c>
    </row>
    <row r="25" spans="1:8" x14ac:dyDescent="0.25">
      <c r="A25" s="352"/>
      <c r="B25" s="272" t="s">
        <v>23</v>
      </c>
      <c r="C25" s="349"/>
      <c r="D25" s="347"/>
      <c r="E25" s="51"/>
      <c r="F25" s="51"/>
      <c r="G25" s="52"/>
      <c r="H25" s="53">
        <v>1189.8800000000001</v>
      </c>
    </row>
    <row r="26" spans="1:8" ht="34.5" customHeight="1" x14ac:dyDescent="0.25">
      <c r="A26" s="352"/>
      <c r="B26" s="269" t="s">
        <v>84</v>
      </c>
      <c r="C26" s="349"/>
      <c r="D26" s="347"/>
      <c r="E26" s="51"/>
      <c r="F26" s="51"/>
      <c r="G26" s="52"/>
      <c r="H26" s="53"/>
    </row>
    <row r="27" spans="1:8" x14ac:dyDescent="0.25">
      <c r="A27" s="352"/>
      <c r="B27" s="272" t="s">
        <v>27</v>
      </c>
      <c r="C27" s="349"/>
      <c r="D27" s="347"/>
      <c r="E27" s="51"/>
      <c r="F27" s="51"/>
      <c r="G27" s="52"/>
      <c r="H27" s="53" t="s">
        <v>42</v>
      </c>
    </row>
    <row r="28" spans="1:8" x14ac:dyDescent="0.25">
      <c r="A28" s="352"/>
      <c r="B28" s="272" t="s">
        <v>23</v>
      </c>
      <c r="C28" s="349"/>
      <c r="D28" s="347"/>
      <c r="E28" s="51"/>
      <c r="F28" s="51"/>
      <c r="G28" s="52"/>
      <c r="H28" s="53">
        <v>4823.1400000000003</v>
      </c>
    </row>
    <row r="29" spans="1:8" ht="30" x14ac:dyDescent="0.25">
      <c r="A29" s="352"/>
      <c r="B29" s="269" t="s">
        <v>85</v>
      </c>
      <c r="C29" s="349"/>
      <c r="D29" s="347"/>
      <c r="E29" s="51"/>
      <c r="F29" s="51"/>
      <c r="G29" s="52"/>
      <c r="H29" s="53"/>
    </row>
    <row r="30" spans="1:8" x14ac:dyDescent="0.25">
      <c r="A30" s="352"/>
      <c r="B30" s="272" t="s">
        <v>27</v>
      </c>
      <c r="C30" s="349"/>
      <c r="D30" s="347"/>
      <c r="E30" s="51"/>
      <c r="F30" s="51"/>
      <c r="G30" s="52"/>
      <c r="H30" s="53" t="s">
        <v>42</v>
      </c>
    </row>
    <row r="31" spans="1:8" x14ac:dyDescent="0.25">
      <c r="A31" s="352"/>
      <c r="B31" s="272" t="s">
        <v>23</v>
      </c>
      <c r="C31" s="349"/>
      <c r="D31" s="347"/>
      <c r="E31" s="51"/>
      <c r="F31" s="51"/>
      <c r="G31" s="52"/>
      <c r="H31" s="53">
        <v>1083.0899999999999</v>
      </c>
    </row>
    <row r="32" spans="1:8" ht="45" x14ac:dyDescent="0.25">
      <c r="A32" s="352"/>
      <c r="B32" s="269" t="s">
        <v>86</v>
      </c>
      <c r="C32" s="349"/>
      <c r="D32" s="347"/>
      <c r="E32" s="51"/>
      <c r="F32" s="51"/>
      <c r="G32" s="52"/>
      <c r="H32" s="53"/>
    </row>
    <row r="33" spans="1:8" x14ac:dyDescent="0.25">
      <c r="A33" s="352"/>
      <c r="B33" s="273" t="s">
        <v>87</v>
      </c>
      <c r="C33" s="349"/>
      <c r="D33" s="347"/>
      <c r="E33" s="51"/>
      <c r="F33" s="51"/>
      <c r="G33" s="52"/>
      <c r="H33" s="53"/>
    </row>
    <row r="34" spans="1:8" x14ac:dyDescent="0.25">
      <c r="A34" s="352"/>
      <c r="B34" s="272" t="s">
        <v>27</v>
      </c>
      <c r="C34" s="349"/>
      <c r="D34" s="347"/>
      <c r="E34" s="51"/>
      <c r="F34" s="51"/>
      <c r="G34" s="52"/>
      <c r="H34" s="53" t="s">
        <v>42</v>
      </c>
    </row>
    <row r="35" spans="1:8" x14ac:dyDescent="0.25">
      <c r="A35" s="352"/>
      <c r="B35" s="272" t="s">
        <v>23</v>
      </c>
      <c r="C35" s="349"/>
      <c r="D35" s="347"/>
      <c r="E35" s="51"/>
      <c r="F35" s="51"/>
      <c r="G35" s="52"/>
      <c r="H35" s="53">
        <v>4575.0600000000004</v>
      </c>
    </row>
    <row r="36" spans="1:8" x14ac:dyDescent="0.25">
      <c r="A36" s="352"/>
      <c r="B36" s="273" t="s">
        <v>88</v>
      </c>
      <c r="C36" s="349"/>
      <c r="D36" s="347"/>
      <c r="E36" s="51"/>
      <c r="F36" s="51"/>
      <c r="G36" s="52"/>
      <c r="H36" s="53"/>
    </row>
    <row r="37" spans="1:8" x14ac:dyDescent="0.25">
      <c r="A37" s="352"/>
      <c r="B37" s="272" t="s">
        <v>27</v>
      </c>
      <c r="C37" s="349"/>
      <c r="D37" s="347"/>
      <c r="E37" s="51"/>
      <c r="F37" s="51"/>
      <c r="G37" s="52"/>
      <c r="H37" s="53" t="s">
        <v>42</v>
      </c>
    </row>
    <row r="38" spans="1:8" x14ac:dyDescent="0.25">
      <c r="A38" s="352"/>
      <c r="B38" s="272" t="s">
        <v>23</v>
      </c>
      <c r="C38" s="349"/>
      <c r="D38" s="347"/>
      <c r="E38" s="51"/>
      <c r="F38" s="51"/>
      <c r="G38" s="52"/>
      <c r="H38" s="53">
        <v>5212.05</v>
      </c>
    </row>
    <row r="39" spans="1:8" ht="28.5" x14ac:dyDescent="0.25">
      <c r="A39" s="352"/>
      <c r="B39" s="268" t="s">
        <v>89</v>
      </c>
      <c r="C39" s="349"/>
      <c r="D39" s="347"/>
      <c r="E39" s="51"/>
      <c r="F39" s="51"/>
      <c r="G39" s="52"/>
      <c r="H39" s="53"/>
    </row>
    <row r="40" spans="1:8" ht="30" x14ac:dyDescent="0.25">
      <c r="A40" s="352"/>
      <c r="B40" s="271" t="s">
        <v>22</v>
      </c>
      <c r="C40" s="349"/>
      <c r="D40" s="347"/>
      <c r="E40" s="51"/>
      <c r="F40" s="51"/>
      <c r="G40" s="52"/>
      <c r="H40" s="53"/>
    </row>
    <row r="41" spans="1:8" ht="30" x14ac:dyDescent="0.25">
      <c r="A41" s="352"/>
      <c r="B41" s="269" t="s">
        <v>82</v>
      </c>
      <c r="C41" s="349"/>
      <c r="D41" s="347"/>
      <c r="E41" s="51"/>
      <c r="F41" s="51"/>
      <c r="G41" s="52"/>
      <c r="H41" s="53"/>
    </row>
    <row r="42" spans="1:8" x14ac:dyDescent="0.25">
      <c r="A42" s="352"/>
      <c r="B42" s="272" t="s">
        <v>27</v>
      </c>
      <c r="C42" s="349"/>
      <c r="D42" s="347"/>
      <c r="E42" s="51"/>
      <c r="F42" s="51"/>
      <c r="G42" s="52"/>
      <c r="H42" s="53" t="s">
        <v>42</v>
      </c>
    </row>
    <row r="43" spans="1:8" x14ac:dyDescent="0.25">
      <c r="A43" s="352"/>
      <c r="B43" s="272" t="s">
        <v>23</v>
      </c>
      <c r="C43" s="349"/>
      <c r="D43" s="347"/>
      <c r="E43" s="51"/>
      <c r="F43" s="51"/>
      <c r="G43" s="52"/>
      <c r="H43" s="53">
        <v>15412.49</v>
      </c>
    </row>
    <row r="44" spans="1:8" ht="30.75" customHeight="1" x14ac:dyDescent="0.25">
      <c r="A44" s="352"/>
      <c r="B44" s="269" t="s">
        <v>83</v>
      </c>
      <c r="C44" s="349"/>
      <c r="D44" s="347"/>
      <c r="E44" s="51"/>
      <c r="F44" s="51"/>
      <c r="G44" s="52"/>
      <c r="H44" s="53"/>
    </row>
    <row r="45" spans="1:8" x14ac:dyDescent="0.25">
      <c r="A45" s="352"/>
      <c r="B45" s="272" t="s">
        <v>27</v>
      </c>
      <c r="C45" s="349"/>
      <c r="D45" s="347"/>
      <c r="E45" s="51"/>
      <c r="F45" s="51"/>
      <c r="G45" s="52"/>
      <c r="H45" s="53" t="s">
        <v>42</v>
      </c>
    </row>
    <row r="46" spans="1:8" x14ac:dyDescent="0.25">
      <c r="A46" s="352"/>
      <c r="B46" s="272" t="s">
        <v>23</v>
      </c>
      <c r="C46" s="349"/>
      <c r="D46" s="347"/>
      <c r="E46" s="51"/>
      <c r="F46" s="51"/>
      <c r="G46" s="52"/>
      <c r="H46" s="53">
        <v>1118.45</v>
      </c>
    </row>
    <row r="47" spans="1:8" ht="30" x14ac:dyDescent="0.25">
      <c r="A47" s="352"/>
      <c r="B47" s="269" t="s">
        <v>84</v>
      </c>
      <c r="C47" s="349"/>
      <c r="D47" s="347"/>
      <c r="E47" s="51"/>
      <c r="F47" s="51"/>
      <c r="G47" s="52"/>
      <c r="H47" s="53"/>
    </row>
    <row r="48" spans="1:8" x14ac:dyDescent="0.25">
      <c r="A48" s="352"/>
      <c r="B48" s="272" t="s">
        <v>27</v>
      </c>
      <c r="C48" s="349"/>
      <c r="D48" s="347"/>
      <c r="E48" s="51"/>
      <c r="F48" s="51"/>
      <c r="G48" s="52"/>
      <c r="H48" s="53" t="s">
        <v>42</v>
      </c>
    </row>
    <row r="49" spans="1:8" x14ac:dyDescent="0.25">
      <c r="A49" s="352"/>
      <c r="B49" s="272" t="s">
        <v>23</v>
      </c>
      <c r="C49" s="349"/>
      <c r="D49" s="347"/>
      <c r="E49" s="51"/>
      <c r="F49" s="51"/>
      <c r="G49" s="52"/>
      <c r="H49" s="53">
        <v>17695.439999999999</v>
      </c>
    </row>
    <row r="50" spans="1:8" ht="30" x14ac:dyDescent="0.25">
      <c r="A50" s="352"/>
      <c r="B50" s="269" t="s">
        <v>85</v>
      </c>
      <c r="C50" s="349"/>
      <c r="D50" s="347"/>
      <c r="E50" s="51"/>
      <c r="F50" s="51"/>
      <c r="G50" s="52"/>
      <c r="H50" s="53"/>
    </row>
    <row r="51" spans="1:8" x14ac:dyDescent="0.25">
      <c r="A51" s="352"/>
      <c r="B51" s="272" t="s">
        <v>27</v>
      </c>
      <c r="C51" s="349"/>
      <c r="D51" s="347"/>
      <c r="E51" s="51"/>
      <c r="F51" s="51"/>
      <c r="G51" s="52"/>
      <c r="H51" s="53" t="s">
        <v>42</v>
      </c>
    </row>
    <row r="52" spans="1:8" x14ac:dyDescent="0.25">
      <c r="A52" s="352"/>
      <c r="B52" s="272" t="s">
        <v>23</v>
      </c>
      <c r="C52" s="349"/>
      <c r="D52" s="347"/>
      <c r="E52" s="51"/>
      <c r="F52" s="51"/>
      <c r="G52" s="52"/>
      <c r="H52" s="53">
        <v>1083.0899999999999</v>
      </c>
    </row>
    <row r="53" spans="1:8" ht="45" x14ac:dyDescent="0.25">
      <c r="A53" s="352"/>
      <c r="B53" s="269" t="s">
        <v>86</v>
      </c>
      <c r="C53" s="349"/>
      <c r="D53" s="347"/>
      <c r="E53" s="51"/>
      <c r="F53" s="51"/>
      <c r="G53" s="52"/>
      <c r="H53" s="53"/>
    </row>
    <row r="54" spans="1:8" x14ac:dyDescent="0.25">
      <c r="A54" s="352"/>
      <c r="B54" s="273" t="s">
        <v>87</v>
      </c>
      <c r="C54" s="349"/>
      <c r="D54" s="347"/>
      <c r="E54" s="51"/>
      <c r="F54" s="51"/>
      <c r="G54" s="52"/>
      <c r="H54" s="53"/>
    </row>
    <row r="55" spans="1:8" x14ac:dyDescent="0.25">
      <c r="A55" s="352"/>
      <c r="B55" s="272" t="s">
        <v>27</v>
      </c>
      <c r="C55" s="349"/>
      <c r="D55" s="347"/>
      <c r="E55" s="51"/>
      <c r="F55" s="51"/>
      <c r="G55" s="52"/>
      <c r="H55" s="53" t="s">
        <v>42</v>
      </c>
    </row>
    <row r="56" spans="1:8" x14ac:dyDescent="0.25">
      <c r="A56" s="352"/>
      <c r="B56" s="272" t="s">
        <v>23</v>
      </c>
      <c r="C56" s="349"/>
      <c r="D56" s="347"/>
      <c r="E56" s="51"/>
      <c r="F56" s="51"/>
      <c r="G56" s="52"/>
      <c r="H56" s="53">
        <v>5115.88</v>
      </c>
    </row>
    <row r="57" spans="1:8" x14ac:dyDescent="0.25">
      <c r="A57" s="352"/>
      <c r="B57" s="273" t="s">
        <v>88</v>
      </c>
      <c r="C57" s="349"/>
      <c r="D57" s="347"/>
      <c r="E57" s="51"/>
      <c r="F57" s="51"/>
      <c r="G57" s="52"/>
      <c r="H57" s="53"/>
    </row>
    <row r="58" spans="1:8" x14ac:dyDescent="0.25">
      <c r="A58" s="352"/>
      <c r="B58" s="272" t="s">
        <v>27</v>
      </c>
      <c r="C58" s="349"/>
      <c r="D58" s="347"/>
      <c r="E58" s="51"/>
      <c r="F58" s="51"/>
      <c r="G58" s="52"/>
      <c r="H58" s="53" t="s">
        <v>42</v>
      </c>
    </row>
    <row r="59" spans="1:8" x14ac:dyDescent="0.25">
      <c r="A59" s="352"/>
      <c r="B59" s="272" t="s">
        <v>23</v>
      </c>
      <c r="C59" s="350"/>
      <c r="D59" s="347"/>
      <c r="E59" s="51"/>
      <c r="F59" s="51"/>
      <c r="G59" s="52"/>
      <c r="H59" s="53">
        <v>5218.09</v>
      </c>
    </row>
    <row r="60" spans="1:8" ht="36" customHeight="1" x14ac:dyDescent="0.25">
      <c r="A60" s="352"/>
      <c r="B60" s="268" t="s">
        <v>78</v>
      </c>
      <c r="C60" s="341" t="s">
        <v>65</v>
      </c>
      <c r="D60" s="343" t="s">
        <v>7</v>
      </c>
      <c r="E60" s="51"/>
      <c r="F60" s="51"/>
      <c r="G60" s="57"/>
      <c r="H60" s="53"/>
    </row>
    <row r="61" spans="1:8" ht="30" x14ac:dyDescent="0.25">
      <c r="A61" s="352"/>
      <c r="B61" s="271" t="s">
        <v>22</v>
      </c>
      <c r="C61" s="341"/>
      <c r="D61" s="344"/>
      <c r="E61" s="51"/>
      <c r="F61" s="51"/>
      <c r="G61" s="57"/>
      <c r="H61" s="53"/>
    </row>
    <row r="62" spans="1:8" ht="30" x14ac:dyDescent="0.25">
      <c r="A62" s="352"/>
      <c r="B62" s="269" t="s">
        <v>82</v>
      </c>
      <c r="C62" s="341"/>
      <c r="D62" s="344"/>
      <c r="E62" s="51"/>
      <c r="F62" s="51"/>
      <c r="G62" s="57"/>
      <c r="H62" s="53"/>
    </row>
    <row r="63" spans="1:8" x14ac:dyDescent="0.25">
      <c r="A63" s="352"/>
      <c r="B63" s="272" t="s">
        <v>27</v>
      </c>
      <c r="C63" s="341"/>
      <c r="D63" s="344"/>
      <c r="E63" s="51"/>
      <c r="F63" s="51"/>
      <c r="G63" s="57"/>
      <c r="H63" s="53" t="s">
        <v>42</v>
      </c>
    </row>
    <row r="64" spans="1:8" x14ac:dyDescent="0.25">
      <c r="A64" s="352"/>
      <c r="B64" s="272" t="s">
        <v>23</v>
      </c>
      <c r="C64" s="341"/>
      <c r="D64" s="344"/>
      <c r="E64" s="51"/>
      <c r="F64" s="51"/>
      <c r="G64" s="57"/>
      <c r="H64" s="53">
        <v>2103.9899999999998</v>
      </c>
    </row>
    <row r="65" spans="1:8" ht="30" x14ac:dyDescent="0.25">
      <c r="A65" s="352"/>
      <c r="B65" s="269" t="s">
        <v>83</v>
      </c>
      <c r="C65" s="341"/>
      <c r="D65" s="344"/>
      <c r="E65" s="51"/>
      <c r="F65" s="51"/>
      <c r="G65" s="57"/>
      <c r="H65" s="53"/>
    </row>
    <row r="66" spans="1:8" x14ac:dyDescent="0.25">
      <c r="A66" s="352"/>
      <c r="B66" s="272" t="s">
        <v>27</v>
      </c>
      <c r="C66" s="341"/>
      <c r="D66" s="344"/>
      <c r="E66" s="51"/>
      <c r="F66" s="51"/>
      <c r="G66" s="57"/>
      <c r="H66" s="53" t="s">
        <v>42</v>
      </c>
    </row>
    <row r="67" spans="1:8" x14ac:dyDescent="0.25">
      <c r="A67" s="352"/>
      <c r="B67" s="272" t="s">
        <v>23</v>
      </c>
      <c r="C67" s="341"/>
      <c r="D67" s="344"/>
      <c r="E67" s="51"/>
      <c r="F67" s="51"/>
      <c r="G67" s="57"/>
      <c r="H67" s="53">
        <v>1502.25</v>
      </c>
    </row>
    <row r="68" spans="1:8" ht="30" x14ac:dyDescent="0.25">
      <c r="A68" s="352"/>
      <c r="B68" s="269" t="s">
        <v>84</v>
      </c>
      <c r="C68" s="341"/>
      <c r="D68" s="344"/>
      <c r="E68" s="51"/>
      <c r="F68" s="51"/>
      <c r="G68" s="57"/>
      <c r="H68" s="53"/>
    </row>
    <row r="69" spans="1:8" x14ac:dyDescent="0.25">
      <c r="A69" s="352"/>
      <c r="B69" s="272" t="s">
        <v>27</v>
      </c>
      <c r="C69" s="341"/>
      <c r="D69" s="344"/>
      <c r="E69" s="51"/>
      <c r="F69" s="51"/>
      <c r="G69" s="57"/>
      <c r="H69" s="53" t="s">
        <v>42</v>
      </c>
    </row>
    <row r="70" spans="1:8" x14ac:dyDescent="0.25">
      <c r="A70" s="352"/>
      <c r="B70" s="272" t="s">
        <v>23</v>
      </c>
      <c r="C70" s="341"/>
      <c r="D70" s="344"/>
      <c r="E70" s="51"/>
      <c r="F70" s="51"/>
      <c r="G70" s="57"/>
      <c r="H70" s="53">
        <v>4087.26</v>
      </c>
    </row>
    <row r="71" spans="1:8" ht="30" x14ac:dyDescent="0.25">
      <c r="A71" s="352"/>
      <c r="B71" s="269" t="s">
        <v>90</v>
      </c>
      <c r="C71" s="341"/>
      <c r="D71" s="344"/>
      <c r="E71" s="51"/>
      <c r="F71" s="51"/>
      <c r="G71" s="57"/>
      <c r="H71" s="53"/>
    </row>
    <row r="72" spans="1:8" x14ac:dyDescent="0.25">
      <c r="A72" s="352"/>
      <c r="B72" s="272" t="s">
        <v>27</v>
      </c>
      <c r="C72" s="341"/>
      <c r="D72" s="344"/>
      <c r="E72" s="51"/>
      <c r="F72" s="51"/>
      <c r="G72" s="57"/>
      <c r="H72" s="53" t="s">
        <v>42</v>
      </c>
    </row>
    <row r="73" spans="1:8" x14ac:dyDescent="0.25">
      <c r="A73" s="352"/>
      <c r="B73" s="272" t="s">
        <v>23</v>
      </c>
      <c r="C73" s="341"/>
      <c r="D73" s="344"/>
      <c r="E73" s="51"/>
      <c r="F73" s="51"/>
      <c r="G73" s="57"/>
      <c r="H73" s="53">
        <v>1313.24</v>
      </c>
    </row>
    <row r="74" spans="1:8" ht="45" x14ac:dyDescent="0.25">
      <c r="A74" s="352"/>
      <c r="B74" s="269" t="s">
        <v>86</v>
      </c>
      <c r="C74" s="341"/>
      <c r="D74" s="344"/>
      <c r="E74" s="51"/>
      <c r="F74" s="51"/>
      <c r="G74" s="57"/>
      <c r="H74" s="53"/>
    </row>
    <row r="75" spans="1:8" x14ac:dyDescent="0.25">
      <c r="A75" s="352"/>
      <c r="B75" s="273" t="s">
        <v>87</v>
      </c>
      <c r="C75" s="341"/>
      <c r="D75" s="344"/>
      <c r="E75" s="51"/>
      <c r="F75" s="51"/>
      <c r="G75" s="57"/>
      <c r="H75" s="53"/>
    </row>
    <row r="76" spans="1:8" x14ac:dyDescent="0.25">
      <c r="A76" s="352"/>
      <c r="B76" s="272" t="s">
        <v>27</v>
      </c>
      <c r="C76" s="341"/>
      <c r="D76" s="344"/>
      <c r="E76" s="51"/>
      <c r="F76" s="51"/>
      <c r="G76" s="57"/>
      <c r="H76" s="53" t="s">
        <v>42</v>
      </c>
    </row>
    <row r="77" spans="1:8" x14ac:dyDescent="0.25">
      <c r="A77" s="352"/>
      <c r="B77" s="272" t="s">
        <v>23</v>
      </c>
      <c r="C77" s="341"/>
      <c r="D77" s="344"/>
      <c r="E77" s="51"/>
      <c r="F77" s="51"/>
      <c r="G77" s="57"/>
      <c r="H77" s="53">
        <v>4575.0600000000004</v>
      </c>
    </row>
    <row r="78" spans="1:8" x14ac:dyDescent="0.25">
      <c r="A78" s="352"/>
      <c r="B78" s="273" t="s">
        <v>88</v>
      </c>
      <c r="C78" s="341"/>
      <c r="D78" s="344"/>
      <c r="E78" s="51"/>
      <c r="F78" s="51"/>
      <c r="G78" s="57"/>
      <c r="H78" s="53"/>
    </row>
    <row r="79" spans="1:8" x14ac:dyDescent="0.25">
      <c r="A79" s="352"/>
      <c r="B79" s="272" t="s">
        <v>27</v>
      </c>
      <c r="C79" s="341"/>
      <c r="D79" s="344"/>
      <c r="E79" s="51"/>
      <c r="F79" s="51"/>
      <c r="G79" s="57"/>
      <c r="H79" s="53" t="s">
        <v>42</v>
      </c>
    </row>
    <row r="80" spans="1:8" x14ac:dyDescent="0.25">
      <c r="A80" s="352"/>
      <c r="B80" s="272" t="s">
        <v>23</v>
      </c>
      <c r="C80" s="341"/>
      <c r="D80" s="344"/>
      <c r="E80" s="51"/>
      <c r="F80" s="51"/>
      <c r="G80" s="57"/>
      <c r="H80" s="53">
        <v>5212.05</v>
      </c>
    </row>
    <row r="81" spans="1:8" ht="28.5" x14ac:dyDescent="0.25">
      <c r="A81" s="352"/>
      <c r="B81" s="268" t="s">
        <v>89</v>
      </c>
      <c r="C81" s="341"/>
      <c r="D81" s="344"/>
      <c r="E81" s="51"/>
      <c r="F81" s="51"/>
      <c r="G81" s="57"/>
      <c r="H81" s="53"/>
    </row>
    <row r="82" spans="1:8" ht="30" x14ac:dyDescent="0.25">
      <c r="A82" s="352"/>
      <c r="B82" s="271" t="s">
        <v>22</v>
      </c>
      <c r="C82" s="341"/>
      <c r="D82" s="344"/>
      <c r="E82" s="51"/>
      <c r="F82" s="51"/>
      <c r="G82" s="57"/>
      <c r="H82" s="53"/>
    </row>
    <row r="83" spans="1:8" ht="30" x14ac:dyDescent="0.25">
      <c r="A83" s="352"/>
      <c r="B83" s="269" t="s">
        <v>82</v>
      </c>
      <c r="C83" s="341"/>
      <c r="D83" s="344"/>
      <c r="E83" s="51"/>
      <c r="F83" s="51"/>
      <c r="G83" s="57"/>
      <c r="H83" s="53"/>
    </row>
    <row r="84" spans="1:8" x14ac:dyDescent="0.25">
      <c r="A84" s="352"/>
      <c r="B84" s="272" t="s">
        <v>27</v>
      </c>
      <c r="C84" s="341"/>
      <c r="D84" s="344"/>
      <c r="E84" s="51"/>
      <c r="F84" s="51"/>
      <c r="G84" s="57"/>
      <c r="H84" s="53" t="s">
        <v>42</v>
      </c>
    </row>
    <row r="85" spans="1:8" x14ac:dyDescent="0.25">
      <c r="A85" s="352"/>
      <c r="B85" s="272" t="s">
        <v>23</v>
      </c>
      <c r="C85" s="341"/>
      <c r="D85" s="344"/>
      <c r="E85" s="51"/>
      <c r="F85" s="51"/>
      <c r="G85" s="57"/>
      <c r="H85" s="53">
        <v>18058.93</v>
      </c>
    </row>
    <row r="86" spans="1:8" ht="33" customHeight="1" x14ac:dyDescent="0.25">
      <c r="A86" s="352"/>
      <c r="B86" s="269" t="s">
        <v>83</v>
      </c>
      <c r="C86" s="341"/>
      <c r="D86" s="344"/>
      <c r="E86" s="51"/>
      <c r="F86" s="51"/>
      <c r="G86" s="57"/>
      <c r="H86" s="53"/>
    </row>
    <row r="87" spans="1:8" x14ac:dyDescent="0.25">
      <c r="A87" s="352"/>
      <c r="B87" s="272" t="s">
        <v>27</v>
      </c>
      <c r="C87" s="341"/>
      <c r="D87" s="344"/>
      <c r="E87" s="51"/>
      <c r="F87" s="51"/>
      <c r="G87" s="57"/>
      <c r="H87" s="53" t="s">
        <v>42</v>
      </c>
    </row>
    <row r="88" spans="1:8" x14ac:dyDescent="0.25">
      <c r="A88" s="352"/>
      <c r="B88" s="272" t="s">
        <v>23</v>
      </c>
      <c r="C88" s="341"/>
      <c r="D88" s="344"/>
      <c r="E88" s="51"/>
      <c r="F88" s="51"/>
      <c r="G88" s="57"/>
      <c r="H88" s="53">
        <v>2752.05</v>
      </c>
    </row>
    <row r="89" spans="1:8" ht="30" x14ac:dyDescent="0.25">
      <c r="A89" s="352"/>
      <c r="B89" s="269" t="s">
        <v>84</v>
      </c>
      <c r="C89" s="341"/>
      <c r="D89" s="344"/>
      <c r="E89" s="51"/>
      <c r="F89" s="51"/>
      <c r="G89" s="57"/>
      <c r="H89" s="53"/>
    </row>
    <row r="90" spans="1:8" x14ac:dyDescent="0.25">
      <c r="A90" s="352"/>
      <c r="B90" s="272" t="s">
        <v>27</v>
      </c>
      <c r="C90" s="341"/>
      <c r="D90" s="344"/>
      <c r="E90" s="51"/>
      <c r="F90" s="51"/>
      <c r="G90" s="57"/>
      <c r="H90" s="53" t="s">
        <v>42</v>
      </c>
    </row>
    <row r="91" spans="1:8" x14ac:dyDescent="0.25">
      <c r="A91" s="352"/>
      <c r="B91" s="272" t="s">
        <v>23</v>
      </c>
      <c r="C91" s="341"/>
      <c r="D91" s="344"/>
      <c r="E91" s="51"/>
      <c r="F91" s="51"/>
      <c r="G91" s="57"/>
      <c r="H91" s="53">
        <v>8602.06</v>
      </c>
    </row>
    <row r="92" spans="1:8" ht="30" x14ac:dyDescent="0.25">
      <c r="A92" s="352"/>
      <c r="B92" s="269" t="s">
        <v>90</v>
      </c>
      <c r="C92" s="341"/>
      <c r="D92" s="344"/>
      <c r="E92" s="51"/>
      <c r="F92" s="51"/>
      <c r="G92" s="57"/>
      <c r="H92" s="53"/>
    </row>
    <row r="93" spans="1:8" x14ac:dyDescent="0.25">
      <c r="A93" s="352"/>
      <c r="B93" s="272" t="s">
        <v>27</v>
      </c>
      <c r="C93" s="341"/>
      <c r="D93" s="344"/>
      <c r="E93" s="51"/>
      <c r="F93" s="51"/>
      <c r="G93" s="57"/>
      <c r="H93" s="53" t="s">
        <v>42</v>
      </c>
    </row>
    <row r="94" spans="1:8" x14ac:dyDescent="0.25">
      <c r="A94" s="352"/>
      <c r="B94" s="272" t="s">
        <v>23</v>
      </c>
      <c r="C94" s="341"/>
      <c r="D94" s="344"/>
      <c r="E94" s="51"/>
      <c r="F94" s="51"/>
      <c r="G94" s="57"/>
      <c r="H94" s="53">
        <v>1313.24</v>
      </c>
    </row>
    <row r="95" spans="1:8" ht="45" x14ac:dyDescent="0.25">
      <c r="A95" s="352"/>
      <c r="B95" s="269" t="s">
        <v>86</v>
      </c>
      <c r="C95" s="341"/>
      <c r="D95" s="344"/>
      <c r="E95" s="51"/>
      <c r="F95" s="51"/>
      <c r="G95" s="57"/>
      <c r="H95" s="53"/>
    </row>
    <row r="96" spans="1:8" x14ac:dyDescent="0.25">
      <c r="A96" s="352"/>
      <c r="B96" s="273" t="s">
        <v>87</v>
      </c>
      <c r="C96" s="341"/>
      <c r="D96" s="344"/>
      <c r="E96" s="51"/>
      <c r="F96" s="51"/>
      <c r="G96" s="57"/>
      <c r="H96" s="53"/>
    </row>
    <row r="97" spans="1:8" x14ac:dyDescent="0.25">
      <c r="A97" s="352"/>
      <c r="B97" s="272" t="s">
        <v>27</v>
      </c>
      <c r="C97" s="341"/>
      <c r="D97" s="344"/>
      <c r="E97" s="51"/>
      <c r="F97" s="51"/>
      <c r="G97" s="57"/>
      <c r="H97" s="53" t="s">
        <v>42</v>
      </c>
    </row>
    <row r="98" spans="1:8" x14ac:dyDescent="0.25">
      <c r="A98" s="352"/>
      <c r="B98" s="272" t="s">
        <v>23</v>
      </c>
      <c r="C98" s="341"/>
      <c r="D98" s="344"/>
      <c r="E98" s="51"/>
      <c r="F98" s="51"/>
      <c r="G98" s="57"/>
      <c r="H98" s="53">
        <v>5115.88</v>
      </c>
    </row>
    <row r="99" spans="1:8" x14ac:dyDescent="0.25">
      <c r="A99" s="352"/>
      <c r="B99" s="273" t="s">
        <v>88</v>
      </c>
      <c r="C99" s="341"/>
      <c r="D99" s="344"/>
      <c r="E99" s="51"/>
      <c r="F99" s="51"/>
      <c r="G99" s="57"/>
      <c r="H99" s="53"/>
    </row>
    <row r="100" spans="1:8" x14ac:dyDescent="0.25">
      <c r="A100" s="352"/>
      <c r="B100" s="272" t="s">
        <v>27</v>
      </c>
      <c r="C100" s="341"/>
      <c r="D100" s="344"/>
      <c r="E100" s="51"/>
      <c r="F100" s="51"/>
      <c r="G100" s="57"/>
      <c r="H100" s="53" t="s">
        <v>42</v>
      </c>
    </row>
    <row r="101" spans="1:8" x14ac:dyDescent="0.25">
      <c r="A101" s="352"/>
      <c r="B101" s="272" t="s">
        <v>23</v>
      </c>
      <c r="C101" s="342"/>
      <c r="D101" s="345"/>
      <c r="E101" s="51"/>
      <c r="F101" s="51"/>
      <c r="G101" s="57"/>
      <c r="H101" s="53">
        <v>5218.09</v>
      </c>
    </row>
    <row r="102" spans="1:8" ht="15" customHeight="1" x14ac:dyDescent="0.25">
      <c r="A102" s="352"/>
      <c r="B102" s="336" t="s">
        <v>40</v>
      </c>
      <c r="C102" s="322"/>
      <c r="D102" s="322"/>
      <c r="E102" s="322"/>
      <c r="F102" s="322"/>
      <c r="G102" s="322"/>
      <c r="H102" s="323"/>
    </row>
    <row r="103" spans="1:8" ht="15" customHeight="1" x14ac:dyDescent="0.25">
      <c r="A103" s="352"/>
      <c r="B103" s="337" t="s">
        <v>679</v>
      </c>
      <c r="C103" s="337"/>
      <c r="D103" s="337"/>
      <c r="E103" s="337"/>
      <c r="F103" s="337"/>
      <c r="G103" s="337"/>
      <c r="H103" s="338"/>
    </row>
    <row r="104" spans="1:8" ht="69.75" customHeight="1" x14ac:dyDescent="0.25">
      <c r="A104" s="352"/>
      <c r="B104" s="339" t="s">
        <v>39</v>
      </c>
      <c r="C104" s="339"/>
      <c r="D104" s="339"/>
      <c r="E104" s="339"/>
      <c r="F104" s="339"/>
      <c r="G104" s="339"/>
      <c r="H104" s="340"/>
    </row>
    <row r="105" spans="1:8" ht="60" x14ac:dyDescent="0.25">
      <c r="A105" s="352"/>
      <c r="B105" s="274" t="s">
        <v>32</v>
      </c>
      <c r="C105" s="348"/>
      <c r="D105" s="349" t="s">
        <v>31</v>
      </c>
      <c r="E105" s="51"/>
      <c r="F105" s="51"/>
      <c r="G105" s="51"/>
      <c r="H105" s="53">
        <v>21866.12</v>
      </c>
    </row>
    <row r="106" spans="1:8" ht="30" x14ac:dyDescent="0.25">
      <c r="A106" s="352"/>
      <c r="B106" s="275" t="s">
        <v>24</v>
      </c>
      <c r="C106" s="349"/>
      <c r="D106" s="349"/>
      <c r="E106" s="51"/>
      <c r="F106" s="51"/>
      <c r="G106" s="51"/>
      <c r="H106" s="53">
        <v>9220.36</v>
      </c>
    </row>
    <row r="107" spans="1:8" ht="16.5" customHeight="1" x14ac:dyDescent="0.25">
      <c r="A107" s="352"/>
      <c r="B107" s="275" t="s">
        <v>25</v>
      </c>
      <c r="C107" s="350"/>
      <c r="D107" s="350"/>
      <c r="E107" s="51"/>
      <c r="F107" s="51"/>
      <c r="G107" s="51"/>
      <c r="H107" s="53">
        <v>12645.76</v>
      </c>
    </row>
    <row r="108" spans="1:8" ht="16.5" customHeight="1" x14ac:dyDescent="0.25">
      <c r="A108" s="352"/>
      <c r="B108" s="268" t="s">
        <v>78</v>
      </c>
      <c r="C108" s="265"/>
      <c r="D108" s="265"/>
      <c r="E108" s="51"/>
      <c r="F108" s="51"/>
      <c r="G108" s="51"/>
      <c r="H108" s="53"/>
    </row>
    <row r="109" spans="1:8" ht="45" x14ac:dyDescent="0.25">
      <c r="A109" s="352"/>
      <c r="B109" s="276" t="s">
        <v>14</v>
      </c>
      <c r="C109" s="348">
        <v>0.4</v>
      </c>
      <c r="D109" s="348" t="s">
        <v>8</v>
      </c>
      <c r="E109" s="51"/>
      <c r="F109" s="51"/>
      <c r="G109" s="51"/>
      <c r="H109" s="53"/>
    </row>
    <row r="110" spans="1:8" ht="30" x14ac:dyDescent="0.25">
      <c r="A110" s="352"/>
      <c r="B110" s="269" t="s">
        <v>82</v>
      </c>
      <c r="C110" s="349"/>
      <c r="D110" s="349"/>
      <c r="E110" s="51"/>
      <c r="F110" s="51"/>
      <c r="G110" s="51"/>
      <c r="H110" s="53"/>
    </row>
    <row r="111" spans="1:8" x14ac:dyDescent="0.25">
      <c r="A111" s="352"/>
      <c r="B111" s="272" t="s">
        <v>27</v>
      </c>
      <c r="C111" s="349"/>
      <c r="D111" s="349"/>
      <c r="E111" s="51"/>
      <c r="F111" s="51"/>
      <c r="G111" s="51"/>
      <c r="H111" s="53" t="s">
        <v>42</v>
      </c>
    </row>
    <row r="112" spans="1:8" x14ac:dyDescent="0.25">
      <c r="A112" s="352"/>
      <c r="B112" s="272" t="s">
        <v>23</v>
      </c>
      <c r="C112" s="349"/>
      <c r="D112" s="349"/>
      <c r="E112" s="51"/>
      <c r="F112" s="51"/>
      <c r="G112" s="51"/>
      <c r="H112" s="53">
        <v>1019650.1</v>
      </c>
    </row>
    <row r="113" spans="1:8" ht="45" x14ac:dyDescent="0.25">
      <c r="A113" s="352"/>
      <c r="B113" s="276" t="s">
        <v>15</v>
      </c>
      <c r="C113" s="349"/>
      <c r="D113" s="349"/>
      <c r="E113" s="51"/>
      <c r="F113" s="51"/>
      <c r="G113" s="51"/>
      <c r="H113" s="53"/>
    </row>
    <row r="114" spans="1:8" ht="30.75" customHeight="1" x14ac:dyDescent="0.25">
      <c r="A114" s="352"/>
      <c r="B114" s="269" t="s">
        <v>83</v>
      </c>
      <c r="C114" s="349"/>
      <c r="D114" s="349"/>
      <c r="E114" s="51"/>
      <c r="F114" s="51"/>
      <c r="G114" s="51"/>
      <c r="H114" s="53"/>
    </row>
    <row r="115" spans="1:8" x14ac:dyDescent="0.25">
      <c r="A115" s="352"/>
      <c r="B115" s="272" t="s">
        <v>27</v>
      </c>
      <c r="C115" s="349"/>
      <c r="D115" s="349"/>
      <c r="E115" s="51"/>
      <c r="F115" s="51"/>
      <c r="G115" s="51"/>
      <c r="H115" s="53" t="s">
        <v>42</v>
      </c>
    </row>
    <row r="116" spans="1:8" x14ac:dyDescent="0.25">
      <c r="A116" s="352"/>
      <c r="B116" s="272" t="s">
        <v>23</v>
      </c>
      <c r="C116" s="349"/>
      <c r="D116" s="349"/>
      <c r="E116" s="51"/>
      <c r="F116" s="51"/>
      <c r="G116" s="51"/>
      <c r="H116" s="53">
        <v>1393809.18</v>
      </c>
    </row>
    <row r="117" spans="1:8" ht="30" x14ac:dyDescent="0.25">
      <c r="A117" s="352"/>
      <c r="B117" s="269" t="s">
        <v>84</v>
      </c>
      <c r="C117" s="349"/>
      <c r="D117" s="349"/>
      <c r="E117" s="51"/>
      <c r="F117" s="51"/>
      <c r="G117" s="51"/>
      <c r="H117" s="53"/>
    </row>
    <row r="118" spans="1:8" x14ac:dyDescent="0.25">
      <c r="A118" s="352"/>
      <c r="B118" s="272" t="s">
        <v>27</v>
      </c>
      <c r="C118" s="349"/>
      <c r="D118" s="349"/>
      <c r="E118" s="51"/>
      <c r="F118" s="51"/>
      <c r="G118" s="51"/>
      <c r="H118" s="53" t="s">
        <v>42</v>
      </c>
    </row>
    <row r="119" spans="1:8" x14ac:dyDescent="0.25">
      <c r="A119" s="352"/>
      <c r="B119" s="272" t="s">
        <v>23</v>
      </c>
      <c r="C119" s="349"/>
      <c r="D119" s="349"/>
      <c r="E119" s="51"/>
      <c r="F119" s="51"/>
      <c r="G119" s="51"/>
      <c r="H119" s="53">
        <v>4471451.9000000004</v>
      </c>
    </row>
    <row r="120" spans="1:8" ht="30" x14ac:dyDescent="0.25">
      <c r="A120" s="352"/>
      <c r="B120" s="269" t="s">
        <v>85</v>
      </c>
      <c r="C120" s="349"/>
      <c r="D120" s="349"/>
      <c r="E120" s="51"/>
      <c r="F120" s="51"/>
      <c r="G120" s="51"/>
      <c r="H120" s="53"/>
    </row>
    <row r="121" spans="1:8" x14ac:dyDescent="0.25">
      <c r="A121" s="352"/>
      <c r="B121" s="272" t="s">
        <v>27</v>
      </c>
      <c r="C121" s="349"/>
      <c r="D121" s="349"/>
      <c r="E121" s="51"/>
      <c r="F121" s="51"/>
      <c r="G121" s="51"/>
      <c r="H121" s="53" t="s">
        <v>42</v>
      </c>
    </row>
    <row r="122" spans="1:8" x14ac:dyDescent="0.25">
      <c r="A122" s="352"/>
      <c r="B122" s="272" t="s">
        <v>23</v>
      </c>
      <c r="C122" s="349"/>
      <c r="D122" s="349"/>
      <c r="E122" s="51"/>
      <c r="F122" s="51"/>
      <c r="G122" s="51"/>
      <c r="H122" s="53">
        <v>1176954.43</v>
      </c>
    </row>
    <row r="123" spans="1:8" ht="30" x14ac:dyDescent="0.25">
      <c r="A123" s="352"/>
      <c r="B123" s="269" t="s">
        <v>92</v>
      </c>
      <c r="C123" s="349"/>
      <c r="D123" s="349"/>
      <c r="E123" s="51"/>
      <c r="F123" s="51"/>
      <c r="G123" s="51"/>
      <c r="H123" s="53"/>
    </row>
    <row r="124" spans="1:8" x14ac:dyDescent="0.25">
      <c r="A124" s="352"/>
      <c r="B124" s="272" t="s">
        <v>27</v>
      </c>
      <c r="C124" s="349"/>
      <c r="D124" s="349"/>
      <c r="E124" s="51"/>
      <c r="F124" s="51"/>
      <c r="G124" s="51"/>
      <c r="H124" s="53" t="s">
        <v>42</v>
      </c>
    </row>
    <row r="125" spans="1:8" x14ac:dyDescent="0.25">
      <c r="A125" s="352"/>
      <c r="B125" s="272" t="s">
        <v>23</v>
      </c>
      <c r="C125" s="349"/>
      <c r="D125" s="350"/>
      <c r="E125" s="51"/>
      <c r="F125" s="51"/>
      <c r="G125" s="51"/>
      <c r="H125" s="53">
        <v>6758179.6200000001</v>
      </c>
    </row>
    <row r="126" spans="1:8" ht="60" x14ac:dyDescent="0.25">
      <c r="A126" s="352"/>
      <c r="B126" s="277" t="s">
        <v>93</v>
      </c>
      <c r="C126" s="349"/>
      <c r="D126" s="348" t="s">
        <v>7</v>
      </c>
      <c r="E126" s="51"/>
      <c r="F126" s="51"/>
      <c r="G126" s="51"/>
      <c r="H126" s="53"/>
    </row>
    <row r="127" spans="1:8" x14ac:dyDescent="0.25">
      <c r="A127" s="352"/>
      <c r="B127" s="278" t="s">
        <v>87</v>
      </c>
      <c r="C127" s="349"/>
      <c r="D127" s="349"/>
      <c r="E127" s="51"/>
      <c r="F127" s="51"/>
      <c r="G127" s="51"/>
      <c r="H127" s="53"/>
    </row>
    <row r="128" spans="1:8" x14ac:dyDescent="0.25">
      <c r="A128" s="352"/>
      <c r="B128" s="272" t="s">
        <v>27</v>
      </c>
      <c r="C128" s="349"/>
      <c r="D128" s="349"/>
      <c r="E128" s="51"/>
      <c r="F128" s="51"/>
      <c r="G128" s="51"/>
      <c r="H128" s="53" t="s">
        <v>42</v>
      </c>
    </row>
    <row r="129" spans="1:8" x14ac:dyDescent="0.25">
      <c r="A129" s="352"/>
      <c r="B129" s="272" t="s">
        <v>23</v>
      </c>
      <c r="C129" s="349"/>
      <c r="D129" s="349"/>
      <c r="E129" s="51"/>
      <c r="F129" s="51"/>
      <c r="G129" s="51"/>
      <c r="H129" s="53">
        <v>4575.0600000000004</v>
      </c>
    </row>
    <row r="130" spans="1:8" x14ac:dyDescent="0.25">
      <c r="A130" s="352"/>
      <c r="B130" s="278" t="s">
        <v>88</v>
      </c>
      <c r="C130" s="349"/>
      <c r="D130" s="349"/>
      <c r="E130" s="51"/>
      <c r="F130" s="51"/>
      <c r="G130" s="51"/>
      <c r="H130" s="53"/>
    </row>
    <row r="131" spans="1:8" x14ac:dyDescent="0.25">
      <c r="A131" s="352"/>
      <c r="B131" s="272" t="s">
        <v>27</v>
      </c>
      <c r="C131" s="349"/>
      <c r="D131" s="349"/>
      <c r="E131" s="51"/>
      <c r="F131" s="51"/>
      <c r="G131" s="51"/>
      <c r="H131" s="53" t="s">
        <v>42</v>
      </c>
    </row>
    <row r="132" spans="1:8" x14ac:dyDescent="0.25">
      <c r="A132" s="352"/>
      <c r="B132" s="272" t="s">
        <v>23</v>
      </c>
      <c r="C132" s="349"/>
      <c r="D132" s="350"/>
      <c r="E132" s="51"/>
      <c r="F132" s="51"/>
      <c r="G132" s="51"/>
      <c r="H132" s="53">
        <v>5212.05</v>
      </c>
    </row>
    <row r="133" spans="1:8" ht="28.5" x14ac:dyDescent="0.25">
      <c r="A133" s="352"/>
      <c r="B133" s="268" t="s">
        <v>89</v>
      </c>
      <c r="C133" s="349"/>
      <c r="D133" s="51"/>
      <c r="E133" s="51"/>
      <c r="F133" s="51"/>
      <c r="G133" s="51"/>
      <c r="H133" s="53"/>
    </row>
    <row r="134" spans="1:8" ht="45" x14ac:dyDescent="0.25">
      <c r="A134" s="352"/>
      <c r="B134" s="276" t="s">
        <v>14</v>
      </c>
      <c r="C134" s="349"/>
      <c r="D134" s="348" t="s">
        <v>8</v>
      </c>
      <c r="E134" s="51"/>
      <c r="F134" s="51"/>
      <c r="G134" s="51"/>
      <c r="H134" s="53"/>
    </row>
    <row r="135" spans="1:8" ht="30" x14ac:dyDescent="0.25">
      <c r="A135" s="352"/>
      <c r="B135" s="269" t="s">
        <v>82</v>
      </c>
      <c r="C135" s="349"/>
      <c r="D135" s="349"/>
      <c r="E135" s="51"/>
      <c r="F135" s="51"/>
      <c r="G135" s="51"/>
      <c r="H135" s="53"/>
    </row>
    <row r="136" spans="1:8" x14ac:dyDescent="0.25">
      <c r="A136" s="352"/>
      <c r="B136" s="272" t="s">
        <v>27</v>
      </c>
      <c r="C136" s="349"/>
      <c r="D136" s="349"/>
      <c r="E136" s="51"/>
      <c r="F136" s="51"/>
      <c r="G136" s="51"/>
      <c r="H136" s="53" t="s">
        <v>42</v>
      </c>
    </row>
    <row r="137" spans="1:8" x14ac:dyDescent="0.25">
      <c r="A137" s="352"/>
      <c r="B137" s="272" t="s">
        <v>23</v>
      </c>
      <c r="C137" s="349"/>
      <c r="D137" s="349"/>
      <c r="E137" s="51"/>
      <c r="F137" s="51"/>
      <c r="G137" s="51"/>
      <c r="H137" s="53">
        <v>1233634.3600000001</v>
      </c>
    </row>
    <row r="138" spans="1:8" ht="45" x14ac:dyDescent="0.25">
      <c r="A138" s="352"/>
      <c r="B138" s="276" t="s">
        <v>15</v>
      </c>
      <c r="C138" s="349"/>
      <c r="D138" s="349"/>
      <c r="E138" s="51"/>
      <c r="F138" s="51"/>
      <c r="G138" s="51"/>
      <c r="H138" s="53"/>
    </row>
    <row r="139" spans="1:8" ht="30" x14ac:dyDescent="0.25">
      <c r="A139" s="352"/>
      <c r="B139" s="269" t="s">
        <v>83</v>
      </c>
      <c r="C139" s="349"/>
      <c r="D139" s="349"/>
      <c r="E139" s="51"/>
      <c r="F139" s="51"/>
      <c r="G139" s="51"/>
      <c r="H139" s="53"/>
    </row>
    <row r="140" spans="1:8" x14ac:dyDescent="0.25">
      <c r="A140" s="352"/>
      <c r="B140" s="272" t="s">
        <v>27</v>
      </c>
      <c r="C140" s="349"/>
      <c r="D140" s="349"/>
      <c r="E140" s="51"/>
      <c r="F140" s="51"/>
      <c r="G140" s="51"/>
      <c r="H140" s="53" t="s">
        <v>42</v>
      </c>
    </row>
    <row r="141" spans="1:8" x14ac:dyDescent="0.25">
      <c r="A141" s="352"/>
      <c r="B141" s="272" t="s">
        <v>23</v>
      </c>
      <c r="C141" s="349"/>
      <c r="D141" s="349"/>
      <c r="E141" s="51"/>
      <c r="F141" s="51"/>
      <c r="G141" s="51"/>
      <c r="H141" s="53">
        <v>1445310.35</v>
      </c>
    </row>
    <row r="142" spans="1:8" ht="30" x14ac:dyDescent="0.25">
      <c r="A142" s="352"/>
      <c r="B142" s="269" t="s">
        <v>84</v>
      </c>
      <c r="C142" s="349"/>
      <c r="D142" s="349"/>
      <c r="E142" s="51"/>
      <c r="F142" s="51"/>
      <c r="G142" s="51"/>
      <c r="H142" s="53"/>
    </row>
    <row r="143" spans="1:8" x14ac:dyDescent="0.25">
      <c r="A143" s="352"/>
      <c r="B143" s="272" t="s">
        <v>27</v>
      </c>
      <c r="C143" s="349"/>
      <c r="D143" s="349"/>
      <c r="E143" s="51"/>
      <c r="F143" s="51"/>
      <c r="G143" s="51"/>
      <c r="H143" s="53" t="s">
        <v>42</v>
      </c>
    </row>
    <row r="144" spans="1:8" x14ac:dyDescent="0.25">
      <c r="A144" s="352"/>
      <c r="B144" s="272" t="s">
        <v>23</v>
      </c>
      <c r="C144" s="349"/>
      <c r="D144" s="349"/>
      <c r="E144" s="51"/>
      <c r="F144" s="51"/>
      <c r="G144" s="51"/>
      <c r="H144" s="53">
        <v>5308632.87</v>
      </c>
    </row>
    <row r="145" spans="1:8" ht="30" x14ac:dyDescent="0.25">
      <c r="A145" s="352"/>
      <c r="B145" s="269" t="s">
        <v>85</v>
      </c>
      <c r="C145" s="349"/>
      <c r="D145" s="349"/>
      <c r="E145" s="51"/>
      <c r="F145" s="51"/>
      <c r="G145" s="51"/>
      <c r="H145" s="53"/>
    </row>
    <row r="146" spans="1:8" x14ac:dyDescent="0.25">
      <c r="A146" s="352"/>
      <c r="B146" s="272" t="s">
        <v>27</v>
      </c>
      <c r="C146" s="349"/>
      <c r="D146" s="349"/>
      <c r="E146" s="51"/>
      <c r="F146" s="51"/>
      <c r="G146" s="51"/>
      <c r="H146" s="53" t="s">
        <v>42</v>
      </c>
    </row>
    <row r="147" spans="1:8" x14ac:dyDescent="0.25">
      <c r="A147" s="352"/>
      <c r="B147" s="272" t="s">
        <v>23</v>
      </c>
      <c r="C147" s="349"/>
      <c r="D147" s="349"/>
      <c r="E147" s="51"/>
      <c r="F147" s="51"/>
      <c r="G147" s="51"/>
      <c r="H147" s="53">
        <v>1176954.43</v>
      </c>
    </row>
    <row r="148" spans="1:8" ht="30" x14ac:dyDescent="0.25">
      <c r="A148" s="352"/>
      <c r="B148" s="269" t="s">
        <v>92</v>
      </c>
      <c r="C148" s="349"/>
      <c r="D148" s="349"/>
      <c r="E148" s="51"/>
      <c r="F148" s="51"/>
      <c r="G148" s="51"/>
      <c r="H148" s="53"/>
    </row>
    <row r="149" spans="1:8" x14ac:dyDescent="0.25">
      <c r="A149" s="352"/>
      <c r="B149" s="272" t="s">
        <v>27</v>
      </c>
      <c r="C149" s="349"/>
      <c r="D149" s="349"/>
      <c r="E149" s="51"/>
      <c r="F149" s="51"/>
      <c r="G149" s="51"/>
      <c r="H149" s="53" t="s">
        <v>42</v>
      </c>
    </row>
    <row r="150" spans="1:8" x14ac:dyDescent="0.25">
      <c r="A150" s="352"/>
      <c r="B150" s="272" t="s">
        <v>23</v>
      </c>
      <c r="C150" s="349"/>
      <c r="D150" s="350"/>
      <c r="E150" s="51"/>
      <c r="F150" s="51"/>
      <c r="G150" s="51"/>
      <c r="H150" s="53">
        <v>6758179.6200000001</v>
      </c>
    </row>
    <row r="151" spans="1:8" ht="60" x14ac:dyDescent="0.25">
      <c r="A151" s="352"/>
      <c r="B151" s="277" t="s">
        <v>93</v>
      </c>
      <c r="C151" s="349"/>
      <c r="D151" s="348" t="s">
        <v>7</v>
      </c>
      <c r="E151" s="51"/>
      <c r="F151" s="51"/>
      <c r="G151" s="51"/>
      <c r="H151" s="53"/>
    </row>
    <row r="152" spans="1:8" x14ac:dyDescent="0.25">
      <c r="A152" s="352"/>
      <c r="B152" s="278" t="s">
        <v>87</v>
      </c>
      <c r="C152" s="349"/>
      <c r="D152" s="349"/>
      <c r="E152" s="51"/>
      <c r="F152" s="51"/>
      <c r="G152" s="51"/>
      <c r="H152" s="53"/>
    </row>
    <row r="153" spans="1:8" x14ac:dyDescent="0.25">
      <c r="A153" s="352"/>
      <c r="B153" s="272" t="s">
        <v>27</v>
      </c>
      <c r="C153" s="349"/>
      <c r="D153" s="349"/>
      <c r="E153" s="51"/>
      <c r="F153" s="51"/>
      <c r="G153" s="51"/>
      <c r="H153" s="53" t="s">
        <v>42</v>
      </c>
    </row>
    <row r="154" spans="1:8" x14ac:dyDescent="0.25">
      <c r="A154" s="352"/>
      <c r="B154" s="272" t="s">
        <v>23</v>
      </c>
      <c r="C154" s="349"/>
      <c r="D154" s="349"/>
      <c r="E154" s="51"/>
      <c r="F154" s="51"/>
      <c r="G154" s="51"/>
      <c r="H154" s="53">
        <v>5115.88</v>
      </c>
    </row>
    <row r="155" spans="1:8" x14ac:dyDescent="0.25">
      <c r="A155" s="352"/>
      <c r="B155" s="278" t="s">
        <v>88</v>
      </c>
      <c r="C155" s="349"/>
      <c r="D155" s="349"/>
      <c r="E155" s="51"/>
      <c r="F155" s="51"/>
      <c r="G155" s="51"/>
      <c r="H155" s="53"/>
    </row>
    <row r="156" spans="1:8" x14ac:dyDescent="0.25">
      <c r="A156" s="352"/>
      <c r="B156" s="272" t="s">
        <v>27</v>
      </c>
      <c r="C156" s="349"/>
      <c r="D156" s="349"/>
      <c r="E156" s="51"/>
      <c r="F156" s="51"/>
      <c r="G156" s="51"/>
      <c r="H156" s="53" t="s">
        <v>42</v>
      </c>
    </row>
    <row r="157" spans="1:8" x14ac:dyDescent="0.25">
      <c r="A157" s="352"/>
      <c r="B157" s="272" t="s">
        <v>23</v>
      </c>
      <c r="C157" s="350"/>
      <c r="D157" s="350"/>
      <c r="E157" s="51"/>
      <c r="F157" s="51"/>
      <c r="G157" s="51"/>
      <c r="H157" s="53">
        <v>5218.09</v>
      </c>
    </row>
    <row r="158" spans="1:8" x14ac:dyDescent="0.25">
      <c r="A158" s="352"/>
      <c r="B158" s="268" t="s">
        <v>78</v>
      </c>
      <c r="C158" s="357" t="s">
        <v>65</v>
      </c>
      <c r="D158" s="51"/>
      <c r="E158" s="51"/>
      <c r="F158" s="51"/>
      <c r="G158" s="51"/>
      <c r="H158" s="53"/>
    </row>
    <row r="159" spans="1:8" ht="45" x14ac:dyDescent="0.25">
      <c r="A159" s="352"/>
      <c r="B159" s="276" t="s">
        <v>14</v>
      </c>
      <c r="C159" s="341"/>
      <c r="D159" s="348" t="s">
        <v>8</v>
      </c>
      <c r="E159" s="51"/>
      <c r="F159" s="51"/>
      <c r="G159" s="51"/>
      <c r="H159" s="53"/>
    </row>
    <row r="160" spans="1:8" ht="30" x14ac:dyDescent="0.25">
      <c r="A160" s="352"/>
      <c r="B160" s="269" t="s">
        <v>82</v>
      </c>
      <c r="C160" s="341"/>
      <c r="D160" s="349"/>
      <c r="E160" s="51"/>
      <c r="F160" s="51"/>
      <c r="G160" s="51"/>
      <c r="H160" s="53"/>
    </row>
    <row r="161" spans="1:8" x14ac:dyDescent="0.25">
      <c r="A161" s="352"/>
      <c r="B161" s="272" t="s">
        <v>27</v>
      </c>
      <c r="C161" s="341"/>
      <c r="D161" s="349"/>
      <c r="E161" s="51"/>
      <c r="F161" s="51"/>
      <c r="G161" s="51"/>
      <c r="H161" s="62" t="s">
        <v>42</v>
      </c>
    </row>
    <row r="162" spans="1:8" x14ac:dyDescent="0.25">
      <c r="A162" s="352"/>
      <c r="B162" s="272" t="s">
        <v>23</v>
      </c>
      <c r="C162" s="341"/>
      <c r="D162" s="349"/>
      <c r="E162" s="51"/>
      <c r="F162" s="51"/>
      <c r="G162" s="51"/>
      <c r="H162" s="62" t="s">
        <v>94</v>
      </c>
    </row>
    <row r="163" spans="1:8" ht="45" x14ac:dyDescent="0.25">
      <c r="A163" s="352"/>
      <c r="B163" s="276" t="s">
        <v>15</v>
      </c>
      <c r="C163" s="341"/>
      <c r="D163" s="349"/>
      <c r="E163" s="51"/>
      <c r="F163" s="51"/>
      <c r="G163" s="51"/>
      <c r="H163" s="62"/>
    </row>
    <row r="164" spans="1:8" ht="31.5" customHeight="1" x14ac:dyDescent="0.25">
      <c r="A164" s="352"/>
      <c r="B164" s="269" t="s">
        <v>83</v>
      </c>
      <c r="C164" s="341"/>
      <c r="D164" s="349"/>
      <c r="E164" s="51"/>
      <c r="F164" s="51"/>
      <c r="G164" s="51"/>
      <c r="H164" s="62"/>
    </row>
    <row r="165" spans="1:8" x14ac:dyDescent="0.25">
      <c r="A165" s="352"/>
      <c r="B165" s="272" t="s">
        <v>27</v>
      </c>
      <c r="C165" s="341"/>
      <c r="D165" s="349"/>
      <c r="E165" s="51"/>
      <c r="F165" s="51"/>
      <c r="G165" s="51"/>
      <c r="H165" s="62" t="s">
        <v>42</v>
      </c>
    </row>
    <row r="166" spans="1:8" x14ac:dyDescent="0.25">
      <c r="A166" s="352"/>
      <c r="B166" s="272" t="s">
        <v>23</v>
      </c>
      <c r="C166" s="341"/>
      <c r="D166" s="349"/>
      <c r="E166" s="51"/>
      <c r="F166" s="51"/>
      <c r="G166" s="51"/>
      <c r="H166" s="62">
        <v>1396145.17</v>
      </c>
    </row>
    <row r="167" spans="1:8" ht="30" x14ac:dyDescent="0.25">
      <c r="A167" s="352"/>
      <c r="B167" s="269" t="s">
        <v>84</v>
      </c>
      <c r="C167" s="341"/>
      <c r="D167" s="349"/>
      <c r="E167" s="51"/>
      <c r="F167" s="51"/>
      <c r="G167" s="51"/>
      <c r="H167" s="62"/>
    </row>
    <row r="168" spans="1:8" x14ac:dyDescent="0.25">
      <c r="A168" s="352"/>
      <c r="B168" s="272" t="s">
        <v>27</v>
      </c>
      <c r="C168" s="341"/>
      <c r="D168" s="349"/>
      <c r="E168" s="51"/>
      <c r="F168" s="51"/>
      <c r="G168" s="51"/>
      <c r="H168" s="62" t="s">
        <v>42</v>
      </c>
    </row>
    <row r="169" spans="1:8" x14ac:dyDescent="0.25">
      <c r="A169" s="352"/>
      <c r="B169" s="272" t="s">
        <v>23</v>
      </c>
      <c r="C169" s="341"/>
      <c r="D169" s="349"/>
      <c r="E169" s="51"/>
      <c r="F169" s="51"/>
      <c r="G169" s="51"/>
      <c r="H169" s="62">
        <v>5866209.5499999998</v>
      </c>
    </row>
    <row r="170" spans="1:8" ht="30" x14ac:dyDescent="0.25">
      <c r="A170" s="352"/>
      <c r="B170" s="269" t="s">
        <v>85</v>
      </c>
      <c r="C170" s="341"/>
      <c r="D170" s="349"/>
      <c r="E170" s="51"/>
      <c r="F170" s="51"/>
      <c r="G170" s="51"/>
      <c r="H170" s="62"/>
    </row>
    <row r="171" spans="1:8" x14ac:dyDescent="0.25">
      <c r="A171" s="352"/>
      <c r="B171" s="272" t="s">
        <v>27</v>
      </c>
      <c r="C171" s="341"/>
      <c r="D171" s="349"/>
      <c r="E171" s="51"/>
      <c r="F171" s="51"/>
      <c r="G171" s="51"/>
      <c r="H171" s="62" t="s">
        <v>42</v>
      </c>
    </row>
    <row r="172" spans="1:8" x14ac:dyDescent="0.25">
      <c r="A172" s="352"/>
      <c r="B172" s="272" t="s">
        <v>23</v>
      </c>
      <c r="C172" s="341"/>
      <c r="D172" s="349"/>
      <c r="E172" s="51"/>
      <c r="F172" s="51"/>
      <c r="G172" s="51"/>
      <c r="H172" s="62">
        <v>884018.88</v>
      </c>
    </row>
    <row r="173" spans="1:8" ht="45" x14ac:dyDescent="0.25">
      <c r="A173" s="352"/>
      <c r="B173" s="269" t="s">
        <v>95</v>
      </c>
      <c r="C173" s="341"/>
      <c r="D173" s="349"/>
      <c r="E173" s="51"/>
      <c r="F173" s="51"/>
      <c r="G173" s="51"/>
      <c r="H173" s="62"/>
    </row>
    <row r="174" spans="1:8" x14ac:dyDescent="0.25">
      <c r="A174" s="352"/>
      <c r="B174" s="272" t="s">
        <v>27</v>
      </c>
      <c r="C174" s="341"/>
      <c r="D174" s="349"/>
      <c r="E174" s="51"/>
      <c r="F174" s="51"/>
      <c r="G174" s="51"/>
      <c r="H174" s="62" t="s">
        <v>42</v>
      </c>
    </row>
    <row r="175" spans="1:8" x14ac:dyDescent="0.25">
      <c r="A175" s="352"/>
      <c r="B175" s="272" t="s">
        <v>23</v>
      </c>
      <c r="C175" s="341"/>
      <c r="D175" s="349"/>
      <c r="E175" s="51"/>
      <c r="F175" s="51"/>
      <c r="G175" s="51"/>
      <c r="H175" s="62">
        <v>3587336.08</v>
      </c>
    </row>
    <row r="176" spans="1:8" ht="29.25" customHeight="1" x14ac:dyDescent="0.25">
      <c r="A176" s="352"/>
      <c r="B176" s="269" t="s">
        <v>96</v>
      </c>
      <c r="C176" s="341"/>
      <c r="D176" s="349"/>
      <c r="E176" s="51"/>
      <c r="F176" s="51"/>
      <c r="G176" s="51"/>
      <c r="H176" s="62"/>
    </row>
    <row r="177" spans="1:8" x14ac:dyDescent="0.25">
      <c r="A177" s="352"/>
      <c r="B177" s="272" t="s">
        <v>27</v>
      </c>
      <c r="C177" s="341"/>
      <c r="D177" s="349"/>
      <c r="E177" s="51"/>
      <c r="F177" s="51"/>
      <c r="G177" s="51"/>
      <c r="H177" s="62" t="s">
        <v>42</v>
      </c>
    </row>
    <row r="178" spans="1:8" x14ac:dyDescent="0.25">
      <c r="A178" s="352"/>
      <c r="B178" s="272" t="s">
        <v>23</v>
      </c>
      <c r="C178" s="341"/>
      <c r="D178" s="350"/>
      <c r="E178" s="51"/>
      <c r="F178" s="51"/>
      <c r="G178" s="51"/>
      <c r="H178" s="62">
        <v>9873423.5399999991</v>
      </c>
    </row>
    <row r="179" spans="1:8" ht="54" customHeight="1" x14ac:dyDescent="0.25">
      <c r="A179" s="352"/>
      <c r="B179" s="274" t="s">
        <v>97</v>
      </c>
      <c r="C179" s="341"/>
      <c r="D179" s="348" t="s">
        <v>70</v>
      </c>
      <c r="E179" s="51"/>
      <c r="F179" s="51"/>
      <c r="G179" s="51"/>
      <c r="H179" s="62"/>
    </row>
    <row r="180" spans="1:8" x14ac:dyDescent="0.25">
      <c r="A180" s="352"/>
      <c r="B180" s="275" t="s">
        <v>98</v>
      </c>
      <c r="C180" s="341"/>
      <c r="D180" s="349"/>
      <c r="E180" s="51"/>
      <c r="F180" s="51"/>
      <c r="G180" s="51"/>
      <c r="H180" s="62"/>
    </row>
    <row r="181" spans="1:8" x14ac:dyDescent="0.25">
      <c r="A181" s="352"/>
      <c r="B181" s="272" t="s">
        <v>27</v>
      </c>
      <c r="C181" s="341"/>
      <c r="D181" s="349"/>
      <c r="E181" s="51"/>
      <c r="F181" s="51"/>
      <c r="G181" s="51"/>
      <c r="H181" s="62" t="s">
        <v>42</v>
      </c>
    </row>
    <row r="182" spans="1:8" x14ac:dyDescent="0.25">
      <c r="A182" s="352"/>
      <c r="B182" s="272" t="s">
        <v>23</v>
      </c>
      <c r="C182" s="341"/>
      <c r="D182" s="349"/>
      <c r="E182" s="51"/>
      <c r="F182" s="51"/>
      <c r="G182" s="51"/>
      <c r="H182" s="62">
        <v>57130.94</v>
      </c>
    </row>
    <row r="183" spans="1:8" x14ac:dyDescent="0.25">
      <c r="A183" s="352"/>
      <c r="B183" s="275" t="s">
        <v>99</v>
      </c>
      <c r="C183" s="341"/>
      <c r="D183" s="349"/>
      <c r="E183" s="51"/>
      <c r="F183" s="51"/>
      <c r="G183" s="51"/>
      <c r="H183" s="62"/>
    </row>
    <row r="184" spans="1:8" x14ac:dyDescent="0.25">
      <c r="A184" s="352"/>
      <c r="B184" s="272" t="s">
        <v>27</v>
      </c>
      <c r="C184" s="341"/>
      <c r="D184" s="349"/>
      <c r="E184" s="51"/>
      <c r="F184" s="51"/>
      <c r="G184" s="51"/>
      <c r="H184" s="62" t="s">
        <v>42</v>
      </c>
    </row>
    <row r="185" spans="1:8" x14ac:dyDescent="0.25">
      <c r="A185" s="352"/>
      <c r="B185" s="272" t="s">
        <v>23</v>
      </c>
      <c r="C185" s="341"/>
      <c r="D185" s="349"/>
      <c r="E185" s="51"/>
      <c r="F185" s="51"/>
      <c r="G185" s="51"/>
      <c r="H185" s="62">
        <v>1180680.98</v>
      </c>
    </row>
    <row r="186" spans="1:8" x14ac:dyDescent="0.25">
      <c r="A186" s="352"/>
      <c r="B186" s="275" t="s">
        <v>100</v>
      </c>
      <c r="C186" s="341"/>
      <c r="D186" s="349"/>
      <c r="E186" s="51"/>
      <c r="F186" s="51"/>
      <c r="G186" s="51"/>
      <c r="H186" s="62"/>
    </row>
    <row r="187" spans="1:8" x14ac:dyDescent="0.25">
      <c r="A187" s="352"/>
      <c r="B187" s="272" t="s">
        <v>27</v>
      </c>
      <c r="C187" s="341"/>
      <c r="D187" s="349"/>
      <c r="E187" s="51"/>
      <c r="F187" s="51"/>
      <c r="G187" s="51"/>
      <c r="H187" s="62" t="s">
        <v>42</v>
      </c>
    </row>
    <row r="188" spans="1:8" x14ac:dyDescent="0.25">
      <c r="A188" s="352"/>
      <c r="B188" s="272" t="s">
        <v>23</v>
      </c>
      <c r="C188" s="341"/>
      <c r="D188" s="350"/>
      <c r="E188" s="51"/>
      <c r="F188" s="51"/>
      <c r="G188" s="51"/>
      <c r="H188" s="62">
        <v>1006304.07</v>
      </c>
    </row>
    <row r="189" spans="1:8" ht="60" x14ac:dyDescent="0.25">
      <c r="A189" s="352"/>
      <c r="B189" s="277" t="s">
        <v>93</v>
      </c>
      <c r="C189" s="341"/>
      <c r="D189" s="348" t="s">
        <v>7</v>
      </c>
      <c r="E189" s="51"/>
      <c r="F189" s="51"/>
      <c r="G189" s="51"/>
      <c r="H189" s="62"/>
    </row>
    <row r="190" spans="1:8" x14ac:dyDescent="0.25">
      <c r="A190" s="352"/>
      <c r="B190" s="278" t="s">
        <v>87</v>
      </c>
      <c r="C190" s="341"/>
      <c r="D190" s="349"/>
      <c r="E190" s="51"/>
      <c r="F190" s="51"/>
      <c r="G190" s="51"/>
      <c r="H190" s="62"/>
    </row>
    <row r="191" spans="1:8" x14ac:dyDescent="0.25">
      <c r="A191" s="352"/>
      <c r="B191" s="272" t="s">
        <v>27</v>
      </c>
      <c r="C191" s="341"/>
      <c r="D191" s="349"/>
      <c r="E191" s="51"/>
      <c r="F191" s="51"/>
      <c r="G191" s="51"/>
      <c r="H191" s="62" t="s">
        <v>42</v>
      </c>
    </row>
    <row r="192" spans="1:8" x14ac:dyDescent="0.25">
      <c r="A192" s="352"/>
      <c r="B192" s="272" t="s">
        <v>23</v>
      </c>
      <c r="C192" s="341"/>
      <c r="D192" s="349"/>
      <c r="E192" s="51"/>
      <c r="F192" s="51"/>
      <c r="G192" s="51"/>
      <c r="H192" s="62">
        <v>4575.0600000000004</v>
      </c>
    </row>
    <row r="193" spans="1:8" x14ac:dyDescent="0.25">
      <c r="A193" s="352"/>
      <c r="B193" s="278" t="s">
        <v>88</v>
      </c>
      <c r="C193" s="341"/>
      <c r="D193" s="349"/>
      <c r="E193" s="51"/>
      <c r="F193" s="51"/>
      <c r="G193" s="51"/>
      <c r="H193" s="62"/>
    </row>
    <row r="194" spans="1:8" x14ac:dyDescent="0.25">
      <c r="A194" s="352"/>
      <c r="B194" s="272" t="s">
        <v>27</v>
      </c>
      <c r="C194" s="341"/>
      <c r="D194" s="349"/>
      <c r="E194" s="51"/>
      <c r="F194" s="51"/>
      <c r="G194" s="51"/>
      <c r="H194" s="62" t="s">
        <v>42</v>
      </c>
    </row>
    <row r="195" spans="1:8" x14ac:dyDescent="0.25">
      <c r="A195" s="352"/>
      <c r="B195" s="272" t="s">
        <v>23</v>
      </c>
      <c r="C195" s="341"/>
      <c r="D195" s="349"/>
      <c r="E195" s="51"/>
      <c r="F195" s="51"/>
      <c r="G195" s="51"/>
      <c r="H195" s="62">
        <v>5212.05</v>
      </c>
    </row>
    <row r="196" spans="1:8" ht="28.5" x14ac:dyDescent="0.25">
      <c r="A196" s="352"/>
      <c r="B196" s="268" t="s">
        <v>89</v>
      </c>
      <c r="C196" s="341"/>
      <c r="D196" s="51"/>
      <c r="E196" s="63"/>
      <c r="F196" s="63"/>
      <c r="G196" s="63"/>
      <c r="H196" s="64"/>
    </row>
    <row r="197" spans="1:8" ht="45" x14ac:dyDescent="0.25">
      <c r="A197" s="352"/>
      <c r="B197" s="276" t="s">
        <v>14</v>
      </c>
      <c r="C197" s="341"/>
      <c r="D197" s="348" t="s">
        <v>8</v>
      </c>
      <c r="E197" s="63"/>
      <c r="F197" s="63"/>
      <c r="G197" s="63"/>
      <c r="H197" s="53"/>
    </row>
    <row r="198" spans="1:8" ht="30" x14ac:dyDescent="0.25">
      <c r="A198" s="352"/>
      <c r="B198" s="269" t="s">
        <v>82</v>
      </c>
      <c r="C198" s="341"/>
      <c r="D198" s="349"/>
      <c r="E198" s="63"/>
      <c r="F198" s="63"/>
      <c r="G198" s="63"/>
      <c r="H198" s="53"/>
    </row>
    <row r="199" spans="1:8" x14ac:dyDescent="0.25">
      <c r="A199" s="352"/>
      <c r="B199" s="272" t="s">
        <v>27</v>
      </c>
      <c r="C199" s="341"/>
      <c r="D199" s="349"/>
      <c r="E199" s="63"/>
      <c r="F199" s="63"/>
      <c r="G199" s="63"/>
      <c r="H199" s="62" t="s">
        <v>42</v>
      </c>
    </row>
    <row r="200" spans="1:8" x14ac:dyDescent="0.25">
      <c r="A200" s="352"/>
      <c r="B200" s="272" t="s">
        <v>23</v>
      </c>
      <c r="C200" s="341"/>
      <c r="D200" s="349"/>
      <c r="E200" s="63"/>
      <c r="F200" s="63"/>
      <c r="G200" s="63"/>
      <c r="H200" s="62" t="s">
        <v>101</v>
      </c>
    </row>
    <row r="201" spans="1:8" ht="45" x14ac:dyDescent="0.25">
      <c r="A201" s="352"/>
      <c r="B201" s="276" t="s">
        <v>15</v>
      </c>
      <c r="C201" s="341"/>
      <c r="D201" s="349"/>
      <c r="E201" s="63"/>
      <c r="F201" s="63"/>
      <c r="G201" s="63"/>
      <c r="H201" s="62"/>
    </row>
    <row r="202" spans="1:8" ht="36.75" customHeight="1" x14ac:dyDescent="0.25">
      <c r="A202" s="352"/>
      <c r="B202" s="269" t="s">
        <v>83</v>
      </c>
      <c r="C202" s="341"/>
      <c r="D202" s="349"/>
      <c r="E202" s="63"/>
      <c r="F202" s="63"/>
      <c r="G202" s="63"/>
      <c r="H202" s="62"/>
    </row>
    <row r="203" spans="1:8" x14ac:dyDescent="0.25">
      <c r="A203" s="352"/>
      <c r="B203" s="272" t="s">
        <v>27</v>
      </c>
      <c r="C203" s="341"/>
      <c r="D203" s="349"/>
      <c r="E203" s="63"/>
      <c r="F203" s="63"/>
      <c r="G203" s="63"/>
      <c r="H203" s="62" t="s">
        <v>42</v>
      </c>
    </row>
    <row r="204" spans="1:8" x14ac:dyDescent="0.25">
      <c r="A204" s="352"/>
      <c r="B204" s="272" t="s">
        <v>23</v>
      </c>
      <c r="C204" s="341"/>
      <c r="D204" s="349"/>
      <c r="E204" s="63"/>
      <c r="F204" s="63"/>
      <c r="G204" s="63"/>
      <c r="H204" s="62">
        <v>1318598.47</v>
      </c>
    </row>
    <row r="205" spans="1:8" ht="30" x14ac:dyDescent="0.25">
      <c r="A205" s="352"/>
      <c r="B205" s="269" t="s">
        <v>84</v>
      </c>
      <c r="C205" s="341"/>
      <c r="D205" s="349"/>
      <c r="E205" s="63"/>
      <c r="F205" s="63"/>
      <c r="G205" s="63"/>
      <c r="H205" s="62"/>
    </row>
    <row r="206" spans="1:8" x14ac:dyDescent="0.25">
      <c r="A206" s="352"/>
      <c r="B206" s="272" t="s">
        <v>27</v>
      </c>
      <c r="C206" s="341"/>
      <c r="D206" s="349"/>
      <c r="E206" s="63"/>
      <c r="F206" s="63"/>
      <c r="G206" s="63"/>
      <c r="H206" s="62" t="s">
        <v>42</v>
      </c>
    </row>
    <row r="207" spans="1:8" x14ac:dyDescent="0.25">
      <c r="A207" s="352"/>
      <c r="B207" s="272" t="s">
        <v>23</v>
      </c>
      <c r="C207" s="341"/>
      <c r="D207" s="349"/>
      <c r="E207" s="63"/>
      <c r="F207" s="63"/>
      <c r="G207" s="63"/>
      <c r="H207" s="62">
        <v>4145806.2</v>
      </c>
    </row>
    <row r="208" spans="1:8" ht="30" x14ac:dyDescent="0.25">
      <c r="A208" s="352"/>
      <c r="B208" s="269" t="s">
        <v>85</v>
      </c>
      <c r="C208" s="341"/>
      <c r="D208" s="349"/>
      <c r="E208" s="63"/>
      <c r="F208" s="63"/>
      <c r="G208" s="63"/>
      <c r="H208" s="62"/>
    </row>
    <row r="209" spans="1:8" x14ac:dyDescent="0.25">
      <c r="A209" s="352"/>
      <c r="B209" s="272" t="s">
        <v>27</v>
      </c>
      <c r="C209" s="341"/>
      <c r="D209" s="349"/>
      <c r="E209" s="63"/>
      <c r="F209" s="63"/>
      <c r="G209" s="63"/>
      <c r="H209" s="62" t="s">
        <v>42</v>
      </c>
    </row>
    <row r="210" spans="1:8" x14ac:dyDescent="0.25">
      <c r="A210" s="352"/>
      <c r="B210" s="272" t="s">
        <v>23</v>
      </c>
      <c r="C210" s="341"/>
      <c r="D210" s="349"/>
      <c r="E210" s="63"/>
      <c r="F210" s="63"/>
      <c r="G210" s="63"/>
      <c r="H210" s="62">
        <v>1892205.33</v>
      </c>
    </row>
    <row r="211" spans="1:8" ht="45" x14ac:dyDescent="0.25">
      <c r="A211" s="352"/>
      <c r="B211" s="269" t="s">
        <v>95</v>
      </c>
      <c r="C211" s="341"/>
      <c r="D211" s="349"/>
      <c r="E211" s="63"/>
      <c r="F211" s="63"/>
      <c r="G211" s="63"/>
      <c r="H211" s="62"/>
    </row>
    <row r="212" spans="1:8" x14ac:dyDescent="0.25">
      <c r="A212" s="352"/>
      <c r="B212" s="272" t="s">
        <v>27</v>
      </c>
      <c r="C212" s="341"/>
      <c r="D212" s="349"/>
      <c r="E212" s="63"/>
      <c r="F212" s="63"/>
      <c r="G212" s="63"/>
      <c r="H212" s="62" t="s">
        <v>42</v>
      </c>
    </row>
    <row r="213" spans="1:8" x14ac:dyDescent="0.25">
      <c r="A213" s="352"/>
      <c r="B213" s="272" t="s">
        <v>23</v>
      </c>
      <c r="C213" s="341"/>
      <c r="D213" s="349"/>
      <c r="E213" s="63"/>
      <c r="F213" s="63"/>
      <c r="G213" s="63"/>
      <c r="H213" s="62">
        <v>3587336.08</v>
      </c>
    </row>
    <row r="214" spans="1:8" ht="30" x14ac:dyDescent="0.25">
      <c r="A214" s="352"/>
      <c r="B214" s="269" t="s">
        <v>96</v>
      </c>
      <c r="C214" s="341"/>
      <c r="D214" s="349"/>
      <c r="E214" s="63"/>
      <c r="F214" s="63"/>
      <c r="G214" s="63"/>
      <c r="H214" s="62"/>
    </row>
    <row r="215" spans="1:8" x14ac:dyDescent="0.25">
      <c r="A215" s="352"/>
      <c r="B215" s="272" t="s">
        <v>27</v>
      </c>
      <c r="C215" s="341"/>
      <c r="D215" s="349"/>
      <c r="E215" s="63"/>
      <c r="F215" s="63"/>
      <c r="G215" s="63"/>
      <c r="H215" s="62" t="s">
        <v>42</v>
      </c>
    </row>
    <row r="216" spans="1:8" x14ac:dyDescent="0.25">
      <c r="A216" s="352"/>
      <c r="B216" s="272" t="s">
        <v>23</v>
      </c>
      <c r="C216" s="341"/>
      <c r="D216" s="350"/>
      <c r="E216" s="63"/>
      <c r="F216" s="63"/>
      <c r="G216" s="63"/>
      <c r="H216" s="62">
        <v>9873423.5399999991</v>
      </c>
    </row>
    <row r="217" spans="1:8" ht="45" x14ac:dyDescent="0.25">
      <c r="A217" s="352"/>
      <c r="B217" s="274" t="s">
        <v>97</v>
      </c>
      <c r="C217" s="341"/>
      <c r="D217" s="348" t="s">
        <v>70</v>
      </c>
      <c r="E217" s="63"/>
      <c r="F217" s="63"/>
      <c r="G217" s="63"/>
      <c r="H217" s="62"/>
    </row>
    <row r="218" spans="1:8" x14ac:dyDescent="0.25">
      <c r="A218" s="352"/>
      <c r="B218" s="275" t="s">
        <v>98</v>
      </c>
      <c r="C218" s="341"/>
      <c r="D218" s="349"/>
      <c r="E218" s="63"/>
      <c r="F218" s="63"/>
      <c r="G218" s="63"/>
      <c r="H218" s="62"/>
    </row>
    <row r="219" spans="1:8" x14ac:dyDescent="0.25">
      <c r="A219" s="352"/>
      <c r="B219" s="272" t="s">
        <v>27</v>
      </c>
      <c r="C219" s="341"/>
      <c r="D219" s="349"/>
      <c r="E219" s="63"/>
      <c r="F219" s="63"/>
      <c r="G219" s="63"/>
      <c r="H219" s="62" t="s">
        <v>42</v>
      </c>
    </row>
    <row r="220" spans="1:8" x14ac:dyDescent="0.25">
      <c r="A220" s="352"/>
      <c r="B220" s="272" t="s">
        <v>23</v>
      </c>
      <c r="C220" s="341"/>
      <c r="D220" s="349"/>
      <c r="E220" s="63"/>
      <c r="F220" s="63"/>
      <c r="G220" s="63"/>
      <c r="H220" s="62">
        <v>57130.94</v>
      </c>
    </row>
    <row r="221" spans="1:8" x14ac:dyDescent="0.25">
      <c r="A221" s="352"/>
      <c r="B221" s="275" t="s">
        <v>99</v>
      </c>
      <c r="C221" s="341"/>
      <c r="D221" s="349"/>
      <c r="E221" s="63"/>
      <c r="F221" s="63"/>
      <c r="G221" s="63"/>
      <c r="H221" s="62"/>
    </row>
    <row r="222" spans="1:8" x14ac:dyDescent="0.25">
      <c r="A222" s="352"/>
      <c r="B222" s="272" t="s">
        <v>27</v>
      </c>
      <c r="C222" s="341"/>
      <c r="D222" s="349"/>
      <c r="E222" s="63"/>
      <c r="F222" s="63"/>
      <c r="G222" s="63"/>
      <c r="H222" s="62" t="s">
        <v>42</v>
      </c>
    </row>
    <row r="223" spans="1:8" x14ac:dyDescent="0.25">
      <c r="A223" s="352"/>
      <c r="B223" s="272" t="s">
        <v>23</v>
      </c>
      <c r="C223" s="341"/>
      <c r="D223" s="349"/>
      <c r="E223" s="63"/>
      <c r="F223" s="63"/>
      <c r="G223" s="63"/>
      <c r="H223" s="62">
        <v>1180680.98</v>
      </c>
    </row>
    <row r="224" spans="1:8" x14ac:dyDescent="0.25">
      <c r="A224" s="352"/>
      <c r="B224" s="275" t="s">
        <v>100</v>
      </c>
      <c r="C224" s="341"/>
      <c r="D224" s="349"/>
      <c r="E224" s="63"/>
      <c r="F224" s="63"/>
      <c r="G224" s="63"/>
      <c r="H224" s="62"/>
    </row>
    <row r="225" spans="1:8" x14ac:dyDescent="0.25">
      <c r="A225" s="352"/>
      <c r="B225" s="272" t="s">
        <v>27</v>
      </c>
      <c r="C225" s="341"/>
      <c r="D225" s="349"/>
      <c r="E225" s="63"/>
      <c r="F225" s="63"/>
      <c r="G225" s="63"/>
      <c r="H225" s="62" t="s">
        <v>42</v>
      </c>
    </row>
    <row r="226" spans="1:8" x14ac:dyDescent="0.25">
      <c r="A226" s="352"/>
      <c r="B226" s="272" t="s">
        <v>23</v>
      </c>
      <c r="C226" s="341"/>
      <c r="D226" s="350"/>
      <c r="E226" s="63"/>
      <c r="F226" s="63"/>
      <c r="G226" s="63"/>
      <c r="H226" s="62">
        <v>1006304.07</v>
      </c>
    </row>
    <row r="227" spans="1:8" ht="60" x14ac:dyDescent="0.25">
      <c r="A227" s="352"/>
      <c r="B227" s="277" t="s">
        <v>93</v>
      </c>
      <c r="C227" s="341"/>
      <c r="D227" s="359" t="s">
        <v>7</v>
      </c>
      <c r="E227" s="63"/>
      <c r="F227" s="63"/>
      <c r="G227" s="63"/>
      <c r="H227" s="62"/>
    </row>
    <row r="228" spans="1:8" x14ac:dyDescent="0.25">
      <c r="A228" s="352"/>
      <c r="B228" s="278" t="s">
        <v>87</v>
      </c>
      <c r="C228" s="341"/>
      <c r="D228" s="359"/>
      <c r="E228" s="63"/>
      <c r="F228" s="63"/>
      <c r="G228" s="63"/>
      <c r="H228" s="62"/>
    </row>
    <row r="229" spans="1:8" x14ac:dyDescent="0.25">
      <c r="A229" s="352"/>
      <c r="B229" s="272" t="s">
        <v>27</v>
      </c>
      <c r="C229" s="341"/>
      <c r="D229" s="359"/>
      <c r="E229" s="63"/>
      <c r="F229" s="63"/>
      <c r="G229" s="63"/>
      <c r="H229" s="62" t="s">
        <v>42</v>
      </c>
    </row>
    <row r="230" spans="1:8" x14ac:dyDescent="0.25">
      <c r="A230" s="352"/>
      <c r="B230" s="272" t="s">
        <v>23</v>
      </c>
      <c r="C230" s="341"/>
      <c r="D230" s="359"/>
      <c r="E230" s="63"/>
      <c r="F230" s="63"/>
      <c r="G230" s="63"/>
      <c r="H230" s="62">
        <v>5115.88</v>
      </c>
    </row>
    <row r="231" spans="1:8" x14ac:dyDescent="0.25">
      <c r="A231" s="352"/>
      <c r="B231" s="278" t="s">
        <v>88</v>
      </c>
      <c r="C231" s="341"/>
      <c r="D231" s="359"/>
      <c r="E231" s="63"/>
      <c r="F231" s="63"/>
      <c r="G231" s="63"/>
      <c r="H231" s="62"/>
    </row>
    <row r="232" spans="1:8" x14ac:dyDescent="0.25">
      <c r="A232" s="352"/>
      <c r="B232" s="272" t="s">
        <v>27</v>
      </c>
      <c r="C232" s="341"/>
      <c r="D232" s="359"/>
      <c r="E232" s="63"/>
      <c r="F232" s="63"/>
      <c r="G232" s="63"/>
      <c r="H232" s="62" t="s">
        <v>42</v>
      </c>
    </row>
    <row r="233" spans="1:8" ht="15.75" thickBot="1" x14ac:dyDescent="0.3">
      <c r="A233" s="353"/>
      <c r="B233" s="279" t="s">
        <v>23</v>
      </c>
      <c r="C233" s="358"/>
      <c r="D233" s="360"/>
      <c r="E233" s="66"/>
      <c r="F233" s="66"/>
      <c r="G233" s="66"/>
      <c r="H233" s="67">
        <v>5218.09</v>
      </c>
    </row>
    <row r="235" spans="1:8" x14ac:dyDescent="0.25">
      <c r="A235" s="2" t="s">
        <v>20</v>
      </c>
    </row>
    <row r="236" spans="1:8" x14ac:dyDescent="0.25">
      <c r="A236" s="2" t="s">
        <v>102</v>
      </c>
    </row>
  </sheetData>
  <sheetProtection insertRows="0" deleteRows="0"/>
  <mergeCells count="35">
    <mergeCell ref="D105:D107"/>
    <mergeCell ref="D109:D125"/>
    <mergeCell ref="D126:D132"/>
    <mergeCell ref="D134:D150"/>
    <mergeCell ref="C105:C107"/>
    <mergeCell ref="C109:C157"/>
    <mergeCell ref="C158:C233"/>
    <mergeCell ref="D159:D178"/>
    <mergeCell ref="D179:D188"/>
    <mergeCell ref="D189:D195"/>
    <mergeCell ref="D197:D216"/>
    <mergeCell ref="D217:D226"/>
    <mergeCell ref="D227:D233"/>
    <mergeCell ref="G3:H3"/>
    <mergeCell ref="A4:A5"/>
    <mergeCell ref="B4:C4"/>
    <mergeCell ref="D4:D5"/>
    <mergeCell ref="E4:G4"/>
    <mergeCell ref="H4:H5"/>
    <mergeCell ref="A7:H7"/>
    <mergeCell ref="B12:H12"/>
    <mergeCell ref="B13:H13"/>
    <mergeCell ref="B14:H14"/>
    <mergeCell ref="C60:C101"/>
    <mergeCell ref="D60:D101"/>
    <mergeCell ref="A12:A15"/>
    <mergeCell ref="D19:D59"/>
    <mergeCell ref="C19:C59"/>
    <mergeCell ref="D15:D17"/>
    <mergeCell ref="C15:C17"/>
    <mergeCell ref="A18:A233"/>
    <mergeCell ref="D151:D157"/>
    <mergeCell ref="B104:H104"/>
    <mergeCell ref="B102:H102"/>
    <mergeCell ref="B103:H103"/>
  </mergeCells>
  <hyperlinks>
    <hyperlink ref="A9" r:id="rId1" display="http://publication.pravo.gov.ru/File/GetFile/3201201712280030?type=pdf"/>
    <hyperlink ref="A12:A15" r:id="rId2" display="http://publication.pravo.gov.ru/Document/View/3201201712280047"/>
    <hyperlink ref="A18:A233" r:id="rId3" display="http://publication.pravo.gov.ru/Document/View/3201201804280001"/>
  </hyperlinks>
  <pageMargins left="0.35433070866141736" right="0.15748031496062992" top="0.35433070866141736" bottom="2.598425196850394" header="0.51181102362204722" footer="0.51181102362204722"/>
  <pageSetup paperSize="9" scale="16" fitToHeight="9" orientation="portrait" horizontalDpi="300" verticalDpi="300" r:id="rId4"/>
  <headerFooter alignWithMargins="0"/>
  <rowBreaks count="1" manualBreakCount="1">
    <brk id="10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19"/>
  <sheetViews>
    <sheetView tabSelected="1" view="pageBreakPreview" zoomScale="90" zoomScaleNormal="100" zoomScaleSheetLayoutView="90" workbookViewId="0">
      <pane ySplit="5" topLeftCell="A17" activePane="bottomLeft" state="frozen"/>
      <selection activeCell="A7" sqref="A7:H7"/>
      <selection pane="bottomLeft" activeCell="B31" sqref="B31"/>
    </sheetView>
  </sheetViews>
  <sheetFormatPr defaultRowHeight="15" x14ac:dyDescent="0.25"/>
  <cols>
    <col min="1" max="1" width="40.5703125" style="2" customWidth="1"/>
    <col min="2" max="2" width="60" style="1" customWidth="1"/>
    <col min="3" max="3" width="21.28515625" style="2" customWidth="1"/>
    <col min="4" max="4" width="15.28515625" style="2" customWidth="1"/>
    <col min="5" max="6" width="9.28515625" style="2" bestFit="1" customWidth="1"/>
    <col min="7" max="7" width="12" style="2" bestFit="1" customWidth="1"/>
    <col min="8" max="8" width="18.28515625" style="15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25">
      <c r="C2" s="16"/>
      <c r="D2" s="16"/>
      <c r="E2" s="16"/>
      <c r="F2" s="16"/>
      <c r="G2" s="16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8" ht="32.25" customHeight="1" x14ac:dyDescent="0.25">
      <c r="A4" s="355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7.25" customHeight="1" x14ac:dyDescent="0.25">
      <c r="A5" s="356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43" t="s">
        <v>6</v>
      </c>
      <c r="H5" s="318"/>
    </row>
    <row r="6" spans="1:8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21">
        <f t="shared" si="0"/>
        <v>8</v>
      </c>
    </row>
    <row r="7" spans="1:8" ht="26.25" customHeight="1" x14ac:dyDescent="0.25">
      <c r="A7" s="333" t="s">
        <v>103</v>
      </c>
      <c r="B7" s="334"/>
      <c r="C7" s="334"/>
      <c r="D7" s="334"/>
      <c r="E7" s="334"/>
      <c r="F7" s="334"/>
      <c r="G7" s="334"/>
      <c r="H7" s="335"/>
    </row>
    <row r="8" spans="1:8" ht="60" hidden="1" customHeight="1" x14ac:dyDescent="0.25">
      <c r="A8" s="365" t="s">
        <v>705</v>
      </c>
      <c r="B8" s="48" t="s">
        <v>75</v>
      </c>
      <c r="C8" s="6"/>
      <c r="D8" s="14"/>
      <c r="E8" s="6"/>
      <c r="F8" s="6"/>
      <c r="G8" s="6"/>
      <c r="H8" s="22"/>
    </row>
    <row r="9" spans="1:8" ht="30.75" customHeight="1" x14ac:dyDescent="0.25">
      <c r="A9" s="366"/>
      <c r="B9" s="7" t="s">
        <v>16</v>
      </c>
      <c r="C9" s="14" t="s">
        <v>36</v>
      </c>
      <c r="D9" s="14" t="s">
        <v>26</v>
      </c>
      <c r="E9" s="6"/>
      <c r="F9" s="6"/>
      <c r="G9" s="23">
        <v>466.10169491525426</v>
      </c>
      <c r="H9" s="49"/>
    </row>
    <row r="10" spans="1:8" ht="15" hidden="1" customHeight="1" x14ac:dyDescent="0.25">
      <c r="A10" s="366"/>
      <c r="B10" s="7" t="s">
        <v>17</v>
      </c>
      <c r="C10" s="8"/>
      <c r="D10" s="8"/>
      <c r="E10" s="8"/>
      <c r="F10" s="8"/>
      <c r="G10" s="8"/>
      <c r="H10" s="24"/>
    </row>
    <row r="11" spans="1:8" ht="15" hidden="1" customHeight="1" x14ac:dyDescent="0.25">
      <c r="A11" s="366"/>
      <c r="B11" s="7" t="s">
        <v>18</v>
      </c>
      <c r="C11" s="8"/>
      <c r="D11" s="8"/>
      <c r="E11" s="8"/>
      <c r="F11" s="8"/>
      <c r="G11" s="8"/>
      <c r="H11" s="24"/>
    </row>
    <row r="12" spans="1:8" ht="17.25" x14ac:dyDescent="0.25">
      <c r="A12" s="366"/>
      <c r="B12" s="322" t="s">
        <v>35</v>
      </c>
      <c r="C12" s="322"/>
      <c r="D12" s="322"/>
      <c r="E12" s="322"/>
      <c r="F12" s="322"/>
      <c r="G12" s="322"/>
      <c r="H12" s="323"/>
    </row>
    <row r="13" spans="1:8" x14ac:dyDescent="0.25">
      <c r="A13" s="366"/>
      <c r="B13" s="362" t="s">
        <v>104</v>
      </c>
      <c r="C13" s="337"/>
      <c r="D13" s="337"/>
      <c r="E13" s="337"/>
      <c r="F13" s="337"/>
      <c r="G13" s="337"/>
      <c r="H13" s="338"/>
    </row>
    <row r="14" spans="1:8" ht="67.5" customHeight="1" x14ac:dyDescent="0.25">
      <c r="A14" s="366"/>
      <c r="B14" s="363" t="s">
        <v>39</v>
      </c>
      <c r="C14" s="339"/>
      <c r="D14" s="339"/>
      <c r="E14" s="339"/>
      <c r="F14" s="339"/>
      <c r="G14" s="339"/>
      <c r="H14" s="340"/>
    </row>
    <row r="15" spans="1:8" ht="63.75" customHeight="1" x14ac:dyDescent="0.25">
      <c r="A15" s="367" t="s">
        <v>706</v>
      </c>
      <c r="B15" s="55" t="s">
        <v>79</v>
      </c>
      <c r="C15" s="348">
        <v>0.4</v>
      </c>
      <c r="D15" s="343" t="s">
        <v>7</v>
      </c>
      <c r="E15" s="51"/>
      <c r="F15" s="51"/>
      <c r="G15" s="52"/>
      <c r="H15" s="77">
        <v>111.039</v>
      </c>
    </row>
    <row r="16" spans="1:8" x14ac:dyDescent="0.25">
      <c r="A16" s="367"/>
      <c r="B16" s="55" t="s">
        <v>80</v>
      </c>
      <c r="C16" s="349"/>
      <c r="D16" s="344"/>
      <c r="E16" s="51"/>
      <c r="F16" s="51"/>
      <c r="G16" s="52"/>
      <c r="H16" s="77">
        <v>102.255</v>
      </c>
    </row>
    <row r="17" spans="1:8" ht="30" x14ac:dyDescent="0.25">
      <c r="A17" s="296" t="s">
        <v>414</v>
      </c>
      <c r="B17" s="29" t="s">
        <v>22</v>
      </c>
      <c r="C17" s="349"/>
      <c r="D17" s="344"/>
      <c r="E17" s="51"/>
      <c r="F17" s="51"/>
      <c r="G17" s="52"/>
      <c r="H17" s="68"/>
    </row>
    <row r="18" spans="1:8" ht="16.5" customHeight="1" x14ac:dyDescent="0.25">
      <c r="A18" s="364" t="s">
        <v>715</v>
      </c>
      <c r="B18" s="69" t="s">
        <v>105</v>
      </c>
      <c r="C18" s="349"/>
      <c r="D18" s="344"/>
      <c r="E18" s="51"/>
      <c r="F18" s="51"/>
      <c r="G18" s="52"/>
      <c r="H18" s="68"/>
    </row>
    <row r="19" spans="1:8" x14ac:dyDescent="0.25">
      <c r="A19" s="364"/>
      <c r="B19" s="70" t="s">
        <v>27</v>
      </c>
      <c r="C19" s="349"/>
      <c r="D19" s="344"/>
      <c r="E19" s="51"/>
      <c r="F19" s="51"/>
      <c r="G19" s="52"/>
      <c r="H19" s="68" t="s">
        <v>42</v>
      </c>
    </row>
    <row r="20" spans="1:8" x14ac:dyDescent="0.25">
      <c r="A20" s="364"/>
      <c r="B20" s="70" t="s">
        <v>23</v>
      </c>
      <c r="C20" s="349"/>
      <c r="D20" s="344"/>
      <c r="E20" s="51"/>
      <c r="F20" s="51"/>
      <c r="G20" s="52"/>
      <c r="H20" s="68">
        <v>8226.57</v>
      </c>
    </row>
    <row r="21" spans="1:8" x14ac:dyDescent="0.25">
      <c r="A21" s="364"/>
      <c r="B21" s="69" t="s">
        <v>106</v>
      </c>
      <c r="C21" s="349"/>
      <c r="D21" s="344"/>
      <c r="E21" s="51"/>
      <c r="F21" s="51"/>
      <c r="G21" s="52"/>
      <c r="H21" s="68"/>
    </row>
    <row r="22" spans="1:8" x14ac:dyDescent="0.25">
      <c r="A22" s="364"/>
      <c r="B22" s="70" t="s">
        <v>27</v>
      </c>
      <c r="C22" s="349"/>
      <c r="D22" s="344"/>
      <c r="E22" s="51"/>
      <c r="F22" s="51"/>
      <c r="G22" s="52"/>
      <c r="H22" s="68" t="s">
        <v>42</v>
      </c>
    </row>
    <row r="23" spans="1:8" x14ac:dyDescent="0.25">
      <c r="A23" s="296" t="s">
        <v>414</v>
      </c>
      <c r="B23" s="70" t="s">
        <v>23</v>
      </c>
      <c r="C23" s="349"/>
      <c r="D23" s="344"/>
      <c r="E23" s="51"/>
      <c r="F23" s="51"/>
      <c r="G23" s="52"/>
      <c r="H23" s="68">
        <v>3645</v>
      </c>
    </row>
    <row r="24" spans="1:8" x14ac:dyDescent="0.25">
      <c r="A24" s="364" t="s">
        <v>716</v>
      </c>
      <c r="B24" s="69" t="s">
        <v>107</v>
      </c>
      <c r="C24" s="349"/>
      <c r="D24" s="344"/>
      <c r="E24" s="51"/>
      <c r="F24" s="51"/>
      <c r="G24" s="52"/>
      <c r="H24" s="68"/>
    </row>
    <row r="25" spans="1:8" x14ac:dyDescent="0.25">
      <c r="A25" s="364"/>
      <c r="B25" s="70" t="s">
        <v>27</v>
      </c>
      <c r="C25" s="349"/>
      <c r="D25" s="344"/>
      <c r="E25" s="51"/>
      <c r="F25" s="51"/>
      <c r="G25" s="52"/>
      <c r="H25" s="68" t="s">
        <v>42</v>
      </c>
    </row>
    <row r="26" spans="1:8" x14ac:dyDescent="0.25">
      <c r="A26" s="364"/>
      <c r="B26" s="70" t="s">
        <v>23</v>
      </c>
      <c r="C26" s="349"/>
      <c r="D26" s="344"/>
      <c r="E26" s="51"/>
      <c r="F26" s="51"/>
      <c r="G26" s="52"/>
      <c r="H26" s="68">
        <v>2652.2</v>
      </c>
    </row>
    <row r="27" spans="1:8" ht="30" x14ac:dyDescent="0.25">
      <c r="A27" s="364"/>
      <c r="B27" s="69" t="s">
        <v>108</v>
      </c>
      <c r="C27" s="349"/>
      <c r="D27" s="344"/>
      <c r="E27" s="51"/>
      <c r="F27" s="51"/>
      <c r="G27" s="52"/>
      <c r="H27" s="68"/>
    </row>
    <row r="28" spans="1:8" x14ac:dyDescent="0.25">
      <c r="A28" s="296" t="s">
        <v>414</v>
      </c>
      <c r="B28" s="70" t="s">
        <v>27</v>
      </c>
      <c r="C28" s="349"/>
      <c r="D28" s="344"/>
      <c r="E28" s="51"/>
      <c r="F28" s="51"/>
      <c r="G28" s="52"/>
      <c r="H28" s="68" t="s">
        <v>42</v>
      </c>
    </row>
    <row r="29" spans="1:8" ht="15" customHeight="1" x14ac:dyDescent="0.25">
      <c r="A29" s="364" t="s">
        <v>727</v>
      </c>
      <c r="B29" s="70" t="s">
        <v>109</v>
      </c>
      <c r="C29" s="349"/>
      <c r="D29" s="344"/>
      <c r="E29" s="51"/>
      <c r="F29" s="51"/>
      <c r="G29" s="52"/>
      <c r="H29" s="68">
        <v>4902.3100000000004</v>
      </c>
    </row>
    <row r="30" spans="1:8" x14ac:dyDescent="0.25">
      <c r="A30" s="364"/>
      <c r="B30" s="70" t="s">
        <v>110</v>
      </c>
      <c r="C30" s="349"/>
      <c r="D30" s="344"/>
      <c r="E30" s="51"/>
      <c r="F30" s="51"/>
      <c r="G30" s="52"/>
      <c r="H30" s="68">
        <v>3347.26</v>
      </c>
    </row>
    <row r="31" spans="1:8" x14ac:dyDescent="0.25">
      <c r="A31" s="364"/>
      <c r="B31" s="70" t="s">
        <v>111</v>
      </c>
      <c r="C31" s="349"/>
      <c r="D31" s="344"/>
      <c r="E31" s="51"/>
      <c r="F31" s="51"/>
      <c r="G31" s="52"/>
      <c r="H31" s="68">
        <v>2699.73</v>
      </c>
    </row>
    <row r="32" spans="1:8" ht="30" x14ac:dyDescent="0.25">
      <c r="A32" s="364"/>
      <c r="B32" s="69" t="s">
        <v>112</v>
      </c>
      <c r="C32" s="349"/>
      <c r="D32" s="344"/>
      <c r="E32" s="51"/>
      <c r="F32" s="51"/>
      <c r="G32" s="52"/>
      <c r="H32" s="68"/>
    </row>
    <row r="33" spans="1:8" x14ac:dyDescent="0.25">
      <c r="A33" s="291"/>
      <c r="B33" s="70" t="s">
        <v>27</v>
      </c>
      <c r="C33" s="349"/>
      <c r="D33" s="344"/>
      <c r="E33" s="51"/>
      <c r="F33" s="51"/>
      <c r="G33" s="52"/>
      <c r="H33" s="68" t="s">
        <v>42</v>
      </c>
    </row>
    <row r="34" spans="1:8" x14ac:dyDescent="0.25">
      <c r="A34" s="291"/>
      <c r="B34" s="70" t="s">
        <v>109</v>
      </c>
      <c r="C34" s="349"/>
      <c r="D34" s="344"/>
      <c r="E34" s="51"/>
      <c r="F34" s="51"/>
      <c r="G34" s="52"/>
      <c r="H34" s="68">
        <v>8529.1200000000008</v>
      </c>
    </row>
    <row r="35" spans="1:8" x14ac:dyDescent="0.25">
      <c r="A35" s="291"/>
      <c r="B35" s="70" t="s">
        <v>110</v>
      </c>
      <c r="C35" s="349"/>
      <c r="D35" s="344"/>
      <c r="E35" s="51"/>
      <c r="F35" s="51"/>
      <c r="G35" s="52"/>
      <c r="H35" s="68">
        <v>7320.87</v>
      </c>
    </row>
    <row r="36" spans="1:8" x14ac:dyDescent="0.25">
      <c r="A36" s="291"/>
      <c r="B36" s="70" t="s">
        <v>111</v>
      </c>
      <c r="C36" s="350"/>
      <c r="D36" s="345"/>
      <c r="E36" s="51"/>
      <c r="F36" s="51"/>
      <c r="G36" s="52"/>
      <c r="H36" s="68">
        <v>7460.73</v>
      </c>
    </row>
    <row r="37" spans="1:8" ht="30" x14ac:dyDescent="0.25">
      <c r="A37" s="291"/>
      <c r="B37" s="55" t="s">
        <v>79</v>
      </c>
      <c r="C37" s="341" t="s">
        <v>65</v>
      </c>
      <c r="D37" s="343" t="s">
        <v>7</v>
      </c>
      <c r="E37" s="51"/>
      <c r="F37" s="51"/>
      <c r="G37" s="57"/>
      <c r="H37" s="78">
        <v>111.039</v>
      </c>
    </row>
    <row r="38" spans="1:8" x14ac:dyDescent="0.25">
      <c r="A38" s="291"/>
      <c r="B38" s="55" t="s">
        <v>80</v>
      </c>
      <c r="C38" s="341"/>
      <c r="D38" s="344"/>
      <c r="E38" s="51"/>
      <c r="F38" s="51"/>
      <c r="G38" s="57"/>
      <c r="H38" s="77">
        <v>102.255</v>
      </c>
    </row>
    <row r="39" spans="1:8" ht="30" x14ac:dyDescent="0.25">
      <c r="A39" s="291"/>
      <c r="B39" s="29" t="s">
        <v>22</v>
      </c>
      <c r="C39" s="341"/>
      <c r="D39" s="344"/>
      <c r="E39" s="51"/>
      <c r="F39" s="51"/>
      <c r="G39" s="57"/>
      <c r="H39" s="68"/>
    </row>
    <row r="40" spans="1:8" x14ac:dyDescent="0.25">
      <c r="A40" s="291"/>
      <c r="B40" s="69" t="s">
        <v>105</v>
      </c>
      <c r="C40" s="341"/>
      <c r="D40" s="344"/>
      <c r="E40" s="51"/>
      <c r="F40" s="51"/>
      <c r="G40" s="57"/>
      <c r="H40" s="68"/>
    </row>
    <row r="41" spans="1:8" x14ac:dyDescent="0.25">
      <c r="A41" s="291"/>
      <c r="B41" s="70" t="s">
        <v>27</v>
      </c>
      <c r="C41" s="341"/>
      <c r="D41" s="344"/>
      <c r="E41" s="51"/>
      <c r="F41" s="51"/>
      <c r="G41" s="57"/>
      <c r="H41" s="68" t="s">
        <v>42</v>
      </c>
    </row>
    <row r="42" spans="1:8" x14ac:dyDescent="0.25">
      <c r="A42" s="291"/>
      <c r="B42" s="70" t="s">
        <v>23</v>
      </c>
      <c r="C42" s="341"/>
      <c r="D42" s="344"/>
      <c r="E42" s="51"/>
      <c r="F42" s="51"/>
      <c r="G42" s="57"/>
      <c r="H42" s="68">
        <v>8004.41</v>
      </c>
    </row>
    <row r="43" spans="1:8" x14ac:dyDescent="0.25">
      <c r="A43" s="291"/>
      <c r="B43" s="69" t="s">
        <v>113</v>
      </c>
      <c r="C43" s="341"/>
      <c r="D43" s="344"/>
      <c r="E43" s="51"/>
      <c r="F43" s="51"/>
      <c r="G43" s="57"/>
      <c r="H43" s="68"/>
    </row>
    <row r="44" spans="1:8" x14ac:dyDescent="0.25">
      <c r="A44" s="291"/>
      <c r="B44" s="70" t="s">
        <v>27</v>
      </c>
      <c r="C44" s="341"/>
      <c r="D44" s="344"/>
      <c r="E44" s="51"/>
      <c r="F44" s="51"/>
      <c r="G44" s="57"/>
      <c r="H44" s="68" t="s">
        <v>42</v>
      </c>
    </row>
    <row r="45" spans="1:8" x14ac:dyDescent="0.25">
      <c r="A45" s="291"/>
      <c r="B45" s="70" t="s">
        <v>23</v>
      </c>
      <c r="C45" s="341"/>
      <c r="D45" s="344"/>
      <c r="E45" s="51"/>
      <c r="F45" s="51"/>
      <c r="G45" s="57"/>
      <c r="H45" s="68">
        <v>7731.41</v>
      </c>
    </row>
    <row r="46" spans="1:8" x14ac:dyDescent="0.25">
      <c r="A46" s="291"/>
      <c r="B46" s="69" t="s">
        <v>106</v>
      </c>
      <c r="C46" s="341"/>
      <c r="D46" s="344"/>
      <c r="E46" s="51"/>
      <c r="F46" s="51"/>
      <c r="G46" s="57"/>
      <c r="H46" s="68"/>
    </row>
    <row r="47" spans="1:8" x14ac:dyDescent="0.25">
      <c r="A47" s="291"/>
      <c r="B47" s="70" t="s">
        <v>27</v>
      </c>
      <c r="C47" s="341"/>
      <c r="D47" s="344"/>
      <c r="E47" s="51"/>
      <c r="F47" s="51"/>
      <c r="G47" s="57"/>
      <c r="H47" s="68" t="s">
        <v>42</v>
      </c>
    </row>
    <row r="48" spans="1:8" x14ac:dyDescent="0.25">
      <c r="A48" s="291"/>
      <c r="B48" s="70" t="s">
        <v>23</v>
      </c>
      <c r="C48" s="341"/>
      <c r="D48" s="344"/>
      <c r="E48" s="51"/>
      <c r="F48" s="51"/>
      <c r="G48" s="57"/>
      <c r="H48" s="68">
        <v>4725.68</v>
      </c>
    </row>
    <row r="49" spans="1:8" x14ac:dyDescent="0.25">
      <c r="A49" s="291"/>
      <c r="B49" s="69" t="s">
        <v>107</v>
      </c>
      <c r="C49" s="341"/>
      <c r="D49" s="344"/>
      <c r="E49" s="51"/>
      <c r="F49" s="51"/>
      <c r="G49" s="57"/>
      <c r="H49" s="68"/>
    </row>
    <row r="50" spans="1:8" x14ac:dyDescent="0.25">
      <c r="A50" s="291"/>
      <c r="B50" s="70" t="s">
        <v>27</v>
      </c>
      <c r="C50" s="341"/>
      <c r="D50" s="344"/>
      <c r="E50" s="51"/>
      <c r="F50" s="51"/>
      <c r="G50" s="57"/>
      <c r="H50" s="68" t="s">
        <v>42</v>
      </c>
    </row>
    <row r="51" spans="1:8" x14ac:dyDescent="0.25">
      <c r="A51" s="291"/>
      <c r="B51" s="70" t="s">
        <v>23</v>
      </c>
      <c r="C51" s="341"/>
      <c r="D51" s="344"/>
      <c r="E51" s="51"/>
      <c r="F51" s="51"/>
      <c r="G51" s="57"/>
      <c r="H51" s="68">
        <v>1402.53</v>
      </c>
    </row>
    <row r="52" spans="1:8" x14ac:dyDescent="0.25">
      <c r="A52" s="291"/>
      <c r="B52" s="69" t="s">
        <v>710</v>
      </c>
      <c r="C52" s="341"/>
      <c r="D52" s="344"/>
      <c r="E52" s="51"/>
      <c r="F52" s="51"/>
      <c r="G52" s="57"/>
      <c r="H52" s="68"/>
    </row>
    <row r="53" spans="1:8" x14ac:dyDescent="0.25">
      <c r="A53" s="291"/>
      <c r="B53" s="70" t="s">
        <v>27</v>
      </c>
      <c r="C53" s="341"/>
      <c r="D53" s="344"/>
      <c r="E53" s="51"/>
      <c r="F53" s="51"/>
      <c r="G53" s="57"/>
      <c r="H53" s="68" t="s">
        <v>42</v>
      </c>
    </row>
    <row r="54" spans="1:8" x14ac:dyDescent="0.25">
      <c r="A54" s="291"/>
      <c r="B54" s="70" t="s">
        <v>23</v>
      </c>
      <c r="C54" s="341"/>
      <c r="D54" s="344"/>
      <c r="E54" s="51"/>
      <c r="F54" s="51"/>
      <c r="G54" s="57"/>
      <c r="H54" s="68">
        <v>3174.11</v>
      </c>
    </row>
    <row r="55" spans="1:8" ht="15" customHeight="1" x14ac:dyDescent="0.25">
      <c r="A55" s="291"/>
      <c r="B55" s="368" t="s">
        <v>40</v>
      </c>
      <c r="C55" s="322"/>
      <c r="D55" s="322"/>
      <c r="E55" s="322"/>
      <c r="F55" s="322"/>
      <c r="G55" s="322"/>
      <c r="H55" s="369"/>
    </row>
    <row r="56" spans="1:8" ht="36" customHeight="1" x14ac:dyDescent="0.25">
      <c r="A56" s="291"/>
      <c r="B56" s="362" t="s">
        <v>41</v>
      </c>
      <c r="C56" s="337"/>
      <c r="D56" s="337"/>
      <c r="E56" s="337"/>
      <c r="F56" s="337"/>
      <c r="G56" s="337"/>
      <c r="H56" s="338"/>
    </row>
    <row r="57" spans="1:8" ht="69.75" customHeight="1" x14ac:dyDescent="0.25">
      <c r="A57" s="291"/>
      <c r="B57" s="363" t="s">
        <v>39</v>
      </c>
      <c r="C57" s="339"/>
      <c r="D57" s="339"/>
      <c r="E57" s="339"/>
      <c r="F57" s="339"/>
      <c r="G57" s="339"/>
      <c r="H57" s="340"/>
    </row>
    <row r="58" spans="1:8" ht="57.75" x14ac:dyDescent="0.25">
      <c r="A58" s="291"/>
      <c r="B58" s="71" t="s">
        <v>32</v>
      </c>
      <c r="C58" s="348" t="s">
        <v>69</v>
      </c>
      <c r="D58" s="349" t="s">
        <v>31</v>
      </c>
      <c r="E58" s="51"/>
      <c r="F58" s="51"/>
      <c r="G58" s="51"/>
      <c r="H58" s="68">
        <f>H59+H60</f>
        <v>19208.379999999997</v>
      </c>
    </row>
    <row r="59" spans="1:8" ht="30" x14ac:dyDescent="0.25">
      <c r="A59" s="291"/>
      <c r="B59" s="72" t="s">
        <v>114</v>
      </c>
      <c r="C59" s="349"/>
      <c r="D59" s="349"/>
      <c r="E59" s="51"/>
      <c r="F59" s="51"/>
      <c r="G59" s="51"/>
      <c r="H59" s="68">
        <v>9999.73</v>
      </c>
    </row>
    <row r="60" spans="1:8" ht="30" x14ac:dyDescent="0.25">
      <c r="A60" s="291"/>
      <c r="B60" s="72" t="s">
        <v>115</v>
      </c>
      <c r="C60" s="350"/>
      <c r="D60" s="350"/>
      <c r="E60" s="51"/>
      <c r="F60" s="51"/>
      <c r="G60" s="51"/>
      <c r="H60" s="68">
        <v>9208.65</v>
      </c>
    </row>
    <row r="61" spans="1:8" ht="51" customHeight="1" x14ac:dyDescent="0.25">
      <c r="A61" s="291"/>
      <c r="B61" s="73" t="s">
        <v>116</v>
      </c>
      <c r="C61" s="349">
        <v>0.4</v>
      </c>
      <c r="D61" s="348" t="s">
        <v>8</v>
      </c>
      <c r="E61" s="51"/>
      <c r="F61" s="51"/>
      <c r="G61" s="51"/>
      <c r="H61" s="68"/>
    </row>
    <row r="62" spans="1:8" x14ac:dyDescent="0.25">
      <c r="A62" s="291"/>
      <c r="B62" s="72" t="s">
        <v>117</v>
      </c>
      <c r="C62" s="349"/>
      <c r="D62" s="349"/>
      <c r="E62" s="51"/>
      <c r="F62" s="51"/>
      <c r="G62" s="51"/>
      <c r="H62" s="68"/>
    </row>
    <row r="63" spans="1:8" x14ac:dyDescent="0.25">
      <c r="A63" s="291"/>
      <c r="B63" s="70" t="s">
        <v>27</v>
      </c>
      <c r="C63" s="349"/>
      <c r="D63" s="349"/>
      <c r="E63" s="51"/>
      <c r="F63" s="51"/>
      <c r="G63" s="51"/>
      <c r="H63" s="68" t="s">
        <v>42</v>
      </c>
    </row>
    <row r="64" spans="1:8" x14ac:dyDescent="0.25">
      <c r="A64" s="291"/>
      <c r="B64" s="70" t="s">
        <v>23</v>
      </c>
      <c r="C64" s="349"/>
      <c r="D64" s="349"/>
      <c r="E64" s="51"/>
      <c r="F64" s="51"/>
      <c r="G64" s="51"/>
      <c r="H64" s="68">
        <v>1294862.52</v>
      </c>
    </row>
    <row r="65" spans="1:8" ht="46.5" customHeight="1" x14ac:dyDescent="0.25">
      <c r="A65" s="291"/>
      <c r="B65" s="73" t="s">
        <v>118</v>
      </c>
      <c r="C65" s="349"/>
      <c r="D65" s="349"/>
      <c r="E65" s="51"/>
      <c r="F65" s="51"/>
      <c r="G65" s="51"/>
      <c r="H65" s="68"/>
    </row>
    <row r="66" spans="1:8" x14ac:dyDescent="0.25">
      <c r="A66" s="291"/>
      <c r="B66" s="72" t="s">
        <v>119</v>
      </c>
      <c r="C66" s="349"/>
      <c r="D66" s="349"/>
      <c r="E66" s="51"/>
      <c r="F66" s="51"/>
      <c r="G66" s="51"/>
      <c r="H66" s="68"/>
    </row>
    <row r="67" spans="1:8" x14ac:dyDescent="0.25">
      <c r="A67" s="291"/>
      <c r="B67" s="70" t="s">
        <v>27</v>
      </c>
      <c r="C67" s="349"/>
      <c r="D67" s="349"/>
      <c r="E67" s="51"/>
      <c r="F67" s="51"/>
      <c r="G67" s="51"/>
      <c r="H67" s="68" t="s">
        <v>42</v>
      </c>
    </row>
    <row r="68" spans="1:8" x14ac:dyDescent="0.25">
      <c r="A68" s="291"/>
      <c r="B68" s="70" t="s">
        <v>23</v>
      </c>
      <c r="C68" s="349"/>
      <c r="D68" s="349"/>
      <c r="E68" s="51"/>
      <c r="F68" s="51"/>
      <c r="G68" s="51"/>
      <c r="H68" s="68">
        <v>2419260.2599999998</v>
      </c>
    </row>
    <row r="69" spans="1:8" x14ac:dyDescent="0.25">
      <c r="A69" s="291"/>
      <c r="B69" s="72" t="s">
        <v>120</v>
      </c>
      <c r="C69" s="349"/>
      <c r="D69" s="349"/>
      <c r="E69" s="51"/>
      <c r="F69" s="51"/>
      <c r="G69" s="51"/>
      <c r="H69" s="68"/>
    </row>
    <row r="70" spans="1:8" x14ac:dyDescent="0.25">
      <c r="A70" s="291"/>
      <c r="B70" s="70" t="s">
        <v>27</v>
      </c>
      <c r="C70" s="349"/>
      <c r="D70" s="349"/>
      <c r="E70" s="51"/>
      <c r="F70" s="51"/>
      <c r="G70" s="51"/>
      <c r="H70" s="68" t="s">
        <v>42</v>
      </c>
    </row>
    <row r="71" spans="1:8" x14ac:dyDescent="0.25">
      <c r="A71" s="291"/>
      <c r="B71" s="70" t="s">
        <v>23</v>
      </c>
      <c r="C71" s="349"/>
      <c r="D71" s="350"/>
      <c r="E71" s="51"/>
      <c r="F71" s="51"/>
      <c r="G71" s="51"/>
      <c r="H71" s="68">
        <v>5739030.8700000001</v>
      </c>
    </row>
    <row r="72" spans="1:8" ht="57" x14ac:dyDescent="0.25">
      <c r="A72" s="291"/>
      <c r="B72" s="73" t="s">
        <v>711</v>
      </c>
      <c r="C72" s="349"/>
      <c r="D72" s="348" t="s">
        <v>70</v>
      </c>
      <c r="E72" s="51"/>
      <c r="F72" s="51"/>
      <c r="G72" s="51"/>
      <c r="H72" s="68"/>
    </row>
    <row r="73" spans="1:8" x14ac:dyDescent="0.25">
      <c r="A73" s="291"/>
      <c r="B73" s="69" t="s">
        <v>712</v>
      </c>
      <c r="C73" s="349"/>
      <c r="D73" s="349"/>
      <c r="E73" s="51"/>
      <c r="F73" s="51"/>
      <c r="G73" s="51"/>
      <c r="H73" s="68"/>
    </row>
    <row r="74" spans="1:8" x14ac:dyDescent="0.25">
      <c r="A74" s="291"/>
      <c r="B74" s="70" t="s">
        <v>27</v>
      </c>
      <c r="C74" s="349"/>
      <c r="D74" s="349"/>
      <c r="E74" s="51"/>
      <c r="F74" s="51"/>
      <c r="G74" s="51"/>
      <c r="H74" s="68" t="s">
        <v>42</v>
      </c>
    </row>
    <row r="75" spans="1:8" x14ac:dyDescent="0.25">
      <c r="A75" s="291"/>
      <c r="B75" s="70" t="s">
        <v>23</v>
      </c>
      <c r="C75" s="349"/>
      <c r="D75" s="350"/>
      <c r="E75" s="51"/>
      <c r="F75" s="51"/>
      <c r="G75" s="51"/>
      <c r="H75" s="68">
        <v>1650539.22</v>
      </c>
    </row>
    <row r="76" spans="1:8" ht="57" x14ac:dyDescent="0.25">
      <c r="A76" s="291"/>
      <c r="B76" s="74" t="s">
        <v>121</v>
      </c>
      <c r="C76" s="349"/>
      <c r="D76" s="359" t="s">
        <v>7</v>
      </c>
      <c r="E76" s="51"/>
      <c r="F76" s="51"/>
      <c r="G76" s="51"/>
      <c r="H76" s="68"/>
    </row>
    <row r="77" spans="1:8" x14ac:dyDescent="0.25">
      <c r="A77" s="291"/>
      <c r="B77" s="70" t="s">
        <v>122</v>
      </c>
      <c r="C77" s="349"/>
      <c r="D77" s="359"/>
      <c r="E77" s="51"/>
      <c r="F77" s="51"/>
      <c r="G77" s="51"/>
      <c r="H77" s="68" t="s">
        <v>42</v>
      </c>
    </row>
    <row r="78" spans="1:8" x14ac:dyDescent="0.25">
      <c r="A78" s="291"/>
      <c r="B78" s="70" t="s">
        <v>123</v>
      </c>
      <c r="C78" s="349"/>
      <c r="D78" s="359"/>
      <c r="E78" s="51"/>
      <c r="F78" s="51"/>
      <c r="G78" s="51"/>
      <c r="H78" s="68">
        <v>4902.3100000000004</v>
      </c>
    </row>
    <row r="79" spans="1:8" x14ac:dyDescent="0.25">
      <c r="A79" s="291"/>
      <c r="B79" s="70" t="s">
        <v>124</v>
      </c>
      <c r="C79" s="349"/>
      <c r="D79" s="359"/>
      <c r="E79" s="51"/>
      <c r="F79" s="51"/>
      <c r="G79" s="51"/>
      <c r="H79" s="68">
        <v>3347.26</v>
      </c>
    </row>
    <row r="80" spans="1:8" x14ac:dyDescent="0.25">
      <c r="A80" s="291"/>
      <c r="B80" s="70" t="s">
        <v>125</v>
      </c>
      <c r="C80" s="349"/>
      <c r="D80" s="359"/>
      <c r="E80" s="51"/>
      <c r="F80" s="51"/>
      <c r="G80" s="51"/>
      <c r="H80" s="68">
        <v>2699.73</v>
      </c>
    </row>
    <row r="81" spans="1:8" x14ac:dyDescent="0.25">
      <c r="A81" s="291"/>
      <c r="B81" s="70" t="s">
        <v>126</v>
      </c>
      <c r="C81" s="349"/>
      <c r="D81" s="359"/>
      <c r="E81" s="51"/>
      <c r="F81" s="51"/>
      <c r="G81" s="51"/>
      <c r="H81" s="68">
        <v>8529.1200000000008</v>
      </c>
    </row>
    <row r="82" spans="1:8" ht="15.75" customHeight="1" x14ac:dyDescent="0.25">
      <c r="A82" s="291"/>
      <c r="B82" s="70" t="s">
        <v>127</v>
      </c>
      <c r="C82" s="349"/>
      <c r="D82" s="359"/>
      <c r="E82" s="51"/>
      <c r="F82" s="51"/>
      <c r="G82" s="51"/>
      <c r="H82" s="68">
        <v>7320.87</v>
      </c>
    </row>
    <row r="83" spans="1:8" x14ac:dyDescent="0.25">
      <c r="A83" s="291"/>
      <c r="B83" s="70" t="s">
        <v>128</v>
      </c>
      <c r="C83" s="350"/>
      <c r="D83" s="359"/>
      <c r="E83" s="51"/>
      <c r="F83" s="51"/>
      <c r="G83" s="51"/>
      <c r="H83" s="68">
        <v>7460.73</v>
      </c>
    </row>
    <row r="84" spans="1:8" ht="50.25" customHeight="1" x14ac:dyDescent="0.25">
      <c r="A84" s="291"/>
      <c r="B84" s="73" t="s">
        <v>116</v>
      </c>
      <c r="C84" s="357" t="s">
        <v>65</v>
      </c>
      <c r="D84" s="348" t="s">
        <v>8</v>
      </c>
      <c r="E84" s="51"/>
      <c r="F84" s="51"/>
      <c r="G84" s="51"/>
      <c r="H84" s="68"/>
    </row>
    <row r="85" spans="1:8" ht="30" x14ac:dyDescent="0.25">
      <c r="A85" s="291"/>
      <c r="B85" s="69" t="s">
        <v>129</v>
      </c>
      <c r="C85" s="341"/>
      <c r="D85" s="349"/>
      <c r="E85" s="51"/>
      <c r="F85" s="51"/>
      <c r="G85" s="51"/>
      <c r="H85" s="68"/>
    </row>
    <row r="86" spans="1:8" x14ac:dyDescent="0.25">
      <c r="A86" s="291"/>
      <c r="B86" s="70" t="s">
        <v>27</v>
      </c>
      <c r="C86" s="341"/>
      <c r="D86" s="349"/>
      <c r="E86" s="51"/>
      <c r="F86" s="51"/>
      <c r="G86" s="51"/>
      <c r="H86" s="75" t="s">
        <v>42</v>
      </c>
    </row>
    <row r="87" spans="1:8" x14ac:dyDescent="0.25">
      <c r="A87" s="291"/>
      <c r="B87" s="70" t="s">
        <v>23</v>
      </c>
      <c r="C87" s="341"/>
      <c r="D87" s="349"/>
      <c r="E87" s="51"/>
      <c r="F87" s="51"/>
      <c r="G87" s="51"/>
      <c r="H87" s="75">
        <v>1639776.34</v>
      </c>
    </row>
    <row r="88" spans="1:8" ht="30" x14ac:dyDescent="0.25">
      <c r="A88" s="291"/>
      <c r="B88" s="69" t="s">
        <v>130</v>
      </c>
      <c r="C88" s="341"/>
      <c r="D88" s="349"/>
      <c r="E88" s="51"/>
      <c r="F88" s="51"/>
      <c r="G88" s="51"/>
      <c r="H88" s="68"/>
    </row>
    <row r="89" spans="1:8" x14ac:dyDescent="0.25">
      <c r="A89" s="291"/>
      <c r="B89" s="70" t="s">
        <v>27</v>
      </c>
      <c r="C89" s="341"/>
      <c r="D89" s="349"/>
      <c r="E89" s="51"/>
      <c r="F89" s="51"/>
      <c r="G89" s="51"/>
      <c r="H89" s="75" t="s">
        <v>42</v>
      </c>
    </row>
    <row r="90" spans="1:8" x14ac:dyDescent="0.25">
      <c r="A90" s="291"/>
      <c r="B90" s="70" t="s">
        <v>23</v>
      </c>
      <c r="C90" s="341"/>
      <c r="D90" s="349"/>
      <c r="E90" s="51"/>
      <c r="F90" s="51"/>
      <c r="G90" s="51"/>
      <c r="H90" s="75">
        <v>1492788.56</v>
      </c>
    </row>
    <row r="91" spans="1:8" ht="46.5" customHeight="1" x14ac:dyDescent="0.25">
      <c r="A91" s="291"/>
      <c r="B91" s="73" t="s">
        <v>118</v>
      </c>
      <c r="C91" s="341"/>
      <c r="D91" s="349"/>
      <c r="E91" s="51"/>
      <c r="F91" s="51"/>
      <c r="G91" s="51"/>
      <c r="H91" s="75"/>
    </row>
    <row r="92" spans="1:8" x14ac:dyDescent="0.25">
      <c r="A92" s="291"/>
      <c r="B92" s="72" t="s">
        <v>119</v>
      </c>
      <c r="C92" s="341"/>
      <c r="D92" s="349"/>
      <c r="E92" s="51"/>
      <c r="F92" s="51"/>
      <c r="G92" s="51"/>
      <c r="H92" s="75"/>
    </row>
    <row r="93" spans="1:8" x14ac:dyDescent="0.25">
      <c r="A93" s="291"/>
      <c r="B93" s="70" t="s">
        <v>27</v>
      </c>
      <c r="C93" s="341"/>
      <c r="D93" s="349"/>
      <c r="E93" s="51"/>
      <c r="F93" s="51"/>
      <c r="G93" s="51"/>
      <c r="H93" s="75" t="s">
        <v>42</v>
      </c>
    </row>
    <row r="94" spans="1:8" x14ac:dyDescent="0.25">
      <c r="A94" s="291"/>
      <c r="B94" s="70" t="s">
        <v>23</v>
      </c>
      <c r="C94" s="341"/>
      <c r="D94" s="349"/>
      <c r="E94" s="51"/>
      <c r="F94" s="51"/>
      <c r="G94" s="51"/>
      <c r="H94" s="75">
        <v>2945140.14</v>
      </c>
    </row>
    <row r="95" spans="1:8" x14ac:dyDescent="0.25">
      <c r="A95" s="291"/>
      <c r="B95" s="72" t="s">
        <v>120</v>
      </c>
      <c r="C95" s="341"/>
      <c r="D95" s="349"/>
      <c r="E95" s="51"/>
      <c r="F95" s="51"/>
      <c r="G95" s="51"/>
      <c r="H95" s="75"/>
    </row>
    <row r="96" spans="1:8" x14ac:dyDescent="0.25">
      <c r="A96" s="291"/>
      <c r="B96" s="70" t="s">
        <v>27</v>
      </c>
      <c r="C96" s="341"/>
      <c r="D96" s="349"/>
      <c r="E96" s="51"/>
      <c r="F96" s="51"/>
      <c r="G96" s="51"/>
      <c r="H96" s="75" t="s">
        <v>42</v>
      </c>
    </row>
    <row r="97" spans="1:8" x14ac:dyDescent="0.25">
      <c r="A97" s="291"/>
      <c r="B97" s="70" t="s">
        <v>23</v>
      </c>
      <c r="C97" s="341"/>
      <c r="D97" s="350"/>
      <c r="E97" s="51"/>
      <c r="F97" s="51"/>
      <c r="G97" s="51"/>
      <c r="H97" s="75">
        <v>7340351.3700000001</v>
      </c>
    </row>
    <row r="98" spans="1:8" ht="57" x14ac:dyDescent="0.25">
      <c r="A98" s="291"/>
      <c r="B98" s="73" t="s">
        <v>711</v>
      </c>
      <c r="C98" s="341"/>
      <c r="D98" s="348" t="s">
        <v>70</v>
      </c>
      <c r="E98" s="51"/>
      <c r="F98" s="51"/>
      <c r="G98" s="51"/>
      <c r="H98" s="75"/>
    </row>
    <row r="99" spans="1:8" x14ac:dyDescent="0.25">
      <c r="A99" s="291"/>
      <c r="B99" s="69" t="s">
        <v>712</v>
      </c>
      <c r="C99" s="341"/>
      <c r="D99" s="349"/>
      <c r="E99" s="51"/>
      <c r="F99" s="51"/>
      <c r="G99" s="51"/>
      <c r="H99" s="75"/>
    </row>
    <row r="100" spans="1:8" x14ac:dyDescent="0.25">
      <c r="A100" s="291"/>
      <c r="B100" s="70" t="s">
        <v>27</v>
      </c>
      <c r="C100" s="341"/>
      <c r="D100" s="349"/>
      <c r="E100" s="51"/>
      <c r="F100" s="51"/>
      <c r="G100" s="51"/>
      <c r="H100" s="68" t="s">
        <v>42</v>
      </c>
    </row>
    <row r="101" spans="1:8" x14ac:dyDescent="0.25">
      <c r="A101" s="291"/>
      <c r="B101" s="70" t="s">
        <v>23</v>
      </c>
      <c r="C101" s="341"/>
      <c r="D101" s="350"/>
      <c r="E101" s="51"/>
      <c r="F101" s="51"/>
      <c r="G101" s="51"/>
      <c r="H101" s="68">
        <v>1650539.22</v>
      </c>
    </row>
    <row r="102" spans="1:8" ht="57" x14ac:dyDescent="0.25">
      <c r="A102" s="291"/>
      <c r="B102" s="74" t="s">
        <v>121</v>
      </c>
      <c r="C102" s="341"/>
      <c r="D102" s="348" t="s">
        <v>7</v>
      </c>
      <c r="E102" s="51"/>
      <c r="F102" s="51"/>
      <c r="G102" s="51"/>
      <c r="H102" s="75"/>
    </row>
    <row r="103" spans="1:8" x14ac:dyDescent="0.25">
      <c r="A103" s="291"/>
      <c r="B103" s="70" t="s">
        <v>27</v>
      </c>
      <c r="C103" s="341"/>
      <c r="D103" s="349"/>
      <c r="E103" s="51"/>
      <c r="F103" s="51"/>
      <c r="G103" s="51"/>
      <c r="H103" s="75" t="s">
        <v>42</v>
      </c>
    </row>
    <row r="104" spans="1:8" x14ac:dyDescent="0.25">
      <c r="A104" s="291"/>
      <c r="B104" s="70" t="s">
        <v>123</v>
      </c>
      <c r="C104" s="341"/>
      <c r="D104" s="349"/>
      <c r="E104" s="51"/>
      <c r="F104" s="51"/>
      <c r="G104" s="51"/>
      <c r="H104" s="68">
        <v>4902.3100000000004</v>
      </c>
    </row>
    <row r="105" spans="1:8" x14ac:dyDescent="0.25">
      <c r="A105" s="291"/>
      <c r="B105" s="70" t="s">
        <v>124</v>
      </c>
      <c r="C105" s="341"/>
      <c r="D105" s="349"/>
      <c r="E105" s="51"/>
      <c r="F105" s="51"/>
      <c r="G105" s="51"/>
      <c r="H105" s="68">
        <v>3347.26</v>
      </c>
    </row>
    <row r="106" spans="1:8" x14ac:dyDescent="0.25">
      <c r="A106" s="291"/>
      <c r="B106" s="70" t="s">
        <v>125</v>
      </c>
      <c r="C106" s="341"/>
      <c r="D106" s="349"/>
      <c r="E106" s="51"/>
      <c r="F106" s="51"/>
      <c r="G106" s="51"/>
      <c r="H106" s="68">
        <v>2699.73</v>
      </c>
    </row>
    <row r="107" spans="1:8" x14ac:dyDescent="0.25">
      <c r="A107" s="291"/>
      <c r="B107" s="70" t="s">
        <v>126</v>
      </c>
      <c r="C107" s="341"/>
      <c r="D107" s="349"/>
      <c r="E107" s="51"/>
      <c r="F107" s="51"/>
      <c r="G107" s="51"/>
      <c r="H107" s="68">
        <v>8529.1200000000008</v>
      </c>
    </row>
    <row r="108" spans="1:8" ht="15.75" customHeight="1" x14ac:dyDescent="0.25">
      <c r="A108" s="291"/>
      <c r="B108" s="70" t="s">
        <v>127</v>
      </c>
      <c r="C108" s="341"/>
      <c r="D108" s="349"/>
      <c r="E108" s="51"/>
      <c r="F108" s="51"/>
      <c r="G108" s="51"/>
      <c r="H108" s="68">
        <v>7320.87</v>
      </c>
    </row>
    <row r="109" spans="1:8" ht="15.75" customHeight="1" x14ac:dyDescent="0.25">
      <c r="A109" s="291"/>
      <c r="B109" s="308" t="s">
        <v>128</v>
      </c>
      <c r="C109" s="341"/>
      <c r="D109" s="349"/>
      <c r="E109" s="63"/>
      <c r="F109" s="63"/>
      <c r="G109" s="63"/>
      <c r="H109" s="309">
        <v>7460.73</v>
      </c>
    </row>
    <row r="110" spans="1:8" ht="57" x14ac:dyDescent="0.25">
      <c r="A110" s="291"/>
      <c r="B110" s="73" t="s">
        <v>116</v>
      </c>
      <c r="C110" s="357" t="s">
        <v>339</v>
      </c>
      <c r="D110" s="348" t="s">
        <v>8</v>
      </c>
      <c r="E110" s="63"/>
      <c r="F110" s="63"/>
      <c r="G110" s="63"/>
      <c r="H110" s="309"/>
    </row>
    <row r="111" spans="1:8" ht="45" customHeight="1" x14ac:dyDescent="0.25">
      <c r="A111" s="291"/>
      <c r="B111" s="72" t="s">
        <v>724</v>
      </c>
      <c r="C111" s="341"/>
      <c r="D111" s="349"/>
      <c r="E111" s="63"/>
      <c r="F111" s="63"/>
      <c r="G111" s="63"/>
      <c r="H111" s="309"/>
    </row>
    <row r="112" spans="1:8" ht="15.75" customHeight="1" x14ac:dyDescent="0.25">
      <c r="A112" s="291"/>
      <c r="B112" s="70" t="s">
        <v>27</v>
      </c>
      <c r="C112" s="341"/>
      <c r="D112" s="349"/>
      <c r="E112" s="63"/>
      <c r="F112" s="63"/>
      <c r="G112" s="63"/>
      <c r="H112" s="309" t="s">
        <v>42</v>
      </c>
    </row>
    <row r="113" spans="1:8" ht="15.75" customHeight="1" x14ac:dyDescent="0.25">
      <c r="A113" s="291"/>
      <c r="B113" s="70" t="s">
        <v>23</v>
      </c>
      <c r="C113" s="341"/>
      <c r="D113" s="350"/>
      <c r="E113" s="63"/>
      <c r="F113" s="63"/>
      <c r="G113" s="63"/>
      <c r="H113" s="309">
        <v>9706960</v>
      </c>
    </row>
    <row r="114" spans="1:8" ht="42.75" x14ac:dyDescent="0.25">
      <c r="A114" s="291"/>
      <c r="B114" s="74" t="s">
        <v>725</v>
      </c>
      <c r="C114" s="341"/>
      <c r="D114" s="348" t="s">
        <v>7</v>
      </c>
      <c r="E114" s="63"/>
      <c r="F114" s="63"/>
      <c r="G114" s="63"/>
      <c r="H114" s="309"/>
    </row>
    <row r="115" spans="1:8" ht="30" x14ac:dyDescent="0.25">
      <c r="A115" s="291"/>
      <c r="B115" s="72" t="s">
        <v>726</v>
      </c>
      <c r="C115" s="341"/>
      <c r="D115" s="349"/>
      <c r="E115" s="63"/>
      <c r="F115" s="63"/>
      <c r="G115" s="63"/>
      <c r="H115" s="309"/>
    </row>
    <row r="116" spans="1:8" ht="15.75" customHeight="1" x14ac:dyDescent="0.25">
      <c r="A116" s="291"/>
      <c r="B116" s="70" t="s">
        <v>27</v>
      </c>
      <c r="C116" s="341"/>
      <c r="D116" s="349"/>
      <c r="E116" s="63"/>
      <c r="F116" s="63"/>
      <c r="G116" s="63"/>
      <c r="H116" s="309" t="s">
        <v>42</v>
      </c>
    </row>
    <row r="117" spans="1:8" ht="15.75" thickBot="1" x14ac:dyDescent="0.3">
      <c r="A117" s="292"/>
      <c r="B117" s="76" t="s">
        <v>23</v>
      </c>
      <c r="C117" s="358"/>
      <c r="D117" s="361"/>
      <c r="E117" s="66"/>
      <c r="F117" s="66"/>
      <c r="G117" s="66"/>
      <c r="H117" s="79">
        <v>9260.56</v>
      </c>
    </row>
    <row r="119" spans="1:8" x14ac:dyDescent="0.25">
      <c r="A119" s="2" t="s">
        <v>20</v>
      </c>
    </row>
  </sheetData>
  <sheetProtection insertRows="0" deleteRows="0"/>
  <mergeCells count="35">
    <mergeCell ref="A18:A22"/>
    <mergeCell ref="A24:A27"/>
    <mergeCell ref="A8:A14"/>
    <mergeCell ref="A15:A16"/>
    <mergeCell ref="D72:D75"/>
    <mergeCell ref="C37:C54"/>
    <mergeCell ref="D37:D54"/>
    <mergeCell ref="B55:H55"/>
    <mergeCell ref="A29:A32"/>
    <mergeCell ref="G3:H3"/>
    <mergeCell ref="D58:D60"/>
    <mergeCell ref="C61:C83"/>
    <mergeCell ref="D61:D71"/>
    <mergeCell ref="D76:D83"/>
    <mergeCell ref="A7:H7"/>
    <mergeCell ref="B12:H12"/>
    <mergeCell ref="B13:H13"/>
    <mergeCell ref="B14:H14"/>
    <mergeCell ref="C15:C36"/>
    <mergeCell ref="D15:D36"/>
    <mergeCell ref="A4:A5"/>
    <mergeCell ref="B4:C4"/>
    <mergeCell ref="D4:D5"/>
    <mergeCell ref="E4:G4"/>
    <mergeCell ref="H4:H5"/>
    <mergeCell ref="C110:C117"/>
    <mergeCell ref="D110:D113"/>
    <mergeCell ref="D114:D117"/>
    <mergeCell ref="D84:D97"/>
    <mergeCell ref="B56:H56"/>
    <mergeCell ref="B57:H57"/>
    <mergeCell ref="C58:C60"/>
    <mergeCell ref="D98:D101"/>
    <mergeCell ref="C84:C109"/>
    <mergeCell ref="D102:D109"/>
  </mergeCells>
  <hyperlinks>
    <hyperlink ref="A8:A14" r:id="rId1" display="http://pravo.govvrn.ru/sites/default/files/doctarif58-1-28122017.pdf"/>
    <hyperlink ref="A15:A16" r:id="rId2" display="http://pravo.govvrn.ru/sites/default/files/doctarif18-1-31052018.pdf"/>
    <hyperlink ref="A18:A22" r:id="rId3" display="http://pravo.govvrn.ru/sites/default/files/doctarif20-3-14062018.pdf"/>
    <hyperlink ref="A24:A27" r:id="rId4" display="http://pravo.govvrn.ru/sites/default/files/doctarif24-4-04072018.pdf"/>
    <hyperlink ref="A29:A32" r:id="rId5" display="http://pravo.govvrn.ru/sites/default/files/doctarif49-55-12122018.pdf"/>
  </hyperlinks>
  <pageMargins left="0.35433070866141736" right="0.15748031496062992" top="0.35433070866141736" bottom="2.598425196850394" header="0.51181102362204722" footer="0.51181102362204722"/>
  <pageSetup paperSize="9" scale="18" fitToHeight="9" orientation="portrait" horizontalDpi="300" verticalDpi="300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579"/>
  <sheetViews>
    <sheetView view="pageBreakPreview" zoomScale="90" zoomScaleNormal="100" zoomScaleSheetLayoutView="90" workbookViewId="0">
      <selection activeCell="A7" sqref="A7:H7"/>
    </sheetView>
  </sheetViews>
  <sheetFormatPr defaultRowHeight="15" x14ac:dyDescent="0.25"/>
  <cols>
    <col min="1" max="1" width="36" style="81" customWidth="1"/>
    <col min="2" max="2" width="83.28515625" style="126" customWidth="1"/>
    <col min="3" max="3" width="22.28515625" style="81" customWidth="1"/>
    <col min="4" max="4" width="15" style="127" customWidth="1"/>
    <col min="5" max="7" width="9.85546875" style="81" customWidth="1"/>
    <col min="8" max="8" width="18.28515625" style="128" customWidth="1"/>
    <col min="9" max="9" width="11" style="81" customWidth="1"/>
    <col min="10" max="10" width="11" style="81" bestFit="1" customWidth="1"/>
    <col min="11" max="16384" width="9.140625" style="81"/>
  </cols>
  <sheetData>
    <row r="1" spans="1:8" ht="18.75" x14ac:dyDescent="0.3">
      <c r="A1" s="5" t="s">
        <v>21</v>
      </c>
      <c r="B1" s="1"/>
      <c r="C1" s="2"/>
      <c r="D1" s="80"/>
      <c r="E1" s="2"/>
      <c r="F1" s="2"/>
      <c r="G1" s="2"/>
      <c r="H1" s="15"/>
    </row>
    <row r="2" spans="1:8" ht="20.25" customHeight="1" x14ac:dyDescent="0.3">
      <c r="A2" s="2"/>
      <c r="B2" s="1"/>
      <c r="C2" s="82"/>
      <c r="D2" s="83"/>
      <c r="E2" s="82"/>
      <c r="F2" s="82"/>
      <c r="G2" s="82"/>
      <c r="H2" s="15"/>
    </row>
    <row r="3" spans="1:8" ht="19.5" thickBot="1" x14ac:dyDescent="0.3">
      <c r="A3" s="2"/>
      <c r="B3" s="84"/>
      <c r="C3" s="85"/>
      <c r="D3" s="86"/>
      <c r="E3" s="85"/>
      <c r="F3" s="85"/>
      <c r="G3" s="390" t="s">
        <v>11</v>
      </c>
      <c r="H3" s="391"/>
    </row>
    <row r="4" spans="1:8" ht="54.75" customHeight="1" x14ac:dyDescent="0.25">
      <c r="A4" s="355" t="s">
        <v>9</v>
      </c>
      <c r="B4" s="392" t="s">
        <v>0</v>
      </c>
      <c r="C4" s="393"/>
      <c r="D4" s="394" t="s">
        <v>10</v>
      </c>
      <c r="E4" s="392" t="s">
        <v>1</v>
      </c>
      <c r="F4" s="396"/>
      <c r="G4" s="393"/>
      <c r="H4" s="397" t="s">
        <v>19</v>
      </c>
    </row>
    <row r="5" spans="1:8" ht="42.75" x14ac:dyDescent="0.25">
      <c r="A5" s="356"/>
      <c r="B5" s="43" t="s">
        <v>2</v>
      </c>
      <c r="C5" s="43" t="s">
        <v>3</v>
      </c>
      <c r="D5" s="395"/>
      <c r="E5" s="43" t="s">
        <v>4</v>
      </c>
      <c r="F5" s="43" t="s">
        <v>5</v>
      </c>
      <c r="G5" s="43" t="s">
        <v>6</v>
      </c>
      <c r="H5" s="398"/>
    </row>
    <row r="6" spans="1:8" s="88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87">
        <f t="shared" si="0"/>
        <v>8</v>
      </c>
    </row>
    <row r="7" spans="1:8" ht="24" customHeight="1" x14ac:dyDescent="0.25">
      <c r="A7" s="384" t="s">
        <v>131</v>
      </c>
      <c r="B7" s="385"/>
      <c r="C7" s="385"/>
      <c r="D7" s="385"/>
      <c r="E7" s="385"/>
      <c r="F7" s="385"/>
      <c r="G7" s="385"/>
      <c r="H7" s="386"/>
    </row>
    <row r="8" spans="1:8" ht="12.75" hidden="1" customHeight="1" x14ac:dyDescent="0.25">
      <c r="A8" s="89"/>
      <c r="B8" s="90"/>
      <c r="C8" s="90"/>
      <c r="D8" s="91"/>
      <c r="E8" s="90"/>
      <c r="F8" s="90"/>
      <c r="G8" s="90"/>
      <c r="H8" s="92"/>
    </row>
    <row r="9" spans="1:8" ht="30" hidden="1" customHeight="1" x14ac:dyDescent="0.25">
      <c r="A9" s="387" t="s">
        <v>132</v>
      </c>
      <c r="B9" s="93" t="s">
        <v>133</v>
      </c>
      <c r="C9" s="94"/>
      <c r="D9" s="91"/>
      <c r="E9" s="94"/>
      <c r="F9" s="94"/>
      <c r="G9" s="94"/>
      <c r="H9" s="95"/>
    </row>
    <row r="10" spans="1:8" ht="29.25" customHeight="1" x14ac:dyDescent="0.25">
      <c r="A10" s="388"/>
      <c r="B10" s="7" t="s">
        <v>16</v>
      </c>
      <c r="C10" s="14" t="s">
        <v>134</v>
      </c>
      <c r="D10" s="14" t="s">
        <v>26</v>
      </c>
      <c r="E10" s="6"/>
      <c r="F10" s="6"/>
      <c r="G10" s="23">
        <v>466.1</v>
      </c>
      <c r="H10" s="49"/>
    </row>
    <row r="11" spans="1:8" ht="16.5" hidden="1" customHeight="1" x14ac:dyDescent="0.25">
      <c r="A11" s="388"/>
      <c r="B11" s="96" t="s">
        <v>17</v>
      </c>
      <c r="C11" s="97"/>
      <c r="D11" s="91"/>
      <c r="E11" s="97"/>
      <c r="F11" s="97"/>
      <c r="G11" s="97"/>
      <c r="H11" s="98"/>
    </row>
    <row r="12" spans="1:8" ht="16.5" hidden="1" customHeight="1" x14ac:dyDescent="0.25">
      <c r="A12" s="388"/>
      <c r="B12" s="96" t="s">
        <v>18</v>
      </c>
      <c r="C12" s="97"/>
      <c r="D12" s="91"/>
      <c r="E12" s="97"/>
      <c r="F12" s="97"/>
      <c r="G12" s="97"/>
      <c r="H12" s="98"/>
    </row>
    <row r="13" spans="1:8" ht="17.25" customHeight="1" x14ac:dyDescent="0.25">
      <c r="A13" s="388"/>
      <c r="B13" s="378" t="s">
        <v>35</v>
      </c>
      <c r="C13" s="379"/>
      <c r="D13" s="379"/>
      <c r="E13" s="379"/>
      <c r="F13" s="379"/>
      <c r="G13" s="379"/>
      <c r="H13" s="380"/>
    </row>
    <row r="14" spans="1:8" ht="17.25" customHeight="1" x14ac:dyDescent="0.25">
      <c r="A14" s="388"/>
      <c r="B14" s="362" t="s">
        <v>38</v>
      </c>
      <c r="C14" s="337"/>
      <c r="D14" s="337"/>
      <c r="E14" s="337"/>
      <c r="F14" s="337"/>
      <c r="G14" s="337"/>
      <c r="H14" s="338"/>
    </row>
    <row r="15" spans="1:8" ht="54.75" customHeight="1" x14ac:dyDescent="0.25">
      <c r="A15" s="388"/>
      <c r="B15" s="381" t="s">
        <v>135</v>
      </c>
      <c r="C15" s="382"/>
      <c r="D15" s="382"/>
      <c r="E15" s="382"/>
      <c r="F15" s="382"/>
      <c r="G15" s="382"/>
      <c r="H15" s="383"/>
    </row>
    <row r="16" spans="1:8" ht="176.25" customHeight="1" x14ac:dyDescent="0.25">
      <c r="A16" s="388"/>
      <c r="B16" s="99" t="s">
        <v>136</v>
      </c>
      <c r="C16" s="370" t="s">
        <v>137</v>
      </c>
      <c r="D16" s="370" t="s">
        <v>7</v>
      </c>
      <c r="E16" s="94"/>
      <c r="F16" s="94"/>
      <c r="G16" s="100"/>
      <c r="H16" s="129">
        <v>442.75</v>
      </c>
    </row>
    <row r="17" spans="1:8" x14ac:dyDescent="0.25">
      <c r="A17" s="388"/>
      <c r="B17" s="28" t="s">
        <v>138</v>
      </c>
      <c r="C17" s="371"/>
      <c r="D17" s="371"/>
      <c r="E17" s="94"/>
      <c r="F17" s="94"/>
      <c r="G17" s="100"/>
      <c r="H17" s="105">
        <v>195.63</v>
      </c>
    </row>
    <row r="18" spans="1:8" x14ac:dyDescent="0.25">
      <c r="A18" s="388"/>
      <c r="B18" s="28" t="s">
        <v>139</v>
      </c>
      <c r="C18" s="371"/>
      <c r="D18" s="371"/>
      <c r="E18" s="94"/>
      <c r="F18" s="94"/>
      <c r="G18" s="100"/>
      <c r="H18" s="105">
        <v>247.12</v>
      </c>
    </row>
    <row r="19" spans="1:8" ht="147.75" customHeight="1" x14ac:dyDescent="0.25">
      <c r="A19" s="388"/>
      <c r="B19" s="99" t="s">
        <v>140</v>
      </c>
      <c r="C19" s="371"/>
      <c r="D19" s="371"/>
      <c r="E19" s="94"/>
      <c r="F19" s="94"/>
      <c r="G19" s="100"/>
      <c r="H19" s="129">
        <v>381.26</v>
      </c>
    </row>
    <row r="20" spans="1:8" x14ac:dyDescent="0.25">
      <c r="A20" s="388"/>
      <c r="B20" s="28" t="s">
        <v>138</v>
      </c>
      <c r="C20" s="371"/>
      <c r="D20" s="371"/>
      <c r="E20" s="94"/>
      <c r="F20" s="94"/>
      <c r="G20" s="100"/>
      <c r="H20" s="105">
        <v>195.63</v>
      </c>
    </row>
    <row r="21" spans="1:8" x14ac:dyDescent="0.25">
      <c r="A21" s="388"/>
      <c r="B21" s="28" t="s">
        <v>139</v>
      </c>
      <c r="C21" s="373"/>
      <c r="D21" s="373"/>
      <c r="E21" s="94"/>
      <c r="F21" s="94"/>
      <c r="G21" s="100"/>
      <c r="H21" s="105">
        <v>185.63</v>
      </c>
    </row>
    <row r="22" spans="1:8" ht="75" customHeight="1" x14ac:dyDescent="0.25">
      <c r="A22" s="388"/>
      <c r="B22" s="38" t="s">
        <v>141</v>
      </c>
      <c r="C22" s="101"/>
      <c r="D22" s="102"/>
      <c r="E22" s="94"/>
      <c r="F22" s="94"/>
      <c r="G22" s="100"/>
      <c r="H22" s="103"/>
    </row>
    <row r="23" spans="1:8" ht="34.5" hidden="1" customHeight="1" x14ac:dyDescent="0.25">
      <c r="A23" s="388"/>
      <c r="B23" s="28" t="s">
        <v>142</v>
      </c>
      <c r="C23" s="370" t="s">
        <v>143</v>
      </c>
      <c r="D23" s="104"/>
      <c r="E23" s="6"/>
      <c r="F23" s="6"/>
      <c r="G23" s="10"/>
      <c r="H23" s="105"/>
    </row>
    <row r="24" spans="1:8" ht="15" hidden="1" customHeight="1" x14ac:dyDescent="0.25">
      <c r="A24" s="388"/>
      <c r="B24" s="26" t="s">
        <v>144</v>
      </c>
      <c r="C24" s="371"/>
      <c r="D24" s="104"/>
      <c r="E24" s="6"/>
      <c r="F24" s="6"/>
      <c r="G24" s="10"/>
      <c r="H24" s="105" t="s">
        <v>42</v>
      </c>
    </row>
    <row r="25" spans="1:8" ht="15" hidden="1" customHeight="1" x14ac:dyDescent="0.25">
      <c r="A25" s="388"/>
      <c r="B25" s="26" t="s">
        <v>145</v>
      </c>
      <c r="C25" s="371"/>
      <c r="D25" s="104"/>
      <c r="E25" s="6"/>
      <c r="F25" s="6"/>
      <c r="G25" s="10"/>
      <c r="H25" s="105" t="s">
        <v>42</v>
      </c>
    </row>
    <row r="26" spans="1:8" ht="31.5" hidden="1" customHeight="1" x14ac:dyDescent="0.25">
      <c r="A26" s="388"/>
      <c r="B26" s="28" t="s">
        <v>146</v>
      </c>
      <c r="C26" s="371"/>
      <c r="D26" s="104"/>
      <c r="E26" s="6"/>
      <c r="F26" s="6"/>
      <c r="G26" s="10"/>
      <c r="H26" s="105"/>
    </row>
    <row r="27" spans="1:8" ht="15" hidden="1" customHeight="1" x14ac:dyDescent="0.25">
      <c r="A27" s="388"/>
      <c r="B27" s="26" t="s">
        <v>144</v>
      </c>
      <c r="C27" s="371"/>
      <c r="D27" s="104"/>
      <c r="E27" s="6"/>
      <c r="F27" s="6"/>
      <c r="G27" s="10"/>
      <c r="H27" s="105" t="s">
        <v>42</v>
      </c>
    </row>
    <row r="28" spans="1:8" ht="15" hidden="1" customHeight="1" x14ac:dyDescent="0.25">
      <c r="A28" s="388"/>
      <c r="B28" s="26" t="s">
        <v>145</v>
      </c>
      <c r="C28" s="371"/>
      <c r="D28" s="104"/>
      <c r="E28" s="6"/>
      <c r="F28" s="6"/>
      <c r="G28" s="10"/>
      <c r="H28" s="105" t="s">
        <v>42</v>
      </c>
    </row>
    <row r="29" spans="1:8" ht="31.5" hidden="1" customHeight="1" x14ac:dyDescent="0.25">
      <c r="A29" s="388"/>
      <c r="B29" s="28" t="s">
        <v>147</v>
      </c>
      <c r="C29" s="371"/>
      <c r="D29" s="104"/>
      <c r="E29" s="6"/>
      <c r="F29" s="6"/>
      <c r="G29" s="10"/>
      <c r="H29" s="105"/>
    </row>
    <row r="30" spans="1:8" ht="15" hidden="1" customHeight="1" x14ac:dyDescent="0.25">
      <c r="A30" s="388"/>
      <c r="B30" s="26" t="s">
        <v>144</v>
      </c>
      <c r="C30" s="371"/>
      <c r="D30" s="104"/>
      <c r="E30" s="6"/>
      <c r="F30" s="6"/>
      <c r="G30" s="10"/>
      <c r="H30" s="105" t="s">
        <v>42</v>
      </c>
    </row>
    <row r="31" spans="1:8" ht="15" hidden="1" customHeight="1" x14ac:dyDescent="0.25">
      <c r="A31" s="388"/>
      <c r="B31" s="26" t="s">
        <v>145</v>
      </c>
      <c r="C31" s="371"/>
      <c r="D31" s="104"/>
      <c r="E31" s="6"/>
      <c r="F31" s="6"/>
      <c r="G31" s="10"/>
      <c r="H31" s="105" t="s">
        <v>42</v>
      </c>
    </row>
    <row r="32" spans="1:8" ht="31.5" hidden="1" customHeight="1" x14ac:dyDescent="0.25">
      <c r="A32" s="388"/>
      <c r="B32" s="28" t="s">
        <v>148</v>
      </c>
      <c r="C32" s="371"/>
      <c r="D32" s="104"/>
      <c r="E32" s="6"/>
      <c r="F32" s="6"/>
      <c r="G32" s="10"/>
      <c r="H32" s="105"/>
    </row>
    <row r="33" spans="1:8" ht="15" hidden="1" customHeight="1" x14ac:dyDescent="0.25">
      <c r="A33" s="388"/>
      <c r="B33" s="26" t="s">
        <v>144</v>
      </c>
      <c r="C33" s="371"/>
      <c r="D33" s="104"/>
      <c r="E33" s="6"/>
      <c r="F33" s="6"/>
      <c r="G33" s="10"/>
      <c r="H33" s="105" t="s">
        <v>42</v>
      </c>
    </row>
    <row r="34" spans="1:8" ht="15" hidden="1" customHeight="1" x14ac:dyDescent="0.25">
      <c r="A34" s="388"/>
      <c r="B34" s="26" t="s">
        <v>145</v>
      </c>
      <c r="C34" s="371"/>
      <c r="D34" s="104"/>
      <c r="E34" s="6"/>
      <c r="F34" s="6"/>
      <c r="G34" s="10"/>
      <c r="H34" s="105" t="s">
        <v>42</v>
      </c>
    </row>
    <row r="35" spans="1:8" ht="31.5" hidden="1" customHeight="1" x14ac:dyDescent="0.25">
      <c r="A35" s="388"/>
      <c r="B35" s="28" t="s">
        <v>149</v>
      </c>
      <c r="C35" s="371"/>
      <c r="D35" s="104"/>
      <c r="E35" s="6"/>
      <c r="F35" s="6"/>
      <c r="G35" s="10"/>
      <c r="H35" s="105"/>
    </row>
    <row r="36" spans="1:8" ht="15" hidden="1" customHeight="1" x14ac:dyDescent="0.25">
      <c r="A36" s="388"/>
      <c r="B36" s="26" t="s">
        <v>144</v>
      </c>
      <c r="C36" s="371"/>
      <c r="D36" s="104"/>
      <c r="E36" s="6"/>
      <c r="F36" s="6"/>
      <c r="G36" s="10"/>
      <c r="H36" s="105" t="s">
        <v>42</v>
      </c>
    </row>
    <row r="37" spans="1:8" ht="15" hidden="1" customHeight="1" x14ac:dyDescent="0.25">
      <c r="A37" s="388"/>
      <c r="B37" s="26" t="s">
        <v>145</v>
      </c>
      <c r="C37" s="371"/>
      <c r="D37" s="104"/>
      <c r="E37" s="6"/>
      <c r="F37" s="6"/>
      <c r="G37" s="10"/>
      <c r="H37" s="105" t="s">
        <v>42</v>
      </c>
    </row>
    <row r="38" spans="1:8" ht="31.5" hidden="1" customHeight="1" x14ac:dyDescent="0.25">
      <c r="A38" s="388"/>
      <c r="B38" s="28" t="s">
        <v>150</v>
      </c>
      <c r="C38" s="371"/>
      <c r="D38" s="104"/>
      <c r="E38" s="6"/>
      <c r="F38" s="6"/>
      <c r="G38" s="10"/>
      <c r="H38" s="105"/>
    </row>
    <row r="39" spans="1:8" ht="15" hidden="1" customHeight="1" x14ac:dyDescent="0.25">
      <c r="A39" s="388"/>
      <c r="B39" s="26" t="s">
        <v>144</v>
      </c>
      <c r="C39" s="371"/>
      <c r="D39" s="104"/>
      <c r="E39" s="6"/>
      <c r="F39" s="6"/>
      <c r="G39" s="10"/>
      <c r="H39" s="105" t="s">
        <v>42</v>
      </c>
    </row>
    <row r="40" spans="1:8" ht="15" hidden="1" customHeight="1" x14ac:dyDescent="0.25">
      <c r="A40" s="388"/>
      <c r="B40" s="26" t="s">
        <v>145</v>
      </c>
      <c r="C40" s="373"/>
      <c r="D40" s="104"/>
      <c r="E40" s="6"/>
      <c r="F40" s="6"/>
      <c r="G40" s="10"/>
      <c r="H40" s="105" t="s">
        <v>42</v>
      </c>
    </row>
    <row r="41" spans="1:8" ht="30" customHeight="1" x14ac:dyDescent="0.25">
      <c r="A41" s="388"/>
      <c r="B41" s="28" t="s">
        <v>151</v>
      </c>
      <c r="C41" s="370" t="s">
        <v>152</v>
      </c>
      <c r="D41" s="370" t="s">
        <v>7</v>
      </c>
      <c r="E41" s="6"/>
      <c r="F41" s="6"/>
      <c r="G41" s="10"/>
      <c r="H41" s="105"/>
    </row>
    <row r="42" spans="1:8" x14ac:dyDescent="0.25">
      <c r="A42" s="388"/>
      <c r="B42" s="26" t="s">
        <v>144</v>
      </c>
      <c r="C42" s="371"/>
      <c r="D42" s="371"/>
      <c r="E42" s="6"/>
      <c r="F42" s="6"/>
      <c r="G42" s="10"/>
      <c r="H42" s="105" t="s">
        <v>42</v>
      </c>
    </row>
    <row r="43" spans="1:8" x14ac:dyDescent="0.25">
      <c r="A43" s="388"/>
      <c r="B43" s="26" t="s">
        <v>145</v>
      </c>
      <c r="C43" s="371"/>
      <c r="D43" s="371"/>
      <c r="E43" s="6"/>
      <c r="F43" s="6"/>
      <c r="G43" s="10"/>
      <c r="H43" s="105">
        <v>7450.67</v>
      </c>
    </row>
    <row r="44" spans="1:8" ht="37.5" customHeight="1" x14ac:dyDescent="0.25">
      <c r="A44" s="388"/>
      <c r="B44" s="28" t="s">
        <v>153</v>
      </c>
      <c r="C44" s="371"/>
      <c r="D44" s="371"/>
      <c r="E44" s="6"/>
      <c r="F44" s="6"/>
      <c r="G44" s="10"/>
      <c r="H44" s="105"/>
    </row>
    <row r="45" spans="1:8" x14ac:dyDescent="0.25">
      <c r="A45" s="388"/>
      <c r="B45" s="26" t="s">
        <v>144</v>
      </c>
      <c r="C45" s="371"/>
      <c r="D45" s="371"/>
      <c r="E45" s="6"/>
      <c r="F45" s="6"/>
      <c r="G45" s="10"/>
      <c r="H45" s="105" t="s">
        <v>42</v>
      </c>
    </row>
    <row r="46" spans="1:8" x14ac:dyDescent="0.25">
      <c r="A46" s="388"/>
      <c r="B46" s="26" t="s">
        <v>145</v>
      </c>
      <c r="C46" s="371"/>
      <c r="D46" s="371"/>
      <c r="E46" s="6"/>
      <c r="F46" s="6"/>
      <c r="G46" s="10"/>
      <c r="H46" s="105">
        <v>1087.69</v>
      </c>
    </row>
    <row r="47" spans="1:8" ht="37.5" hidden="1" customHeight="1" x14ac:dyDescent="0.25">
      <c r="A47" s="388"/>
      <c r="B47" s="28" t="s">
        <v>154</v>
      </c>
      <c r="C47" s="371"/>
      <c r="D47" s="104"/>
      <c r="E47" s="6"/>
      <c r="F47" s="6"/>
      <c r="G47" s="10"/>
      <c r="H47" s="105"/>
    </row>
    <row r="48" spans="1:8" ht="15" hidden="1" customHeight="1" x14ac:dyDescent="0.25">
      <c r="A48" s="388"/>
      <c r="B48" s="26" t="s">
        <v>144</v>
      </c>
      <c r="C48" s="371"/>
      <c r="D48" s="104"/>
      <c r="E48" s="6"/>
      <c r="F48" s="6"/>
      <c r="G48" s="10"/>
      <c r="H48" s="105" t="s">
        <v>42</v>
      </c>
    </row>
    <row r="49" spans="1:8" ht="15" hidden="1" customHeight="1" x14ac:dyDescent="0.25">
      <c r="A49" s="388"/>
      <c r="B49" s="26" t="s">
        <v>145</v>
      </c>
      <c r="C49" s="371"/>
      <c r="D49" s="104"/>
      <c r="E49" s="6"/>
      <c r="F49" s="6"/>
      <c r="G49" s="10"/>
      <c r="H49" s="105" t="s">
        <v>42</v>
      </c>
    </row>
    <row r="50" spans="1:8" ht="37.5" hidden="1" customHeight="1" x14ac:dyDescent="0.25">
      <c r="A50" s="388"/>
      <c r="B50" s="28" t="s">
        <v>155</v>
      </c>
      <c r="C50" s="371"/>
      <c r="D50" s="104"/>
      <c r="E50" s="6"/>
      <c r="F50" s="6"/>
      <c r="G50" s="10"/>
      <c r="H50" s="105"/>
    </row>
    <row r="51" spans="1:8" ht="15" hidden="1" customHeight="1" x14ac:dyDescent="0.25">
      <c r="A51" s="388"/>
      <c r="B51" s="28"/>
      <c r="C51" s="371"/>
      <c r="D51" s="104"/>
      <c r="E51" s="6"/>
      <c r="F51" s="6"/>
      <c r="G51" s="10"/>
      <c r="H51" s="105" t="s">
        <v>42</v>
      </c>
    </row>
    <row r="52" spans="1:8" ht="15" hidden="1" customHeight="1" x14ac:dyDescent="0.25">
      <c r="A52" s="388"/>
      <c r="B52" s="26" t="s">
        <v>145</v>
      </c>
      <c r="C52" s="371"/>
      <c r="D52" s="104"/>
      <c r="E52" s="6"/>
      <c r="F52" s="6"/>
      <c r="G52" s="10"/>
      <c r="H52" s="105" t="s">
        <v>42</v>
      </c>
    </row>
    <row r="53" spans="1:8" ht="37.5" hidden="1" customHeight="1" x14ac:dyDescent="0.25">
      <c r="A53" s="388"/>
      <c r="B53" s="28" t="s">
        <v>156</v>
      </c>
      <c r="C53" s="371"/>
      <c r="D53" s="104"/>
      <c r="E53" s="6"/>
      <c r="F53" s="6"/>
      <c r="G53" s="10"/>
      <c r="H53" s="105"/>
    </row>
    <row r="54" spans="1:8" ht="15" hidden="1" customHeight="1" x14ac:dyDescent="0.25">
      <c r="A54" s="388"/>
      <c r="B54" s="28"/>
      <c r="C54" s="371"/>
      <c r="D54" s="104"/>
      <c r="E54" s="6"/>
      <c r="F54" s="6"/>
      <c r="G54" s="10"/>
      <c r="H54" s="105" t="s">
        <v>42</v>
      </c>
    </row>
    <row r="55" spans="1:8" ht="15" hidden="1" customHeight="1" x14ac:dyDescent="0.25">
      <c r="A55" s="388"/>
      <c r="B55" s="26" t="s">
        <v>145</v>
      </c>
      <c r="C55" s="373"/>
      <c r="D55" s="106"/>
      <c r="E55" s="6"/>
      <c r="F55" s="6"/>
      <c r="G55" s="10"/>
      <c r="H55" s="105" t="s">
        <v>42</v>
      </c>
    </row>
    <row r="56" spans="1:8" ht="78.75" customHeight="1" x14ac:dyDescent="0.25">
      <c r="A56" s="388"/>
      <c r="B56" s="99" t="s">
        <v>157</v>
      </c>
      <c r="C56" s="14"/>
      <c r="D56" s="102"/>
      <c r="E56" s="6"/>
      <c r="F56" s="6"/>
      <c r="G56" s="10"/>
      <c r="H56" s="105"/>
    </row>
    <row r="57" spans="1:8" ht="15.75" customHeight="1" x14ac:dyDescent="0.25">
      <c r="A57" s="388"/>
      <c r="B57" s="107" t="s">
        <v>158</v>
      </c>
      <c r="C57" s="370" t="s">
        <v>159</v>
      </c>
      <c r="D57" s="370" t="s">
        <v>7</v>
      </c>
      <c r="E57" s="6"/>
      <c r="F57" s="6"/>
      <c r="G57" s="10"/>
      <c r="H57" s="105"/>
    </row>
    <row r="58" spans="1:8" ht="30" hidden="1" customHeight="1" x14ac:dyDescent="0.25">
      <c r="A58" s="388"/>
      <c r="B58" s="28" t="s">
        <v>160</v>
      </c>
      <c r="C58" s="371"/>
      <c r="D58" s="371"/>
      <c r="E58" s="6"/>
      <c r="F58" s="6"/>
      <c r="G58" s="10"/>
      <c r="H58" s="105"/>
    </row>
    <row r="59" spans="1:8" ht="15" hidden="1" customHeight="1" x14ac:dyDescent="0.25">
      <c r="A59" s="388"/>
      <c r="B59" s="26" t="s">
        <v>144</v>
      </c>
      <c r="C59" s="371"/>
      <c r="D59" s="371"/>
      <c r="E59" s="6"/>
      <c r="F59" s="6"/>
      <c r="G59" s="10"/>
      <c r="H59" s="105" t="s">
        <v>42</v>
      </c>
    </row>
    <row r="60" spans="1:8" ht="15" hidden="1" customHeight="1" x14ac:dyDescent="0.25">
      <c r="A60" s="388"/>
      <c r="B60" s="26" t="s">
        <v>145</v>
      </c>
      <c r="C60" s="371"/>
      <c r="D60" s="371"/>
      <c r="E60" s="6"/>
      <c r="F60" s="6"/>
      <c r="G60" s="10"/>
      <c r="H60" s="105" t="s">
        <v>42</v>
      </c>
    </row>
    <row r="61" spans="1:8" ht="30" hidden="1" customHeight="1" x14ac:dyDescent="0.25">
      <c r="A61" s="388"/>
      <c r="B61" s="28" t="s">
        <v>161</v>
      </c>
      <c r="C61" s="371"/>
      <c r="D61" s="371"/>
      <c r="E61" s="6"/>
      <c r="F61" s="6"/>
      <c r="G61" s="10"/>
      <c r="H61" s="105"/>
    </row>
    <row r="62" spans="1:8" ht="15" hidden="1" customHeight="1" x14ac:dyDescent="0.25">
      <c r="A62" s="388"/>
      <c r="B62" s="26" t="s">
        <v>144</v>
      </c>
      <c r="C62" s="371"/>
      <c r="D62" s="371"/>
      <c r="E62" s="6"/>
      <c r="F62" s="6"/>
      <c r="G62" s="10"/>
      <c r="H62" s="105" t="s">
        <v>42</v>
      </c>
    </row>
    <row r="63" spans="1:8" ht="15" hidden="1" customHeight="1" x14ac:dyDescent="0.25">
      <c r="A63" s="388"/>
      <c r="B63" s="26" t="s">
        <v>145</v>
      </c>
      <c r="C63" s="371"/>
      <c r="D63" s="371"/>
      <c r="E63" s="6"/>
      <c r="F63" s="6"/>
      <c r="G63" s="10"/>
      <c r="H63" s="105" t="s">
        <v>42</v>
      </c>
    </row>
    <row r="64" spans="1:8" ht="30" hidden="1" customHeight="1" x14ac:dyDescent="0.25">
      <c r="A64" s="388"/>
      <c r="B64" s="28" t="s">
        <v>162</v>
      </c>
      <c r="C64" s="371"/>
      <c r="D64" s="371"/>
      <c r="E64" s="6"/>
      <c r="F64" s="6"/>
      <c r="G64" s="10"/>
      <c r="H64" s="105"/>
    </row>
    <row r="65" spans="1:8" ht="15" hidden="1" customHeight="1" x14ac:dyDescent="0.25">
      <c r="A65" s="388"/>
      <c r="B65" s="26" t="s">
        <v>144</v>
      </c>
      <c r="C65" s="371"/>
      <c r="D65" s="371"/>
      <c r="E65" s="6"/>
      <c r="F65" s="6"/>
      <c r="G65" s="10"/>
      <c r="H65" s="105" t="s">
        <v>42</v>
      </c>
    </row>
    <row r="66" spans="1:8" ht="15" hidden="1" customHeight="1" x14ac:dyDescent="0.25">
      <c r="A66" s="388"/>
      <c r="B66" s="26" t="s">
        <v>145</v>
      </c>
      <c r="C66" s="371"/>
      <c r="D66" s="371"/>
      <c r="E66" s="6"/>
      <c r="F66" s="6"/>
      <c r="G66" s="10"/>
      <c r="H66" s="105" t="s">
        <v>42</v>
      </c>
    </row>
    <row r="67" spans="1:8" ht="30" hidden="1" customHeight="1" x14ac:dyDescent="0.25">
      <c r="A67" s="388"/>
      <c r="B67" s="28" t="s">
        <v>163</v>
      </c>
      <c r="C67" s="371"/>
      <c r="D67" s="371"/>
      <c r="E67" s="6"/>
      <c r="F67" s="6"/>
      <c r="G67" s="10"/>
      <c r="H67" s="105"/>
    </row>
    <row r="68" spans="1:8" ht="15" hidden="1" customHeight="1" x14ac:dyDescent="0.25">
      <c r="A68" s="388"/>
      <c r="B68" s="26" t="s">
        <v>144</v>
      </c>
      <c r="C68" s="371"/>
      <c r="D68" s="371"/>
      <c r="E68" s="6"/>
      <c r="F68" s="6"/>
      <c r="G68" s="10"/>
      <c r="H68" s="105" t="s">
        <v>42</v>
      </c>
    </row>
    <row r="69" spans="1:8" ht="15" hidden="1" customHeight="1" x14ac:dyDescent="0.25">
      <c r="A69" s="388"/>
      <c r="B69" s="26" t="s">
        <v>145</v>
      </c>
      <c r="C69" s="371"/>
      <c r="D69" s="371"/>
      <c r="E69" s="6"/>
      <c r="F69" s="6"/>
      <c r="G69" s="10"/>
      <c r="H69" s="105" t="s">
        <v>42</v>
      </c>
    </row>
    <row r="70" spans="1:8" ht="30" x14ac:dyDescent="0.25">
      <c r="A70" s="388"/>
      <c r="B70" s="30" t="s">
        <v>164</v>
      </c>
      <c r="C70" s="371"/>
      <c r="D70" s="371"/>
      <c r="E70" s="6"/>
      <c r="F70" s="6"/>
      <c r="G70" s="10"/>
      <c r="H70" s="105"/>
    </row>
    <row r="71" spans="1:8" x14ac:dyDescent="0.25">
      <c r="A71" s="388"/>
      <c r="B71" s="26" t="s">
        <v>144</v>
      </c>
      <c r="C71" s="371"/>
      <c r="D71" s="371"/>
      <c r="E71" s="6"/>
      <c r="F71" s="6"/>
      <c r="G71" s="10"/>
      <c r="H71" s="105" t="s">
        <v>42</v>
      </c>
    </row>
    <row r="72" spans="1:8" x14ac:dyDescent="0.25">
      <c r="A72" s="388"/>
      <c r="B72" s="26" t="s">
        <v>145</v>
      </c>
      <c r="C72" s="371"/>
      <c r="D72" s="371"/>
      <c r="E72" s="6"/>
      <c r="F72" s="6"/>
      <c r="G72" s="10"/>
      <c r="H72" s="105">
        <v>5876.72</v>
      </c>
    </row>
    <row r="73" spans="1:8" ht="30" hidden="1" customHeight="1" x14ac:dyDescent="0.25">
      <c r="A73" s="388"/>
      <c r="B73" s="28" t="s">
        <v>165</v>
      </c>
      <c r="C73" s="371"/>
      <c r="D73" s="371"/>
      <c r="E73" s="6"/>
      <c r="F73" s="6"/>
      <c r="G73" s="10"/>
      <c r="H73" s="105"/>
    </row>
    <row r="74" spans="1:8" ht="15" hidden="1" customHeight="1" x14ac:dyDescent="0.25">
      <c r="A74" s="388"/>
      <c r="B74" s="26" t="s">
        <v>144</v>
      </c>
      <c r="C74" s="371"/>
      <c r="D74" s="371"/>
      <c r="E74" s="6"/>
      <c r="F74" s="6"/>
      <c r="G74" s="10"/>
      <c r="H74" s="105" t="s">
        <v>42</v>
      </c>
    </row>
    <row r="75" spans="1:8" ht="15" hidden="1" customHeight="1" x14ac:dyDescent="0.25">
      <c r="A75" s="388"/>
      <c r="B75" s="26" t="s">
        <v>145</v>
      </c>
      <c r="C75" s="371"/>
      <c r="D75" s="371"/>
      <c r="E75" s="6"/>
      <c r="F75" s="6"/>
      <c r="G75" s="10"/>
      <c r="H75" s="105" t="s">
        <v>42</v>
      </c>
    </row>
    <row r="76" spans="1:8" ht="45.75" hidden="1" customHeight="1" x14ac:dyDescent="0.25">
      <c r="A76" s="388"/>
      <c r="B76" s="28" t="s">
        <v>166</v>
      </c>
      <c r="C76" s="371"/>
      <c r="D76" s="371"/>
      <c r="E76" s="6"/>
      <c r="F76" s="6"/>
      <c r="G76" s="10"/>
      <c r="H76" s="105"/>
    </row>
    <row r="77" spans="1:8" ht="15" hidden="1" customHeight="1" x14ac:dyDescent="0.25">
      <c r="A77" s="388"/>
      <c r="B77" s="26" t="s">
        <v>144</v>
      </c>
      <c r="C77" s="371"/>
      <c r="D77" s="371"/>
      <c r="E77" s="6"/>
      <c r="F77" s="6"/>
      <c r="G77" s="10"/>
      <c r="H77" s="105" t="s">
        <v>42</v>
      </c>
    </row>
    <row r="78" spans="1:8" ht="15" hidden="1" customHeight="1" x14ac:dyDescent="0.25">
      <c r="A78" s="388"/>
      <c r="B78" s="26" t="s">
        <v>145</v>
      </c>
      <c r="C78" s="371"/>
      <c r="D78" s="371"/>
      <c r="E78" s="6"/>
      <c r="F78" s="6"/>
      <c r="G78" s="10"/>
      <c r="H78" s="105" t="s">
        <v>42</v>
      </c>
    </row>
    <row r="79" spans="1:8" ht="51" hidden="1" customHeight="1" x14ac:dyDescent="0.25">
      <c r="A79" s="388"/>
      <c r="B79" s="28" t="s">
        <v>167</v>
      </c>
      <c r="C79" s="371"/>
      <c r="D79" s="371"/>
      <c r="E79" s="6"/>
      <c r="F79" s="6"/>
      <c r="G79" s="10"/>
      <c r="H79" s="105"/>
    </row>
    <row r="80" spans="1:8" ht="15" hidden="1" customHeight="1" x14ac:dyDescent="0.25">
      <c r="A80" s="388"/>
      <c r="B80" s="26" t="s">
        <v>144</v>
      </c>
      <c r="C80" s="371"/>
      <c r="D80" s="371"/>
      <c r="E80" s="6"/>
      <c r="F80" s="6"/>
      <c r="G80" s="10"/>
      <c r="H80" s="105" t="s">
        <v>42</v>
      </c>
    </row>
    <row r="81" spans="1:8" ht="15" hidden="1" customHeight="1" x14ac:dyDescent="0.25">
      <c r="A81" s="388"/>
      <c r="B81" s="26" t="s">
        <v>145</v>
      </c>
      <c r="C81" s="371"/>
      <c r="D81" s="371"/>
      <c r="E81" s="6"/>
      <c r="F81" s="6"/>
      <c r="G81" s="10"/>
      <c r="H81" s="105" t="s">
        <v>42</v>
      </c>
    </row>
    <row r="82" spans="1:8" ht="52.5" hidden="1" customHeight="1" x14ac:dyDescent="0.25">
      <c r="A82" s="388"/>
      <c r="B82" s="28" t="s">
        <v>168</v>
      </c>
      <c r="C82" s="371"/>
      <c r="D82" s="371"/>
      <c r="E82" s="6"/>
      <c r="F82" s="6"/>
      <c r="G82" s="10"/>
      <c r="H82" s="105"/>
    </row>
    <row r="83" spans="1:8" ht="15" hidden="1" customHeight="1" x14ac:dyDescent="0.25">
      <c r="A83" s="388"/>
      <c r="B83" s="26" t="s">
        <v>144</v>
      </c>
      <c r="C83" s="371"/>
      <c r="D83" s="371"/>
      <c r="E83" s="6"/>
      <c r="F83" s="6"/>
      <c r="G83" s="10"/>
      <c r="H83" s="105" t="s">
        <v>42</v>
      </c>
    </row>
    <row r="84" spans="1:8" ht="15" hidden="1" customHeight="1" x14ac:dyDescent="0.25">
      <c r="A84" s="388"/>
      <c r="B84" s="26" t="s">
        <v>145</v>
      </c>
      <c r="C84" s="371"/>
      <c r="D84" s="371"/>
      <c r="E84" s="6"/>
      <c r="F84" s="6"/>
      <c r="G84" s="10"/>
      <c r="H84" s="105" t="s">
        <v>42</v>
      </c>
    </row>
    <row r="85" spans="1:8" ht="45" hidden="1" customHeight="1" x14ac:dyDescent="0.25">
      <c r="A85" s="388"/>
      <c r="B85" s="28" t="s">
        <v>169</v>
      </c>
      <c r="C85" s="371"/>
      <c r="D85" s="371"/>
      <c r="E85" s="6"/>
      <c r="F85" s="6"/>
      <c r="G85" s="10"/>
      <c r="H85" s="105"/>
    </row>
    <row r="86" spans="1:8" ht="15" hidden="1" customHeight="1" x14ac:dyDescent="0.25">
      <c r="A86" s="388"/>
      <c r="B86" s="26" t="s">
        <v>144</v>
      </c>
      <c r="C86" s="371"/>
      <c r="D86" s="371"/>
      <c r="E86" s="6"/>
      <c r="F86" s="6"/>
      <c r="G86" s="10"/>
      <c r="H86" s="105" t="s">
        <v>42</v>
      </c>
    </row>
    <row r="87" spans="1:8" ht="15" hidden="1" customHeight="1" x14ac:dyDescent="0.25">
      <c r="A87" s="388"/>
      <c r="B87" s="26" t="s">
        <v>145</v>
      </c>
      <c r="C87" s="371"/>
      <c r="D87" s="371"/>
      <c r="E87" s="6"/>
      <c r="F87" s="6"/>
      <c r="G87" s="10"/>
      <c r="H87" s="105" t="s">
        <v>42</v>
      </c>
    </row>
    <row r="88" spans="1:8" ht="45" x14ac:dyDescent="0.25">
      <c r="A88" s="388"/>
      <c r="B88" s="30" t="s">
        <v>170</v>
      </c>
      <c r="C88" s="371"/>
      <c r="D88" s="371"/>
      <c r="E88" s="6"/>
      <c r="F88" s="6"/>
      <c r="G88" s="10"/>
      <c r="H88" s="105"/>
    </row>
    <row r="89" spans="1:8" x14ac:dyDescent="0.25">
      <c r="A89" s="388"/>
      <c r="B89" s="26" t="s">
        <v>144</v>
      </c>
      <c r="C89" s="371"/>
      <c r="D89" s="371"/>
      <c r="E89" s="6"/>
      <c r="F89" s="6"/>
      <c r="G89" s="108"/>
      <c r="H89" s="105" t="s">
        <v>42</v>
      </c>
    </row>
    <row r="90" spans="1:8" x14ac:dyDescent="0.25">
      <c r="A90" s="388"/>
      <c r="B90" s="26" t="s">
        <v>145</v>
      </c>
      <c r="C90" s="371"/>
      <c r="D90" s="371"/>
      <c r="E90" s="6"/>
      <c r="F90" s="6"/>
      <c r="G90" s="108"/>
      <c r="H90" s="130" t="s">
        <v>171</v>
      </c>
    </row>
    <row r="91" spans="1:8" ht="30" x14ac:dyDescent="0.25">
      <c r="A91" s="388"/>
      <c r="B91" s="30" t="s">
        <v>172</v>
      </c>
      <c r="C91" s="371"/>
      <c r="D91" s="371"/>
      <c r="E91" s="6"/>
      <c r="F91" s="6"/>
      <c r="G91" s="108"/>
      <c r="H91" s="130"/>
    </row>
    <row r="92" spans="1:8" x14ac:dyDescent="0.25">
      <c r="A92" s="388"/>
      <c r="B92" s="26" t="s">
        <v>144</v>
      </c>
      <c r="C92" s="371"/>
      <c r="D92" s="371"/>
      <c r="E92" s="6"/>
      <c r="F92" s="6"/>
      <c r="G92" s="108"/>
      <c r="H92" s="130" t="s">
        <v>42</v>
      </c>
    </row>
    <row r="93" spans="1:8" x14ac:dyDescent="0.25">
      <c r="A93" s="388"/>
      <c r="B93" s="26" t="s">
        <v>145</v>
      </c>
      <c r="C93" s="371"/>
      <c r="D93" s="371"/>
      <c r="E93" s="6"/>
      <c r="F93" s="6"/>
      <c r="G93" s="108"/>
      <c r="H93" s="130" t="s">
        <v>173</v>
      </c>
    </row>
    <row r="94" spans="1:8" ht="30" x14ac:dyDescent="0.25">
      <c r="A94" s="388"/>
      <c r="B94" s="107" t="s">
        <v>174</v>
      </c>
      <c r="C94" s="371"/>
      <c r="D94" s="371"/>
      <c r="E94" s="6"/>
      <c r="F94" s="6"/>
      <c r="G94" s="10"/>
      <c r="H94" s="109"/>
    </row>
    <row r="95" spans="1:8" ht="45" hidden="1" customHeight="1" x14ac:dyDescent="0.25">
      <c r="A95" s="388"/>
      <c r="B95" s="28" t="s">
        <v>175</v>
      </c>
      <c r="C95" s="371"/>
      <c r="D95" s="371"/>
      <c r="E95" s="6"/>
      <c r="F95" s="6"/>
      <c r="G95" s="10"/>
      <c r="H95" s="105"/>
    </row>
    <row r="96" spans="1:8" ht="15" hidden="1" customHeight="1" x14ac:dyDescent="0.25">
      <c r="A96" s="388"/>
      <c r="B96" s="26" t="s">
        <v>144</v>
      </c>
      <c r="C96" s="371"/>
      <c r="D96" s="371"/>
      <c r="E96" s="6"/>
      <c r="F96" s="6"/>
      <c r="G96" s="10"/>
      <c r="H96" s="105" t="s">
        <v>42</v>
      </c>
    </row>
    <row r="97" spans="1:8" ht="15" hidden="1" customHeight="1" x14ac:dyDescent="0.25">
      <c r="A97" s="388"/>
      <c r="B97" s="26" t="s">
        <v>145</v>
      </c>
      <c r="C97" s="371"/>
      <c r="D97" s="371"/>
      <c r="E97" s="6"/>
      <c r="F97" s="6"/>
      <c r="G97" s="10"/>
      <c r="H97" s="105" t="s">
        <v>42</v>
      </c>
    </row>
    <row r="98" spans="1:8" ht="45" hidden="1" customHeight="1" x14ac:dyDescent="0.25">
      <c r="A98" s="388"/>
      <c r="B98" s="28" t="s">
        <v>176</v>
      </c>
      <c r="C98" s="371"/>
      <c r="D98" s="371"/>
      <c r="E98" s="6"/>
      <c r="F98" s="6"/>
      <c r="G98" s="10"/>
      <c r="H98" s="105"/>
    </row>
    <row r="99" spans="1:8" ht="15" hidden="1" customHeight="1" x14ac:dyDescent="0.25">
      <c r="A99" s="388"/>
      <c r="B99" s="26" t="s">
        <v>144</v>
      </c>
      <c r="C99" s="371"/>
      <c r="D99" s="371"/>
      <c r="E99" s="6"/>
      <c r="F99" s="6"/>
      <c r="G99" s="10"/>
      <c r="H99" s="105" t="s">
        <v>42</v>
      </c>
    </row>
    <row r="100" spans="1:8" ht="15" hidden="1" customHeight="1" x14ac:dyDescent="0.25">
      <c r="A100" s="388"/>
      <c r="B100" s="26" t="s">
        <v>145</v>
      </c>
      <c r="C100" s="371"/>
      <c r="D100" s="371"/>
      <c r="E100" s="6"/>
      <c r="F100" s="6"/>
      <c r="G100" s="10"/>
      <c r="H100" s="105" t="s">
        <v>42</v>
      </c>
    </row>
    <row r="101" spans="1:8" ht="45" hidden="1" customHeight="1" x14ac:dyDescent="0.25">
      <c r="A101" s="388"/>
      <c r="B101" s="28" t="s">
        <v>177</v>
      </c>
      <c r="C101" s="371"/>
      <c r="D101" s="371"/>
      <c r="E101" s="6"/>
      <c r="F101" s="6"/>
      <c r="G101" s="10"/>
      <c r="H101" s="105"/>
    </row>
    <row r="102" spans="1:8" ht="15" hidden="1" customHeight="1" x14ac:dyDescent="0.25">
      <c r="A102" s="388"/>
      <c r="B102" s="26" t="s">
        <v>144</v>
      </c>
      <c r="C102" s="371"/>
      <c r="D102" s="371"/>
      <c r="E102" s="6"/>
      <c r="F102" s="6"/>
      <c r="G102" s="10"/>
      <c r="H102" s="105" t="s">
        <v>42</v>
      </c>
    </row>
    <row r="103" spans="1:8" ht="15" hidden="1" customHeight="1" x14ac:dyDescent="0.25">
      <c r="A103" s="388"/>
      <c r="B103" s="26" t="s">
        <v>145</v>
      </c>
      <c r="C103" s="371"/>
      <c r="D103" s="371"/>
      <c r="E103" s="6"/>
      <c r="F103" s="6"/>
      <c r="G103" s="10"/>
      <c r="H103" s="105" t="s">
        <v>42</v>
      </c>
    </row>
    <row r="104" spans="1:8" ht="45" hidden="1" customHeight="1" x14ac:dyDescent="0.25">
      <c r="A104" s="388"/>
      <c r="B104" s="28" t="s">
        <v>178</v>
      </c>
      <c r="C104" s="371"/>
      <c r="D104" s="371"/>
      <c r="E104" s="6"/>
      <c r="F104" s="6"/>
      <c r="G104" s="10"/>
      <c r="H104" s="105"/>
    </row>
    <row r="105" spans="1:8" ht="15" hidden="1" customHeight="1" x14ac:dyDescent="0.25">
      <c r="A105" s="388"/>
      <c r="B105" s="26" t="s">
        <v>144</v>
      </c>
      <c r="C105" s="371"/>
      <c r="D105" s="371"/>
      <c r="E105" s="6"/>
      <c r="F105" s="6"/>
      <c r="G105" s="10"/>
      <c r="H105" s="105" t="s">
        <v>42</v>
      </c>
    </row>
    <row r="106" spans="1:8" ht="15" hidden="1" customHeight="1" x14ac:dyDescent="0.25">
      <c r="A106" s="388"/>
      <c r="B106" s="26" t="s">
        <v>145</v>
      </c>
      <c r="C106" s="371"/>
      <c r="D106" s="371"/>
      <c r="E106" s="6"/>
      <c r="F106" s="6"/>
      <c r="G106" s="10"/>
      <c r="H106" s="105" t="s">
        <v>42</v>
      </c>
    </row>
    <row r="107" spans="1:8" ht="45" hidden="1" customHeight="1" x14ac:dyDescent="0.25">
      <c r="A107" s="388"/>
      <c r="B107" s="28" t="s">
        <v>179</v>
      </c>
      <c r="C107" s="371"/>
      <c r="D107" s="371"/>
      <c r="E107" s="6"/>
      <c r="F107" s="6"/>
      <c r="G107" s="10"/>
      <c r="H107" s="105"/>
    </row>
    <row r="108" spans="1:8" ht="15" hidden="1" customHeight="1" x14ac:dyDescent="0.25">
      <c r="A108" s="388"/>
      <c r="B108" s="26" t="s">
        <v>144</v>
      </c>
      <c r="C108" s="371"/>
      <c r="D108" s="371"/>
      <c r="E108" s="6"/>
      <c r="F108" s="6"/>
      <c r="G108" s="10"/>
      <c r="H108" s="105" t="s">
        <v>42</v>
      </c>
    </row>
    <row r="109" spans="1:8" ht="15" hidden="1" customHeight="1" x14ac:dyDescent="0.25">
      <c r="A109" s="388"/>
      <c r="B109" s="26" t="s">
        <v>145</v>
      </c>
      <c r="C109" s="371"/>
      <c r="D109" s="371"/>
      <c r="E109" s="6"/>
      <c r="F109" s="6"/>
      <c r="G109" s="10"/>
      <c r="H109" s="105" t="s">
        <v>42</v>
      </c>
    </row>
    <row r="110" spans="1:8" ht="45" hidden="1" customHeight="1" x14ac:dyDescent="0.25">
      <c r="A110" s="388"/>
      <c r="B110" s="28" t="s">
        <v>180</v>
      </c>
      <c r="C110" s="371"/>
      <c r="D110" s="371"/>
      <c r="E110" s="6"/>
      <c r="F110" s="6"/>
      <c r="G110" s="10"/>
      <c r="H110" s="105"/>
    </row>
    <row r="111" spans="1:8" ht="15" hidden="1" customHeight="1" x14ac:dyDescent="0.25">
      <c r="A111" s="388"/>
      <c r="B111" s="26" t="s">
        <v>144</v>
      </c>
      <c r="C111" s="371"/>
      <c r="D111" s="371"/>
      <c r="E111" s="6"/>
      <c r="F111" s="6"/>
      <c r="G111" s="10"/>
      <c r="H111" s="105" t="s">
        <v>42</v>
      </c>
    </row>
    <row r="112" spans="1:8" ht="15" hidden="1" customHeight="1" x14ac:dyDescent="0.25">
      <c r="A112" s="388"/>
      <c r="B112" s="26" t="s">
        <v>145</v>
      </c>
      <c r="C112" s="371"/>
      <c r="D112" s="371"/>
      <c r="E112" s="6"/>
      <c r="F112" s="6"/>
      <c r="G112" s="10"/>
      <c r="H112" s="105" t="s">
        <v>42</v>
      </c>
    </row>
    <row r="113" spans="1:8" ht="45" hidden="1" customHeight="1" x14ac:dyDescent="0.25">
      <c r="A113" s="388"/>
      <c r="B113" s="28" t="s">
        <v>181</v>
      </c>
      <c r="C113" s="371"/>
      <c r="D113" s="371"/>
      <c r="E113" s="6"/>
      <c r="F113" s="6"/>
      <c r="G113" s="10"/>
      <c r="H113" s="105"/>
    </row>
    <row r="114" spans="1:8" ht="15" hidden="1" customHeight="1" x14ac:dyDescent="0.25">
      <c r="A114" s="388"/>
      <c r="B114" s="26" t="s">
        <v>144</v>
      </c>
      <c r="C114" s="371"/>
      <c r="D114" s="371"/>
      <c r="E114" s="6"/>
      <c r="F114" s="6"/>
      <c r="G114" s="10"/>
      <c r="H114" s="105" t="s">
        <v>42</v>
      </c>
    </row>
    <row r="115" spans="1:8" ht="15" hidden="1" customHeight="1" x14ac:dyDescent="0.25">
      <c r="A115" s="388"/>
      <c r="B115" s="26" t="s">
        <v>145</v>
      </c>
      <c r="C115" s="371"/>
      <c r="D115" s="371"/>
      <c r="E115" s="6"/>
      <c r="F115" s="6"/>
      <c r="G115" s="10"/>
      <c r="H115" s="105" t="s">
        <v>42</v>
      </c>
    </row>
    <row r="116" spans="1:8" ht="45" hidden="1" customHeight="1" x14ac:dyDescent="0.25">
      <c r="A116" s="388"/>
      <c r="B116" s="28" t="s">
        <v>182</v>
      </c>
      <c r="C116" s="371"/>
      <c r="D116" s="371"/>
      <c r="E116" s="6"/>
      <c r="F116" s="6"/>
      <c r="G116" s="10"/>
      <c r="H116" s="105"/>
    </row>
    <row r="117" spans="1:8" ht="15" hidden="1" customHeight="1" x14ac:dyDescent="0.25">
      <c r="A117" s="388"/>
      <c r="B117" s="26" t="s">
        <v>144</v>
      </c>
      <c r="C117" s="371"/>
      <c r="D117" s="371"/>
      <c r="E117" s="6"/>
      <c r="F117" s="6"/>
      <c r="G117" s="10"/>
      <c r="H117" s="105" t="s">
        <v>42</v>
      </c>
    </row>
    <row r="118" spans="1:8" ht="15" hidden="1" customHeight="1" x14ac:dyDescent="0.25">
      <c r="A118" s="388"/>
      <c r="B118" s="26" t="s">
        <v>145</v>
      </c>
      <c r="C118" s="371"/>
      <c r="D118" s="371"/>
      <c r="E118" s="6"/>
      <c r="F118" s="6"/>
      <c r="G118" s="10"/>
      <c r="H118" s="105" t="s">
        <v>42</v>
      </c>
    </row>
    <row r="119" spans="1:8" ht="45" hidden="1" customHeight="1" x14ac:dyDescent="0.25">
      <c r="A119" s="388"/>
      <c r="B119" s="28" t="s">
        <v>183</v>
      </c>
      <c r="C119" s="371"/>
      <c r="D119" s="371"/>
      <c r="E119" s="6"/>
      <c r="F119" s="6"/>
      <c r="G119" s="10"/>
      <c r="H119" s="105"/>
    </row>
    <row r="120" spans="1:8" ht="15" hidden="1" customHeight="1" x14ac:dyDescent="0.25">
      <c r="A120" s="388"/>
      <c r="B120" s="26" t="s">
        <v>144</v>
      </c>
      <c r="C120" s="371"/>
      <c r="D120" s="371"/>
      <c r="E120" s="6"/>
      <c r="F120" s="6"/>
      <c r="G120" s="10"/>
      <c r="H120" s="105" t="s">
        <v>42</v>
      </c>
    </row>
    <row r="121" spans="1:8" ht="15" hidden="1" customHeight="1" x14ac:dyDescent="0.25">
      <c r="A121" s="388"/>
      <c r="B121" s="26" t="s">
        <v>145</v>
      </c>
      <c r="C121" s="371"/>
      <c r="D121" s="371"/>
      <c r="E121" s="6"/>
      <c r="F121" s="6"/>
      <c r="G121" s="10"/>
      <c r="H121" s="105" t="s">
        <v>42</v>
      </c>
    </row>
    <row r="122" spans="1:8" ht="45" hidden="1" customHeight="1" x14ac:dyDescent="0.25">
      <c r="A122" s="388"/>
      <c r="B122" s="28" t="s">
        <v>184</v>
      </c>
      <c r="C122" s="371"/>
      <c r="D122" s="371"/>
      <c r="E122" s="6"/>
      <c r="F122" s="6"/>
      <c r="G122" s="10"/>
      <c r="H122" s="105"/>
    </row>
    <row r="123" spans="1:8" ht="15" hidden="1" customHeight="1" x14ac:dyDescent="0.25">
      <c r="A123" s="388"/>
      <c r="B123" s="26" t="s">
        <v>144</v>
      </c>
      <c r="C123" s="371"/>
      <c r="D123" s="371"/>
      <c r="E123" s="6"/>
      <c r="F123" s="6"/>
      <c r="G123" s="10"/>
      <c r="H123" s="105" t="s">
        <v>42</v>
      </c>
    </row>
    <row r="124" spans="1:8" ht="15" hidden="1" customHeight="1" x14ac:dyDescent="0.25">
      <c r="A124" s="388"/>
      <c r="B124" s="26" t="s">
        <v>145</v>
      </c>
      <c r="C124" s="371"/>
      <c r="D124" s="371"/>
      <c r="E124" s="6"/>
      <c r="F124" s="6"/>
      <c r="G124" s="10"/>
      <c r="H124" s="105" t="s">
        <v>42</v>
      </c>
    </row>
    <row r="125" spans="1:8" ht="45" x14ac:dyDescent="0.25">
      <c r="A125" s="388"/>
      <c r="B125" s="30" t="s">
        <v>185</v>
      </c>
      <c r="C125" s="371"/>
      <c r="D125" s="371"/>
      <c r="E125" s="6"/>
      <c r="F125" s="6"/>
      <c r="G125" s="10"/>
      <c r="H125" s="105"/>
    </row>
    <row r="126" spans="1:8" x14ac:dyDescent="0.25">
      <c r="A126" s="388"/>
      <c r="B126" s="26" t="s">
        <v>144</v>
      </c>
      <c r="C126" s="371"/>
      <c r="D126" s="371"/>
      <c r="E126" s="6"/>
      <c r="F126" s="6"/>
      <c r="G126" s="10"/>
      <c r="H126" s="105" t="s">
        <v>42</v>
      </c>
    </row>
    <row r="127" spans="1:8" x14ac:dyDescent="0.25">
      <c r="A127" s="388"/>
      <c r="B127" s="26" t="s">
        <v>145</v>
      </c>
      <c r="C127" s="371"/>
      <c r="D127" s="371"/>
      <c r="E127" s="6"/>
      <c r="F127" s="6"/>
      <c r="G127" s="10"/>
      <c r="H127" s="105">
        <v>4412.8900000000003</v>
      </c>
    </row>
    <row r="128" spans="1:8" ht="45" hidden="1" customHeight="1" x14ac:dyDescent="0.25">
      <c r="A128" s="388"/>
      <c r="B128" s="28" t="s">
        <v>186</v>
      </c>
      <c r="C128" s="371"/>
      <c r="D128" s="371"/>
      <c r="E128" s="6"/>
      <c r="F128" s="6"/>
      <c r="G128" s="10"/>
      <c r="H128" s="105"/>
    </row>
    <row r="129" spans="1:8" ht="15" hidden="1" customHeight="1" x14ac:dyDescent="0.25">
      <c r="A129" s="388"/>
      <c r="B129" s="26" t="s">
        <v>144</v>
      </c>
      <c r="C129" s="371"/>
      <c r="D129" s="371"/>
      <c r="E129" s="6"/>
      <c r="F129" s="6"/>
      <c r="G129" s="10"/>
      <c r="H129" s="105" t="s">
        <v>42</v>
      </c>
    </row>
    <row r="130" spans="1:8" ht="15" hidden="1" customHeight="1" x14ac:dyDescent="0.25">
      <c r="A130" s="388"/>
      <c r="B130" s="26" t="s">
        <v>145</v>
      </c>
      <c r="C130" s="373"/>
      <c r="D130" s="373"/>
      <c r="E130" s="6"/>
      <c r="F130" s="6"/>
      <c r="G130" s="10"/>
      <c r="H130" s="105" t="s">
        <v>42</v>
      </c>
    </row>
    <row r="131" spans="1:8" ht="21.75" customHeight="1" x14ac:dyDescent="0.25">
      <c r="A131" s="388"/>
      <c r="B131" s="107" t="s">
        <v>158</v>
      </c>
      <c r="C131" s="370" t="s">
        <v>152</v>
      </c>
      <c r="D131" s="370" t="s">
        <v>7</v>
      </c>
      <c r="E131" s="6"/>
      <c r="F131" s="6"/>
      <c r="G131" s="10"/>
      <c r="H131" s="105"/>
    </row>
    <row r="132" spans="1:8" ht="30" hidden="1" customHeight="1" x14ac:dyDescent="0.25">
      <c r="A132" s="388"/>
      <c r="B132" s="30" t="s">
        <v>187</v>
      </c>
      <c r="C132" s="371"/>
      <c r="D132" s="371"/>
      <c r="E132" s="6"/>
      <c r="F132" s="6"/>
      <c r="G132" s="10"/>
      <c r="H132" s="105"/>
    </row>
    <row r="133" spans="1:8" ht="15" hidden="1" customHeight="1" x14ac:dyDescent="0.25">
      <c r="A133" s="388"/>
      <c r="B133" s="26" t="s">
        <v>144</v>
      </c>
      <c r="C133" s="371"/>
      <c r="D133" s="371"/>
      <c r="E133" s="6"/>
      <c r="F133" s="6"/>
      <c r="G133" s="10"/>
      <c r="H133" s="105" t="s">
        <v>42</v>
      </c>
    </row>
    <row r="134" spans="1:8" ht="15" hidden="1" customHeight="1" x14ac:dyDescent="0.25">
      <c r="A134" s="388"/>
      <c r="B134" s="26" t="s">
        <v>145</v>
      </c>
      <c r="C134" s="371"/>
      <c r="D134" s="371"/>
      <c r="E134" s="6"/>
      <c r="F134" s="6"/>
      <c r="G134" s="10"/>
      <c r="H134" s="105" t="s">
        <v>42</v>
      </c>
    </row>
    <row r="135" spans="1:8" ht="30" x14ac:dyDescent="0.25">
      <c r="A135" s="388"/>
      <c r="B135" s="30" t="s">
        <v>188</v>
      </c>
      <c r="C135" s="371"/>
      <c r="D135" s="371"/>
      <c r="E135" s="6"/>
      <c r="F135" s="6"/>
      <c r="G135" s="10"/>
      <c r="H135" s="105"/>
    </row>
    <row r="136" spans="1:8" x14ac:dyDescent="0.25">
      <c r="A136" s="388"/>
      <c r="B136" s="26" t="s">
        <v>144</v>
      </c>
      <c r="C136" s="371"/>
      <c r="D136" s="371"/>
      <c r="E136" s="6"/>
      <c r="F136" s="6"/>
      <c r="G136" s="10"/>
      <c r="H136" s="105" t="s">
        <v>42</v>
      </c>
    </row>
    <row r="137" spans="1:8" x14ac:dyDescent="0.25">
      <c r="A137" s="388"/>
      <c r="B137" s="26" t="s">
        <v>145</v>
      </c>
      <c r="C137" s="371"/>
      <c r="D137" s="371"/>
      <c r="E137" s="6"/>
      <c r="F137" s="6"/>
      <c r="G137" s="10"/>
      <c r="H137" s="105">
        <v>3605.97</v>
      </c>
    </row>
    <row r="138" spans="1:8" ht="30" hidden="1" customHeight="1" x14ac:dyDescent="0.25">
      <c r="A138" s="388"/>
      <c r="B138" s="30" t="s">
        <v>189</v>
      </c>
      <c r="C138" s="371"/>
      <c r="D138" s="371"/>
      <c r="E138" s="6"/>
      <c r="F138" s="6"/>
      <c r="G138" s="10"/>
      <c r="H138" s="105"/>
    </row>
    <row r="139" spans="1:8" ht="15" hidden="1" customHeight="1" x14ac:dyDescent="0.25">
      <c r="A139" s="388"/>
      <c r="B139" s="26" t="s">
        <v>144</v>
      </c>
      <c r="C139" s="371"/>
      <c r="D139" s="371"/>
      <c r="E139" s="6"/>
      <c r="F139" s="6"/>
      <c r="G139" s="10"/>
      <c r="H139" s="105" t="s">
        <v>42</v>
      </c>
    </row>
    <row r="140" spans="1:8" ht="15" hidden="1" customHeight="1" x14ac:dyDescent="0.25">
      <c r="A140" s="388"/>
      <c r="B140" s="26" t="s">
        <v>145</v>
      </c>
      <c r="C140" s="371"/>
      <c r="D140" s="371"/>
      <c r="E140" s="6"/>
      <c r="F140" s="6"/>
      <c r="G140" s="10"/>
      <c r="H140" s="105" t="s">
        <v>42</v>
      </c>
    </row>
    <row r="141" spans="1:8" ht="30" hidden="1" customHeight="1" x14ac:dyDescent="0.25">
      <c r="A141" s="388"/>
      <c r="B141" s="30" t="s">
        <v>190</v>
      </c>
      <c r="C141" s="371"/>
      <c r="D141" s="371"/>
      <c r="E141" s="6"/>
      <c r="F141" s="6"/>
      <c r="G141" s="10"/>
      <c r="H141" s="105"/>
    </row>
    <row r="142" spans="1:8" ht="15" hidden="1" customHeight="1" x14ac:dyDescent="0.25">
      <c r="A142" s="388"/>
      <c r="B142" s="26" t="s">
        <v>144</v>
      </c>
      <c r="C142" s="371"/>
      <c r="D142" s="371"/>
      <c r="E142" s="6"/>
      <c r="F142" s="6"/>
      <c r="G142" s="10"/>
      <c r="H142" s="105" t="s">
        <v>42</v>
      </c>
    </row>
    <row r="143" spans="1:8" ht="15" hidden="1" customHeight="1" x14ac:dyDescent="0.25">
      <c r="A143" s="388"/>
      <c r="B143" s="26" t="s">
        <v>145</v>
      </c>
      <c r="C143" s="371"/>
      <c r="D143" s="371"/>
      <c r="E143" s="6"/>
      <c r="F143" s="6"/>
      <c r="G143" s="10"/>
      <c r="H143" s="105" t="s">
        <v>42</v>
      </c>
    </row>
    <row r="144" spans="1:8" ht="33" customHeight="1" x14ac:dyDescent="0.25">
      <c r="A144" s="388"/>
      <c r="B144" s="30" t="s">
        <v>191</v>
      </c>
      <c r="C144" s="371"/>
      <c r="D144" s="371"/>
      <c r="E144" s="6"/>
      <c r="F144" s="6"/>
      <c r="G144" s="10"/>
      <c r="H144" s="105"/>
    </row>
    <row r="145" spans="1:8" x14ac:dyDescent="0.25">
      <c r="A145" s="388"/>
      <c r="B145" s="26" t="s">
        <v>144</v>
      </c>
      <c r="C145" s="371"/>
      <c r="D145" s="371"/>
      <c r="E145" s="6"/>
      <c r="F145" s="6"/>
      <c r="G145" s="10"/>
      <c r="H145" s="105" t="s">
        <v>42</v>
      </c>
    </row>
    <row r="146" spans="1:8" x14ac:dyDescent="0.25">
      <c r="A146" s="388"/>
      <c r="B146" s="26" t="s">
        <v>145</v>
      </c>
      <c r="C146" s="371"/>
      <c r="D146" s="371"/>
      <c r="E146" s="6"/>
      <c r="F146" s="6"/>
      <c r="G146" s="10"/>
      <c r="H146" s="105">
        <v>2695.34</v>
      </c>
    </row>
    <row r="147" spans="1:8" ht="30" hidden="1" customHeight="1" x14ac:dyDescent="0.25">
      <c r="A147" s="388"/>
      <c r="B147" s="30" t="s">
        <v>192</v>
      </c>
      <c r="C147" s="371"/>
      <c r="D147" s="371"/>
      <c r="E147" s="6"/>
      <c r="F147" s="6"/>
      <c r="G147" s="10"/>
      <c r="H147" s="105"/>
    </row>
    <row r="148" spans="1:8" ht="15" hidden="1" customHeight="1" x14ac:dyDescent="0.25">
      <c r="A148" s="388"/>
      <c r="B148" s="26" t="s">
        <v>144</v>
      </c>
      <c r="C148" s="371"/>
      <c r="D148" s="371"/>
      <c r="E148" s="6"/>
      <c r="F148" s="6"/>
      <c r="G148" s="10"/>
      <c r="H148" s="105" t="s">
        <v>42</v>
      </c>
    </row>
    <row r="149" spans="1:8" ht="15" hidden="1" customHeight="1" x14ac:dyDescent="0.25">
      <c r="A149" s="388"/>
      <c r="B149" s="26" t="s">
        <v>145</v>
      </c>
      <c r="C149" s="371"/>
      <c r="D149" s="371"/>
      <c r="E149" s="6"/>
      <c r="F149" s="6"/>
      <c r="G149" s="10"/>
      <c r="H149" s="105" t="s">
        <v>42</v>
      </c>
    </row>
    <row r="150" spans="1:8" ht="30" hidden="1" customHeight="1" x14ac:dyDescent="0.25">
      <c r="A150" s="388"/>
      <c r="B150" s="30" t="s">
        <v>193</v>
      </c>
      <c r="C150" s="371"/>
      <c r="D150" s="371"/>
      <c r="E150" s="6"/>
      <c r="F150" s="6"/>
      <c r="G150" s="10"/>
      <c r="H150" s="105"/>
    </row>
    <row r="151" spans="1:8" ht="15" hidden="1" customHeight="1" x14ac:dyDescent="0.25">
      <c r="A151" s="388"/>
      <c r="B151" s="26" t="s">
        <v>144</v>
      </c>
      <c r="C151" s="371"/>
      <c r="D151" s="371"/>
      <c r="E151" s="6"/>
      <c r="F151" s="6"/>
      <c r="G151" s="10"/>
      <c r="H151" s="105" t="s">
        <v>42</v>
      </c>
    </row>
    <row r="152" spans="1:8" ht="15" hidden="1" customHeight="1" x14ac:dyDescent="0.25">
      <c r="A152" s="388"/>
      <c r="B152" s="26" t="s">
        <v>145</v>
      </c>
      <c r="C152" s="371"/>
      <c r="D152" s="371"/>
      <c r="E152" s="6"/>
      <c r="F152" s="6"/>
      <c r="G152" s="10"/>
      <c r="H152" s="105" t="s">
        <v>42</v>
      </c>
    </row>
    <row r="153" spans="1:8" ht="45" hidden="1" customHeight="1" x14ac:dyDescent="0.25">
      <c r="A153" s="388"/>
      <c r="B153" s="30" t="s">
        <v>194</v>
      </c>
      <c r="C153" s="371"/>
      <c r="D153" s="371"/>
      <c r="E153" s="6"/>
      <c r="F153" s="6"/>
      <c r="G153" s="10"/>
      <c r="H153" s="105"/>
    </row>
    <row r="154" spans="1:8" ht="15" hidden="1" customHeight="1" x14ac:dyDescent="0.25">
      <c r="A154" s="388"/>
      <c r="B154" s="26" t="s">
        <v>144</v>
      </c>
      <c r="C154" s="371"/>
      <c r="D154" s="371"/>
      <c r="E154" s="6"/>
      <c r="F154" s="6"/>
      <c r="G154" s="10"/>
      <c r="H154" s="105" t="s">
        <v>42</v>
      </c>
    </row>
    <row r="155" spans="1:8" ht="15" hidden="1" customHeight="1" x14ac:dyDescent="0.25">
      <c r="A155" s="388"/>
      <c r="B155" s="26" t="s">
        <v>145</v>
      </c>
      <c r="C155" s="371"/>
      <c r="D155" s="371"/>
      <c r="E155" s="6"/>
      <c r="F155" s="6"/>
      <c r="G155" s="10"/>
      <c r="H155" s="105" t="s">
        <v>42</v>
      </c>
    </row>
    <row r="156" spans="1:8" ht="35.25" customHeight="1" x14ac:dyDescent="0.25">
      <c r="A156" s="388"/>
      <c r="B156" s="30" t="s">
        <v>195</v>
      </c>
      <c r="C156" s="371"/>
      <c r="D156" s="371"/>
      <c r="E156" s="6"/>
      <c r="F156" s="6"/>
      <c r="G156" s="10"/>
      <c r="H156" s="105"/>
    </row>
    <row r="157" spans="1:8" x14ac:dyDescent="0.25">
      <c r="A157" s="388"/>
      <c r="B157" s="26" t="s">
        <v>144</v>
      </c>
      <c r="C157" s="371"/>
      <c r="D157" s="371"/>
      <c r="E157" s="6"/>
      <c r="F157" s="6"/>
      <c r="G157" s="10"/>
      <c r="H157" s="105" t="s">
        <v>42</v>
      </c>
    </row>
    <row r="158" spans="1:8" x14ac:dyDescent="0.25">
      <c r="A158" s="388"/>
      <c r="B158" s="26" t="s">
        <v>145</v>
      </c>
      <c r="C158" s="371"/>
      <c r="D158" s="371"/>
      <c r="E158" s="6"/>
      <c r="F158" s="6"/>
      <c r="G158" s="10"/>
      <c r="H158" s="105">
        <v>3973</v>
      </c>
    </row>
    <row r="159" spans="1:8" ht="30" x14ac:dyDescent="0.25">
      <c r="A159" s="388"/>
      <c r="B159" s="30" t="s">
        <v>196</v>
      </c>
      <c r="C159" s="371"/>
      <c r="D159" s="371"/>
      <c r="E159" s="6"/>
      <c r="F159" s="6"/>
      <c r="G159" s="10"/>
      <c r="H159" s="105"/>
    </row>
    <row r="160" spans="1:8" x14ac:dyDescent="0.25">
      <c r="A160" s="388"/>
      <c r="B160" s="26" t="s">
        <v>144</v>
      </c>
      <c r="C160" s="371"/>
      <c r="D160" s="371"/>
      <c r="E160" s="6"/>
      <c r="F160" s="6"/>
      <c r="G160" s="10"/>
      <c r="H160" s="105" t="s">
        <v>42</v>
      </c>
    </row>
    <row r="161" spans="1:8" x14ac:dyDescent="0.25">
      <c r="A161" s="388"/>
      <c r="B161" s="26" t="s">
        <v>145</v>
      </c>
      <c r="C161" s="371"/>
      <c r="D161" s="371"/>
      <c r="E161" s="6"/>
      <c r="F161" s="6"/>
      <c r="G161" s="10"/>
      <c r="H161" s="105">
        <v>2740.11</v>
      </c>
    </row>
    <row r="162" spans="1:8" ht="30" hidden="1" customHeight="1" x14ac:dyDescent="0.25">
      <c r="A162" s="388"/>
      <c r="B162" s="107" t="s">
        <v>174</v>
      </c>
      <c r="C162" s="371"/>
      <c r="D162" s="371"/>
      <c r="E162" s="6"/>
      <c r="F162" s="6"/>
      <c r="G162" s="10"/>
      <c r="H162" s="105"/>
    </row>
    <row r="163" spans="1:8" ht="45" hidden="1" customHeight="1" x14ac:dyDescent="0.25">
      <c r="A163" s="388"/>
      <c r="B163" s="30" t="s">
        <v>197</v>
      </c>
      <c r="C163" s="371"/>
      <c r="D163" s="371"/>
      <c r="E163" s="6"/>
      <c r="F163" s="6"/>
      <c r="G163" s="10"/>
      <c r="H163" s="105"/>
    </row>
    <row r="164" spans="1:8" ht="15" hidden="1" customHeight="1" x14ac:dyDescent="0.25">
      <c r="A164" s="388"/>
      <c r="B164" s="26" t="s">
        <v>144</v>
      </c>
      <c r="C164" s="371"/>
      <c r="D164" s="371"/>
      <c r="E164" s="6"/>
      <c r="F164" s="6"/>
      <c r="G164" s="10"/>
      <c r="H164" s="105" t="s">
        <v>42</v>
      </c>
    </row>
    <row r="165" spans="1:8" ht="15" hidden="1" customHeight="1" x14ac:dyDescent="0.25">
      <c r="A165" s="388"/>
      <c r="B165" s="26" t="s">
        <v>145</v>
      </c>
      <c r="C165" s="371"/>
      <c r="D165" s="371"/>
      <c r="E165" s="6"/>
      <c r="F165" s="6"/>
      <c r="G165" s="10"/>
      <c r="H165" s="105" t="s">
        <v>42</v>
      </c>
    </row>
    <row r="166" spans="1:8" ht="45" hidden="1" customHeight="1" x14ac:dyDescent="0.25">
      <c r="A166" s="388"/>
      <c r="B166" s="30" t="s">
        <v>198</v>
      </c>
      <c r="C166" s="371"/>
      <c r="D166" s="371"/>
      <c r="E166" s="6"/>
      <c r="F166" s="6"/>
      <c r="G166" s="10"/>
      <c r="H166" s="105"/>
    </row>
    <row r="167" spans="1:8" ht="15" hidden="1" customHeight="1" x14ac:dyDescent="0.25">
      <c r="A167" s="388"/>
      <c r="B167" s="26" t="s">
        <v>144</v>
      </c>
      <c r="C167" s="371"/>
      <c r="D167" s="371"/>
      <c r="E167" s="6"/>
      <c r="F167" s="6"/>
      <c r="G167" s="10"/>
      <c r="H167" s="105" t="s">
        <v>42</v>
      </c>
    </row>
    <row r="168" spans="1:8" ht="15" hidden="1" customHeight="1" x14ac:dyDescent="0.25">
      <c r="A168" s="388"/>
      <c r="B168" s="26" t="s">
        <v>145</v>
      </c>
      <c r="C168" s="371"/>
      <c r="D168" s="371"/>
      <c r="E168" s="6"/>
      <c r="F168" s="6"/>
      <c r="G168" s="10"/>
      <c r="H168" s="105" t="s">
        <v>42</v>
      </c>
    </row>
    <row r="169" spans="1:8" ht="45" hidden="1" customHeight="1" x14ac:dyDescent="0.25">
      <c r="A169" s="388"/>
      <c r="B169" s="30" t="s">
        <v>199</v>
      </c>
      <c r="C169" s="371"/>
      <c r="D169" s="371"/>
      <c r="E169" s="6"/>
      <c r="F169" s="6"/>
      <c r="G169" s="10"/>
      <c r="H169" s="105"/>
    </row>
    <row r="170" spans="1:8" ht="15" hidden="1" customHeight="1" x14ac:dyDescent="0.25">
      <c r="A170" s="388"/>
      <c r="B170" s="26" t="s">
        <v>144</v>
      </c>
      <c r="C170" s="371"/>
      <c r="D170" s="371"/>
      <c r="E170" s="6"/>
      <c r="F170" s="6"/>
      <c r="G170" s="10"/>
      <c r="H170" s="105" t="s">
        <v>42</v>
      </c>
    </row>
    <row r="171" spans="1:8" ht="15" hidden="1" customHeight="1" x14ac:dyDescent="0.25">
      <c r="A171" s="388"/>
      <c r="B171" s="26" t="s">
        <v>145</v>
      </c>
      <c r="C171" s="371"/>
      <c r="D171" s="371"/>
      <c r="E171" s="6"/>
      <c r="F171" s="6"/>
      <c r="G171" s="10"/>
      <c r="H171" s="105" t="s">
        <v>42</v>
      </c>
    </row>
    <row r="172" spans="1:8" ht="45" hidden="1" customHeight="1" x14ac:dyDescent="0.25">
      <c r="A172" s="388"/>
      <c r="B172" s="30" t="s">
        <v>200</v>
      </c>
      <c r="C172" s="371"/>
      <c r="D172" s="371"/>
      <c r="E172" s="6"/>
      <c r="F172" s="6"/>
      <c r="G172" s="10"/>
      <c r="H172" s="105"/>
    </row>
    <row r="173" spans="1:8" ht="15" hidden="1" customHeight="1" x14ac:dyDescent="0.25">
      <c r="A173" s="388"/>
      <c r="B173" s="26" t="s">
        <v>144</v>
      </c>
      <c r="C173" s="371"/>
      <c r="D173" s="371"/>
      <c r="E173" s="6"/>
      <c r="F173" s="6"/>
      <c r="G173" s="10"/>
      <c r="H173" s="105" t="s">
        <v>42</v>
      </c>
    </row>
    <row r="174" spans="1:8" ht="15" hidden="1" customHeight="1" x14ac:dyDescent="0.25">
      <c r="A174" s="388"/>
      <c r="B174" s="26" t="s">
        <v>145</v>
      </c>
      <c r="C174" s="371"/>
      <c r="D174" s="371"/>
      <c r="E174" s="6"/>
      <c r="F174" s="6"/>
      <c r="G174" s="10"/>
      <c r="H174" s="105" t="s">
        <v>42</v>
      </c>
    </row>
    <row r="175" spans="1:8" ht="45" hidden="1" customHeight="1" x14ac:dyDescent="0.25">
      <c r="A175" s="388"/>
      <c r="B175" s="30" t="s">
        <v>201</v>
      </c>
      <c r="C175" s="371"/>
      <c r="D175" s="371"/>
      <c r="E175" s="6"/>
      <c r="F175" s="6"/>
      <c r="G175" s="10"/>
      <c r="H175" s="105"/>
    </row>
    <row r="176" spans="1:8" ht="15" hidden="1" customHeight="1" x14ac:dyDescent="0.25">
      <c r="A176" s="388"/>
      <c r="B176" s="26" t="s">
        <v>144</v>
      </c>
      <c r="C176" s="371"/>
      <c r="D176" s="371"/>
      <c r="E176" s="6"/>
      <c r="F176" s="6"/>
      <c r="G176" s="10"/>
      <c r="H176" s="105" t="s">
        <v>42</v>
      </c>
    </row>
    <row r="177" spans="1:8" ht="15" hidden="1" customHeight="1" x14ac:dyDescent="0.25">
      <c r="A177" s="388"/>
      <c r="B177" s="26" t="s">
        <v>145</v>
      </c>
      <c r="C177" s="371"/>
      <c r="D177" s="371"/>
      <c r="E177" s="6"/>
      <c r="F177" s="6"/>
      <c r="G177" s="10"/>
      <c r="H177" s="105" t="s">
        <v>42</v>
      </c>
    </row>
    <row r="178" spans="1:8" ht="45" hidden="1" customHeight="1" x14ac:dyDescent="0.25">
      <c r="A178" s="388"/>
      <c r="B178" s="30" t="s">
        <v>202</v>
      </c>
      <c r="C178" s="371"/>
      <c r="D178" s="371"/>
      <c r="E178" s="6"/>
      <c r="F178" s="6"/>
      <c r="G178" s="10"/>
      <c r="H178" s="105"/>
    </row>
    <row r="179" spans="1:8" ht="15" hidden="1" customHeight="1" x14ac:dyDescent="0.25">
      <c r="A179" s="388"/>
      <c r="B179" s="26" t="s">
        <v>144</v>
      </c>
      <c r="C179" s="371"/>
      <c r="D179" s="371"/>
      <c r="E179" s="6"/>
      <c r="F179" s="6"/>
      <c r="G179" s="10"/>
      <c r="H179" s="105" t="s">
        <v>42</v>
      </c>
    </row>
    <row r="180" spans="1:8" ht="15" hidden="1" customHeight="1" x14ac:dyDescent="0.25">
      <c r="A180" s="388"/>
      <c r="B180" s="26" t="s">
        <v>145</v>
      </c>
      <c r="C180" s="371"/>
      <c r="D180" s="371"/>
      <c r="E180" s="6"/>
      <c r="F180" s="6"/>
      <c r="G180" s="10"/>
      <c r="H180" s="105" t="s">
        <v>42</v>
      </c>
    </row>
    <row r="181" spans="1:8" ht="45" hidden="1" customHeight="1" x14ac:dyDescent="0.25">
      <c r="A181" s="388"/>
      <c r="B181" s="30" t="s">
        <v>203</v>
      </c>
      <c r="C181" s="371"/>
      <c r="D181" s="371"/>
      <c r="E181" s="6"/>
      <c r="F181" s="6"/>
      <c r="G181" s="10"/>
      <c r="H181" s="105"/>
    </row>
    <row r="182" spans="1:8" ht="15" hidden="1" customHeight="1" x14ac:dyDescent="0.25">
      <c r="A182" s="388"/>
      <c r="B182" s="26" t="s">
        <v>144</v>
      </c>
      <c r="C182" s="371"/>
      <c r="D182" s="371"/>
      <c r="E182" s="6"/>
      <c r="F182" s="6"/>
      <c r="G182" s="10"/>
      <c r="H182" s="105" t="s">
        <v>42</v>
      </c>
    </row>
    <row r="183" spans="1:8" ht="15" hidden="1" customHeight="1" x14ac:dyDescent="0.25">
      <c r="A183" s="388"/>
      <c r="B183" s="26" t="s">
        <v>145</v>
      </c>
      <c r="C183" s="371"/>
      <c r="D183" s="371"/>
      <c r="E183" s="6"/>
      <c r="F183" s="6"/>
      <c r="G183" s="10"/>
      <c r="H183" s="105" t="s">
        <v>42</v>
      </c>
    </row>
    <row r="184" spans="1:8" ht="45" hidden="1" customHeight="1" x14ac:dyDescent="0.25">
      <c r="A184" s="388"/>
      <c r="B184" s="30" t="s">
        <v>204</v>
      </c>
      <c r="C184" s="371"/>
      <c r="D184" s="371"/>
      <c r="E184" s="6"/>
      <c r="F184" s="6"/>
      <c r="G184" s="10"/>
      <c r="H184" s="105"/>
    </row>
    <row r="185" spans="1:8" ht="15" hidden="1" customHeight="1" x14ac:dyDescent="0.25">
      <c r="A185" s="388"/>
      <c r="B185" s="26" t="s">
        <v>144</v>
      </c>
      <c r="C185" s="371"/>
      <c r="D185" s="371"/>
      <c r="E185" s="6"/>
      <c r="F185" s="6"/>
      <c r="G185" s="10"/>
      <c r="H185" s="105" t="s">
        <v>42</v>
      </c>
    </row>
    <row r="186" spans="1:8" ht="15" hidden="1" customHeight="1" x14ac:dyDescent="0.25">
      <c r="A186" s="388"/>
      <c r="B186" s="26" t="s">
        <v>145</v>
      </c>
      <c r="C186" s="371"/>
      <c r="D186" s="371"/>
      <c r="E186" s="6"/>
      <c r="F186" s="6"/>
      <c r="G186" s="10"/>
      <c r="H186" s="105" t="s">
        <v>42</v>
      </c>
    </row>
    <row r="187" spans="1:8" ht="45" hidden="1" customHeight="1" x14ac:dyDescent="0.25">
      <c r="A187" s="388"/>
      <c r="B187" s="30" t="s">
        <v>205</v>
      </c>
      <c r="C187" s="371"/>
      <c r="D187" s="371"/>
      <c r="E187" s="6"/>
      <c r="F187" s="6"/>
      <c r="G187" s="10"/>
      <c r="H187" s="105"/>
    </row>
    <row r="188" spans="1:8" ht="15" hidden="1" customHeight="1" x14ac:dyDescent="0.25">
      <c r="A188" s="388"/>
      <c r="B188" s="26" t="s">
        <v>144</v>
      </c>
      <c r="C188" s="371"/>
      <c r="D188" s="371"/>
      <c r="E188" s="6"/>
      <c r="F188" s="6"/>
      <c r="G188" s="10"/>
      <c r="H188" s="105" t="s">
        <v>42</v>
      </c>
    </row>
    <row r="189" spans="1:8" ht="15" hidden="1" customHeight="1" x14ac:dyDescent="0.25">
      <c r="A189" s="388"/>
      <c r="B189" s="26" t="s">
        <v>145</v>
      </c>
      <c r="C189" s="371"/>
      <c r="D189" s="371"/>
      <c r="E189" s="6"/>
      <c r="F189" s="6"/>
      <c r="G189" s="10"/>
      <c r="H189" s="105" t="s">
        <v>42</v>
      </c>
    </row>
    <row r="190" spans="1:8" ht="45" hidden="1" customHeight="1" x14ac:dyDescent="0.25">
      <c r="A190" s="388"/>
      <c r="B190" s="30" t="s">
        <v>206</v>
      </c>
      <c r="C190" s="371"/>
      <c r="D190" s="371"/>
      <c r="E190" s="6"/>
      <c r="F190" s="6"/>
      <c r="G190" s="10"/>
      <c r="H190" s="105"/>
    </row>
    <row r="191" spans="1:8" ht="15" hidden="1" customHeight="1" x14ac:dyDescent="0.25">
      <c r="A191" s="388"/>
      <c r="B191" s="26" t="s">
        <v>144</v>
      </c>
      <c r="C191" s="371"/>
      <c r="D191" s="371"/>
      <c r="E191" s="6"/>
      <c r="F191" s="6"/>
      <c r="G191" s="10"/>
      <c r="H191" s="105" t="s">
        <v>42</v>
      </c>
    </row>
    <row r="192" spans="1:8" ht="15" hidden="1" customHeight="1" x14ac:dyDescent="0.25">
      <c r="A192" s="388"/>
      <c r="B192" s="26" t="s">
        <v>145</v>
      </c>
      <c r="C192" s="373"/>
      <c r="D192" s="373"/>
      <c r="E192" s="6"/>
      <c r="F192" s="6"/>
      <c r="G192" s="10"/>
      <c r="H192" s="105" t="s">
        <v>42</v>
      </c>
    </row>
    <row r="193" spans="1:8" s="110" customFormat="1" ht="70.5" customHeight="1" x14ac:dyDescent="0.2">
      <c r="A193" s="388"/>
      <c r="B193" s="374" t="s">
        <v>207</v>
      </c>
      <c r="C193" s="375"/>
      <c r="D193" s="375"/>
      <c r="E193" s="375"/>
      <c r="F193" s="375"/>
      <c r="G193" s="375"/>
      <c r="H193" s="376"/>
    </row>
    <row r="194" spans="1:8" ht="115.5" customHeight="1" x14ac:dyDescent="0.25">
      <c r="A194" s="388"/>
      <c r="B194" s="99" t="s">
        <v>208</v>
      </c>
      <c r="C194" s="14"/>
      <c r="D194" s="14"/>
      <c r="E194" s="6"/>
      <c r="F194" s="6"/>
      <c r="G194" s="10"/>
      <c r="H194" s="105"/>
    </row>
    <row r="195" spans="1:8" ht="30.75" customHeight="1" x14ac:dyDescent="0.25">
      <c r="A195" s="388"/>
      <c r="B195" s="28" t="s">
        <v>209</v>
      </c>
      <c r="C195" s="370" t="s">
        <v>210</v>
      </c>
      <c r="D195" s="370" t="s">
        <v>7</v>
      </c>
      <c r="E195" s="6"/>
      <c r="F195" s="6"/>
      <c r="G195" s="10"/>
      <c r="H195" s="105"/>
    </row>
    <row r="196" spans="1:8" x14ac:dyDescent="0.25">
      <c r="A196" s="388"/>
      <c r="B196" s="26" t="s">
        <v>144</v>
      </c>
      <c r="C196" s="371"/>
      <c r="D196" s="371"/>
      <c r="E196" s="6"/>
      <c r="F196" s="6"/>
      <c r="G196" s="10"/>
      <c r="H196" s="105" t="s">
        <v>42</v>
      </c>
    </row>
    <row r="197" spans="1:8" x14ac:dyDescent="0.25">
      <c r="A197" s="388"/>
      <c r="B197" s="26" t="s">
        <v>145</v>
      </c>
      <c r="C197" s="373"/>
      <c r="D197" s="373"/>
      <c r="E197" s="6"/>
      <c r="F197" s="6"/>
      <c r="G197" s="10"/>
      <c r="H197" s="105">
        <v>1592.21</v>
      </c>
    </row>
    <row r="198" spans="1:8" ht="89.25" customHeight="1" x14ac:dyDescent="0.25">
      <c r="A198" s="388"/>
      <c r="B198" s="99" t="s">
        <v>211</v>
      </c>
      <c r="C198" s="111"/>
      <c r="D198" s="14"/>
      <c r="E198" s="6"/>
      <c r="F198" s="6"/>
      <c r="G198" s="10"/>
      <c r="H198" s="105"/>
    </row>
    <row r="199" spans="1:8" ht="30" x14ac:dyDescent="0.25">
      <c r="A199" s="388"/>
      <c r="B199" s="28" t="s">
        <v>212</v>
      </c>
      <c r="C199" s="370" t="s">
        <v>137</v>
      </c>
      <c r="D199" s="370" t="s">
        <v>7</v>
      </c>
      <c r="E199" s="6"/>
      <c r="F199" s="6"/>
      <c r="G199" s="10"/>
      <c r="H199" s="105"/>
    </row>
    <row r="200" spans="1:8" x14ac:dyDescent="0.25">
      <c r="A200" s="388"/>
      <c r="B200" s="26" t="s">
        <v>144</v>
      </c>
      <c r="C200" s="371"/>
      <c r="D200" s="371"/>
      <c r="E200" s="6"/>
      <c r="F200" s="6"/>
      <c r="G200" s="108"/>
      <c r="H200" s="105" t="s">
        <v>42</v>
      </c>
    </row>
    <row r="201" spans="1:8" x14ac:dyDescent="0.25">
      <c r="A201" s="388"/>
      <c r="B201" s="26" t="s">
        <v>145</v>
      </c>
      <c r="C201" s="371"/>
      <c r="D201" s="371"/>
      <c r="E201" s="6"/>
      <c r="F201" s="6"/>
      <c r="G201" s="108"/>
      <c r="H201" s="131">
        <v>34617.94</v>
      </c>
    </row>
    <row r="202" spans="1:8" ht="30" x14ac:dyDescent="0.25">
      <c r="A202" s="388"/>
      <c r="B202" s="28" t="s">
        <v>213</v>
      </c>
      <c r="C202" s="371"/>
      <c r="D202" s="371"/>
      <c r="E202" s="6"/>
      <c r="F202" s="6"/>
      <c r="G202" s="108"/>
      <c r="H202" s="112"/>
    </row>
    <row r="203" spans="1:8" x14ac:dyDescent="0.25">
      <c r="A203" s="388"/>
      <c r="B203" s="26" t="s">
        <v>144</v>
      </c>
      <c r="C203" s="371"/>
      <c r="D203" s="371"/>
      <c r="E203" s="6"/>
      <c r="F203" s="6"/>
      <c r="G203" s="108"/>
      <c r="H203" s="105" t="s">
        <v>42</v>
      </c>
    </row>
    <row r="204" spans="1:8" x14ac:dyDescent="0.25">
      <c r="A204" s="388"/>
      <c r="B204" s="26" t="s">
        <v>145</v>
      </c>
      <c r="C204" s="371"/>
      <c r="D204" s="371"/>
      <c r="E204" s="6"/>
      <c r="F204" s="6"/>
      <c r="G204" s="108"/>
      <c r="H204" s="131">
        <v>9228.85</v>
      </c>
    </row>
    <row r="205" spans="1:8" ht="30" x14ac:dyDescent="0.25">
      <c r="A205" s="388"/>
      <c r="B205" s="28" t="s">
        <v>214</v>
      </c>
      <c r="C205" s="371"/>
      <c r="D205" s="371"/>
      <c r="E205" s="6"/>
      <c r="F205" s="6"/>
      <c r="G205" s="108"/>
      <c r="H205" s="131"/>
    </row>
    <row r="206" spans="1:8" x14ac:dyDescent="0.25">
      <c r="A206" s="388"/>
      <c r="B206" s="26" t="s">
        <v>144</v>
      </c>
      <c r="C206" s="371"/>
      <c r="D206" s="371"/>
      <c r="E206" s="6"/>
      <c r="F206" s="6"/>
      <c r="G206" s="108"/>
      <c r="H206" s="105" t="s">
        <v>42</v>
      </c>
    </row>
    <row r="207" spans="1:8" x14ac:dyDescent="0.25">
      <c r="A207" s="388"/>
      <c r="B207" s="26" t="s">
        <v>145</v>
      </c>
      <c r="C207" s="371"/>
      <c r="D207" s="371"/>
      <c r="E207" s="6"/>
      <c r="F207" s="6"/>
      <c r="G207" s="108"/>
      <c r="H207" s="131">
        <v>5884.31</v>
      </c>
    </row>
    <row r="208" spans="1:8" ht="30" x14ac:dyDescent="0.25">
      <c r="A208" s="388"/>
      <c r="B208" s="28" t="s">
        <v>215</v>
      </c>
      <c r="C208" s="371"/>
      <c r="D208" s="371"/>
      <c r="E208" s="6"/>
      <c r="F208" s="6"/>
      <c r="G208" s="108"/>
      <c r="H208" s="131"/>
    </row>
    <row r="209" spans="1:8" x14ac:dyDescent="0.25">
      <c r="A209" s="388"/>
      <c r="B209" s="26" t="s">
        <v>144</v>
      </c>
      <c r="C209" s="371"/>
      <c r="D209" s="371"/>
      <c r="E209" s="6"/>
      <c r="F209" s="6"/>
      <c r="G209" s="108"/>
      <c r="H209" s="131" t="s">
        <v>42</v>
      </c>
    </row>
    <row r="210" spans="1:8" x14ac:dyDescent="0.25">
      <c r="A210" s="388"/>
      <c r="B210" s="26" t="s">
        <v>145</v>
      </c>
      <c r="C210" s="371"/>
      <c r="D210" s="371"/>
      <c r="E210" s="6"/>
      <c r="F210" s="6"/>
      <c r="G210" s="108"/>
      <c r="H210" s="131">
        <v>3738.38</v>
      </c>
    </row>
    <row r="211" spans="1:8" ht="30" x14ac:dyDescent="0.25">
      <c r="A211" s="388"/>
      <c r="B211" s="28" t="s">
        <v>216</v>
      </c>
      <c r="C211" s="371"/>
      <c r="D211" s="371"/>
      <c r="E211" s="6"/>
      <c r="F211" s="6"/>
      <c r="G211" s="108"/>
      <c r="H211" s="131"/>
    </row>
    <row r="212" spans="1:8" x14ac:dyDescent="0.25">
      <c r="A212" s="388"/>
      <c r="B212" s="26" t="s">
        <v>144</v>
      </c>
      <c r="C212" s="371"/>
      <c r="D212" s="371"/>
      <c r="E212" s="6"/>
      <c r="F212" s="6"/>
      <c r="G212" s="108"/>
      <c r="H212" s="131" t="s">
        <v>42</v>
      </c>
    </row>
    <row r="213" spans="1:8" x14ac:dyDescent="0.25">
      <c r="A213" s="388"/>
      <c r="B213" s="26" t="s">
        <v>145</v>
      </c>
      <c r="C213" s="371"/>
      <c r="D213" s="371"/>
      <c r="E213" s="6"/>
      <c r="F213" s="6"/>
      <c r="G213" s="108"/>
      <c r="H213" s="131">
        <v>2628.21</v>
      </c>
    </row>
    <row r="214" spans="1:8" ht="30" x14ac:dyDescent="0.25">
      <c r="A214" s="388"/>
      <c r="B214" s="28" t="s">
        <v>217</v>
      </c>
      <c r="C214" s="371"/>
      <c r="D214" s="371"/>
      <c r="E214" s="6"/>
      <c r="F214" s="6"/>
      <c r="G214" s="108"/>
      <c r="H214" s="131"/>
    </row>
    <row r="215" spans="1:8" x14ac:dyDescent="0.25">
      <c r="A215" s="388"/>
      <c r="B215" s="26" t="s">
        <v>144</v>
      </c>
      <c r="C215" s="371"/>
      <c r="D215" s="371"/>
      <c r="E215" s="6"/>
      <c r="F215" s="6"/>
      <c r="G215" s="108"/>
      <c r="H215" s="131" t="s">
        <v>42</v>
      </c>
    </row>
    <row r="216" spans="1:8" x14ac:dyDescent="0.25">
      <c r="A216" s="388"/>
      <c r="B216" s="26" t="s">
        <v>145</v>
      </c>
      <c r="C216" s="371"/>
      <c r="D216" s="371"/>
      <c r="E216" s="6"/>
      <c r="F216" s="6"/>
      <c r="G216" s="108"/>
      <c r="H216" s="131">
        <v>2248.02</v>
      </c>
    </row>
    <row r="217" spans="1:8" ht="30" x14ac:dyDescent="0.25">
      <c r="A217" s="388"/>
      <c r="B217" s="28" t="s">
        <v>218</v>
      </c>
      <c r="C217" s="371"/>
      <c r="D217" s="371"/>
      <c r="E217" s="6"/>
      <c r="F217" s="6"/>
      <c r="G217" s="108"/>
      <c r="H217" s="131"/>
    </row>
    <row r="218" spans="1:8" x14ac:dyDescent="0.25">
      <c r="A218" s="388"/>
      <c r="B218" s="26" t="s">
        <v>144</v>
      </c>
      <c r="C218" s="371"/>
      <c r="D218" s="371"/>
      <c r="E218" s="6"/>
      <c r="F218" s="6"/>
      <c r="G218" s="108"/>
      <c r="H218" s="131" t="s">
        <v>42</v>
      </c>
    </row>
    <row r="219" spans="1:8" x14ac:dyDescent="0.25">
      <c r="A219" s="388"/>
      <c r="B219" s="26" t="s">
        <v>145</v>
      </c>
      <c r="C219" s="371"/>
      <c r="D219" s="371"/>
      <c r="E219" s="6"/>
      <c r="F219" s="6"/>
      <c r="G219" s="108"/>
      <c r="H219" s="131">
        <v>17007.78</v>
      </c>
    </row>
    <row r="220" spans="1:8" ht="30" x14ac:dyDescent="0.25">
      <c r="A220" s="388"/>
      <c r="B220" s="28" t="s">
        <v>219</v>
      </c>
      <c r="C220" s="371"/>
      <c r="D220" s="371"/>
      <c r="E220" s="6"/>
      <c r="F220" s="6"/>
      <c r="G220" s="108"/>
      <c r="H220" s="131"/>
    </row>
    <row r="221" spans="1:8" x14ac:dyDescent="0.25">
      <c r="A221" s="388"/>
      <c r="B221" s="26" t="s">
        <v>144</v>
      </c>
      <c r="C221" s="371"/>
      <c r="D221" s="371"/>
      <c r="E221" s="6"/>
      <c r="F221" s="6"/>
      <c r="G221" s="108"/>
      <c r="H221" s="131" t="s">
        <v>42</v>
      </c>
    </row>
    <row r="222" spans="1:8" x14ac:dyDescent="0.25">
      <c r="A222" s="388"/>
      <c r="B222" s="26" t="s">
        <v>145</v>
      </c>
      <c r="C222" s="371"/>
      <c r="D222" s="371"/>
      <c r="E222" s="6"/>
      <c r="F222" s="6"/>
      <c r="G222" s="108"/>
      <c r="H222" s="131">
        <v>7606.31</v>
      </c>
    </row>
    <row r="223" spans="1:8" ht="30" x14ac:dyDescent="0.25">
      <c r="A223" s="388"/>
      <c r="B223" s="28" t="s">
        <v>220</v>
      </c>
      <c r="C223" s="371"/>
      <c r="D223" s="371"/>
      <c r="E223" s="6"/>
      <c r="F223" s="6"/>
      <c r="G223" s="108"/>
      <c r="H223" s="112"/>
    </row>
    <row r="224" spans="1:8" x14ac:dyDescent="0.25">
      <c r="A224" s="388"/>
      <c r="B224" s="26" t="s">
        <v>144</v>
      </c>
      <c r="C224" s="371"/>
      <c r="D224" s="371"/>
      <c r="E224" s="6"/>
      <c r="F224" s="6"/>
      <c r="G224" s="108"/>
      <c r="H224" s="131" t="s">
        <v>42</v>
      </c>
    </row>
    <row r="225" spans="1:8" x14ac:dyDescent="0.25">
      <c r="A225" s="388"/>
      <c r="B225" s="26" t="s">
        <v>145</v>
      </c>
      <c r="C225" s="371"/>
      <c r="D225" s="371"/>
      <c r="E225" s="6"/>
      <c r="F225" s="6"/>
      <c r="G225" s="108"/>
      <c r="H225" s="131">
        <v>8099.4</v>
      </c>
    </row>
    <row r="226" spans="1:8" ht="30" x14ac:dyDescent="0.25">
      <c r="A226" s="388"/>
      <c r="B226" s="28" t="s">
        <v>221</v>
      </c>
      <c r="C226" s="371"/>
      <c r="D226" s="371"/>
      <c r="E226" s="6"/>
      <c r="F226" s="6"/>
      <c r="G226" s="108"/>
      <c r="H226" s="112"/>
    </row>
    <row r="227" spans="1:8" x14ac:dyDescent="0.25">
      <c r="A227" s="388"/>
      <c r="B227" s="26" t="s">
        <v>144</v>
      </c>
      <c r="C227" s="371"/>
      <c r="D227" s="371"/>
      <c r="E227" s="6"/>
      <c r="F227" s="6"/>
      <c r="G227" s="108"/>
      <c r="H227" s="131" t="s">
        <v>42</v>
      </c>
    </row>
    <row r="228" spans="1:8" x14ac:dyDescent="0.25">
      <c r="A228" s="388"/>
      <c r="B228" s="26" t="s">
        <v>145</v>
      </c>
      <c r="C228" s="371"/>
      <c r="D228" s="371"/>
      <c r="E228" s="6"/>
      <c r="F228" s="6"/>
      <c r="G228" s="108"/>
      <c r="H228" s="131">
        <v>7203.25</v>
      </c>
    </row>
    <row r="229" spans="1:8" ht="30" x14ac:dyDescent="0.25">
      <c r="A229" s="388"/>
      <c r="B229" s="28" t="s">
        <v>222</v>
      </c>
      <c r="C229" s="371"/>
      <c r="D229" s="371"/>
      <c r="E229" s="6"/>
      <c r="F229" s="6"/>
      <c r="G229" s="10"/>
      <c r="H229" s="105"/>
    </row>
    <row r="230" spans="1:8" x14ac:dyDescent="0.25">
      <c r="A230" s="388"/>
      <c r="B230" s="26" t="s">
        <v>144</v>
      </c>
      <c r="C230" s="371"/>
      <c r="D230" s="371"/>
      <c r="E230" s="6"/>
      <c r="F230" s="6"/>
      <c r="G230" s="10"/>
      <c r="H230" s="105" t="s">
        <v>42</v>
      </c>
    </row>
    <row r="231" spans="1:8" x14ac:dyDescent="0.25">
      <c r="A231" s="388"/>
      <c r="B231" s="26" t="s">
        <v>145</v>
      </c>
      <c r="C231" s="371"/>
      <c r="D231" s="371"/>
      <c r="E231" s="6"/>
      <c r="F231" s="6"/>
      <c r="G231" s="10"/>
      <c r="H231" s="131">
        <v>12742.63</v>
      </c>
    </row>
    <row r="232" spans="1:8" ht="30" x14ac:dyDescent="0.25">
      <c r="A232" s="388"/>
      <c r="B232" s="28" t="s">
        <v>223</v>
      </c>
      <c r="C232" s="371"/>
      <c r="D232" s="371"/>
      <c r="E232" s="6"/>
      <c r="F232" s="6"/>
      <c r="G232" s="10"/>
      <c r="H232" s="105"/>
    </row>
    <row r="233" spans="1:8" x14ac:dyDescent="0.25">
      <c r="A233" s="388"/>
      <c r="B233" s="26" t="s">
        <v>144</v>
      </c>
      <c r="C233" s="371"/>
      <c r="D233" s="371"/>
      <c r="E233" s="6"/>
      <c r="F233" s="6"/>
      <c r="G233" s="10"/>
      <c r="H233" s="105" t="s">
        <v>42</v>
      </c>
    </row>
    <row r="234" spans="1:8" x14ac:dyDescent="0.25">
      <c r="A234" s="388"/>
      <c r="B234" s="26" t="s">
        <v>145</v>
      </c>
      <c r="C234" s="371"/>
      <c r="D234" s="371"/>
      <c r="E234" s="6"/>
      <c r="F234" s="6"/>
      <c r="G234" s="10"/>
      <c r="H234" s="131">
        <v>8555.0499999999993</v>
      </c>
    </row>
    <row r="235" spans="1:8" ht="30" x14ac:dyDescent="0.25">
      <c r="A235" s="388"/>
      <c r="B235" s="28" t="s">
        <v>224</v>
      </c>
      <c r="C235" s="371"/>
      <c r="D235" s="371"/>
      <c r="E235" s="6"/>
      <c r="F235" s="6"/>
      <c r="G235" s="10"/>
      <c r="H235" s="105"/>
    </row>
    <row r="236" spans="1:8" x14ac:dyDescent="0.25">
      <c r="A236" s="388"/>
      <c r="B236" s="26" t="s">
        <v>144</v>
      </c>
      <c r="C236" s="371"/>
      <c r="D236" s="371"/>
      <c r="E236" s="6"/>
      <c r="F236" s="6"/>
      <c r="G236" s="10"/>
      <c r="H236" s="105" t="s">
        <v>42</v>
      </c>
    </row>
    <row r="237" spans="1:8" x14ac:dyDescent="0.25">
      <c r="A237" s="388"/>
      <c r="B237" s="26" t="s">
        <v>145</v>
      </c>
      <c r="C237" s="371"/>
      <c r="D237" s="371"/>
      <c r="E237" s="6"/>
      <c r="F237" s="6"/>
      <c r="G237" s="10"/>
      <c r="H237" s="131">
        <v>7179.85</v>
      </c>
    </row>
    <row r="238" spans="1:8" ht="30" x14ac:dyDescent="0.25">
      <c r="A238" s="388"/>
      <c r="B238" s="28" t="s">
        <v>225</v>
      </c>
      <c r="C238" s="371"/>
      <c r="D238" s="371"/>
      <c r="E238" s="6"/>
      <c r="F238" s="6"/>
      <c r="G238" s="10"/>
      <c r="H238" s="105"/>
    </row>
    <row r="239" spans="1:8" x14ac:dyDescent="0.25">
      <c r="A239" s="388"/>
      <c r="B239" s="26" t="s">
        <v>144</v>
      </c>
      <c r="C239" s="371"/>
      <c r="D239" s="371"/>
      <c r="E239" s="6"/>
      <c r="F239" s="6"/>
      <c r="G239" s="10"/>
      <c r="H239" s="105" t="s">
        <v>42</v>
      </c>
    </row>
    <row r="240" spans="1:8" x14ac:dyDescent="0.25">
      <c r="A240" s="388"/>
      <c r="B240" s="26" t="s">
        <v>145</v>
      </c>
      <c r="C240" s="371"/>
      <c r="D240" s="371"/>
      <c r="E240" s="6"/>
      <c r="F240" s="6"/>
      <c r="G240" s="10"/>
      <c r="H240" s="131">
        <v>5007.3599999999997</v>
      </c>
    </row>
    <row r="241" spans="1:8" ht="30" x14ac:dyDescent="0.25">
      <c r="A241" s="388"/>
      <c r="B241" s="28" t="s">
        <v>226</v>
      </c>
      <c r="C241" s="371"/>
      <c r="D241" s="371"/>
      <c r="E241" s="6"/>
      <c r="F241" s="6"/>
      <c r="G241" s="10"/>
      <c r="H241" s="105"/>
    </row>
    <row r="242" spans="1:8" x14ac:dyDescent="0.25">
      <c r="A242" s="388"/>
      <c r="B242" s="26" t="s">
        <v>144</v>
      </c>
      <c r="C242" s="371"/>
      <c r="D242" s="371"/>
      <c r="E242" s="6"/>
      <c r="F242" s="6"/>
      <c r="G242" s="10"/>
      <c r="H242" s="105" t="s">
        <v>42</v>
      </c>
    </row>
    <row r="243" spans="1:8" x14ac:dyDescent="0.25">
      <c r="A243" s="388"/>
      <c r="B243" s="26" t="s">
        <v>145</v>
      </c>
      <c r="C243" s="371"/>
      <c r="D243" s="371"/>
      <c r="E243" s="6"/>
      <c r="F243" s="6"/>
      <c r="G243" s="10"/>
      <c r="H243" s="131">
        <v>14103.43</v>
      </c>
    </row>
    <row r="244" spans="1:8" ht="30" x14ac:dyDescent="0.25">
      <c r="A244" s="388"/>
      <c r="B244" s="28" t="s">
        <v>227</v>
      </c>
      <c r="C244" s="371"/>
      <c r="D244" s="371"/>
      <c r="E244" s="6"/>
      <c r="F244" s="6"/>
      <c r="G244" s="10"/>
      <c r="H244" s="105"/>
    </row>
    <row r="245" spans="1:8" x14ac:dyDescent="0.25">
      <c r="A245" s="388"/>
      <c r="B245" s="26" t="s">
        <v>144</v>
      </c>
      <c r="C245" s="371"/>
      <c r="D245" s="371"/>
      <c r="E245" s="6"/>
      <c r="F245" s="6"/>
      <c r="G245" s="10"/>
      <c r="H245" s="105" t="s">
        <v>42</v>
      </c>
    </row>
    <row r="246" spans="1:8" x14ac:dyDescent="0.25">
      <c r="A246" s="388"/>
      <c r="B246" s="26" t="s">
        <v>145</v>
      </c>
      <c r="C246" s="371"/>
      <c r="D246" s="371"/>
      <c r="E246" s="6"/>
      <c r="F246" s="6"/>
      <c r="G246" s="10"/>
      <c r="H246" s="131">
        <v>9571.75</v>
      </c>
    </row>
    <row r="247" spans="1:8" ht="30" x14ac:dyDescent="0.25">
      <c r="A247" s="388"/>
      <c r="B247" s="28" t="s">
        <v>228</v>
      </c>
      <c r="C247" s="371"/>
      <c r="D247" s="371"/>
      <c r="E247" s="6"/>
      <c r="F247" s="6"/>
      <c r="G247" s="10"/>
      <c r="H247" s="105"/>
    </row>
    <row r="248" spans="1:8" x14ac:dyDescent="0.25">
      <c r="A248" s="388"/>
      <c r="B248" s="26" t="s">
        <v>144</v>
      </c>
      <c r="C248" s="371"/>
      <c r="D248" s="371"/>
      <c r="E248" s="6"/>
      <c r="F248" s="6"/>
      <c r="G248" s="10"/>
      <c r="H248" s="105" t="s">
        <v>42</v>
      </c>
    </row>
    <row r="249" spans="1:8" x14ac:dyDescent="0.25">
      <c r="A249" s="388"/>
      <c r="B249" s="26" t="s">
        <v>145</v>
      </c>
      <c r="C249" s="371"/>
      <c r="D249" s="371"/>
      <c r="E249" s="6"/>
      <c r="F249" s="6"/>
      <c r="G249" s="10"/>
      <c r="H249" s="131">
        <v>9719.31</v>
      </c>
    </row>
    <row r="250" spans="1:8" ht="30" x14ac:dyDescent="0.25">
      <c r="A250" s="388"/>
      <c r="B250" s="28" t="s">
        <v>229</v>
      </c>
      <c r="C250" s="371"/>
      <c r="D250" s="371"/>
      <c r="E250" s="6"/>
      <c r="F250" s="6"/>
      <c r="G250" s="10"/>
      <c r="H250" s="105"/>
    </row>
    <row r="251" spans="1:8" x14ac:dyDescent="0.25">
      <c r="A251" s="388"/>
      <c r="B251" s="26" t="s">
        <v>144</v>
      </c>
      <c r="C251" s="371"/>
      <c r="D251" s="371"/>
      <c r="E251" s="6"/>
      <c r="F251" s="6"/>
      <c r="G251" s="10"/>
      <c r="H251" s="105" t="s">
        <v>42</v>
      </c>
    </row>
    <row r="252" spans="1:8" x14ac:dyDescent="0.25">
      <c r="A252" s="388"/>
      <c r="B252" s="26" t="s">
        <v>145</v>
      </c>
      <c r="C252" s="371"/>
      <c r="D252" s="371"/>
      <c r="E252" s="6"/>
      <c r="F252" s="6"/>
      <c r="G252" s="10"/>
      <c r="H252" s="131">
        <v>6889.98</v>
      </c>
    </row>
    <row r="253" spans="1:8" ht="30" x14ac:dyDescent="0.25">
      <c r="A253" s="388"/>
      <c r="B253" s="28" t="s">
        <v>230</v>
      </c>
      <c r="C253" s="371"/>
      <c r="D253" s="371"/>
      <c r="E253" s="6"/>
      <c r="F253" s="6"/>
      <c r="G253" s="10"/>
      <c r="H253" s="105"/>
    </row>
    <row r="254" spans="1:8" x14ac:dyDescent="0.25">
      <c r="A254" s="388"/>
      <c r="B254" s="26" t="s">
        <v>144</v>
      </c>
      <c r="C254" s="371"/>
      <c r="D254" s="371"/>
      <c r="E254" s="6"/>
      <c r="F254" s="6"/>
      <c r="G254" s="10"/>
      <c r="H254" s="105" t="s">
        <v>42</v>
      </c>
    </row>
    <row r="255" spans="1:8" x14ac:dyDescent="0.25">
      <c r="A255" s="388"/>
      <c r="B255" s="26" t="s">
        <v>145</v>
      </c>
      <c r="C255" s="371"/>
      <c r="D255" s="371"/>
      <c r="E255" s="6"/>
      <c r="F255" s="6"/>
      <c r="G255" s="10"/>
      <c r="H255" s="131">
        <v>34480.06</v>
      </c>
    </row>
    <row r="256" spans="1:8" ht="30" x14ac:dyDescent="0.25">
      <c r="A256" s="388"/>
      <c r="B256" s="28" t="s">
        <v>231</v>
      </c>
      <c r="C256" s="371"/>
      <c r="D256" s="371"/>
      <c r="E256" s="6"/>
      <c r="F256" s="6"/>
      <c r="G256" s="10"/>
      <c r="H256" s="105"/>
    </row>
    <row r="257" spans="1:8" x14ac:dyDescent="0.25">
      <c r="A257" s="388"/>
      <c r="B257" s="26" t="s">
        <v>144</v>
      </c>
      <c r="C257" s="371"/>
      <c r="D257" s="371"/>
      <c r="E257" s="6"/>
      <c r="F257" s="6"/>
      <c r="G257" s="10"/>
      <c r="H257" s="105" t="s">
        <v>42</v>
      </c>
    </row>
    <row r="258" spans="1:8" x14ac:dyDescent="0.25">
      <c r="A258" s="388"/>
      <c r="B258" s="26" t="s">
        <v>145</v>
      </c>
      <c r="C258" s="371"/>
      <c r="D258" s="371"/>
      <c r="E258" s="6"/>
      <c r="F258" s="6"/>
      <c r="G258" s="10"/>
      <c r="H258" s="131">
        <v>23641.5</v>
      </c>
    </row>
    <row r="259" spans="1:8" ht="30" x14ac:dyDescent="0.25">
      <c r="A259" s="388"/>
      <c r="B259" s="28" t="s">
        <v>232</v>
      </c>
      <c r="C259" s="371"/>
      <c r="D259" s="371"/>
      <c r="E259" s="6"/>
      <c r="F259" s="6"/>
      <c r="G259" s="10"/>
      <c r="H259" s="105"/>
    </row>
    <row r="260" spans="1:8" x14ac:dyDescent="0.25">
      <c r="A260" s="388"/>
      <c r="B260" s="26" t="s">
        <v>144</v>
      </c>
      <c r="C260" s="371"/>
      <c r="D260" s="371"/>
      <c r="E260" s="6"/>
      <c r="F260" s="6"/>
      <c r="G260" s="10"/>
      <c r="H260" s="105" t="s">
        <v>42</v>
      </c>
    </row>
    <row r="261" spans="1:8" x14ac:dyDescent="0.25">
      <c r="A261" s="388"/>
      <c r="B261" s="26" t="s">
        <v>145</v>
      </c>
      <c r="C261" s="371"/>
      <c r="D261" s="371"/>
      <c r="E261" s="6"/>
      <c r="F261" s="6"/>
      <c r="G261" s="10"/>
      <c r="H261" s="131">
        <v>16353.26</v>
      </c>
    </row>
    <row r="262" spans="1:8" ht="30" x14ac:dyDescent="0.25">
      <c r="A262" s="388"/>
      <c r="B262" s="28" t="s">
        <v>233</v>
      </c>
      <c r="C262" s="371"/>
      <c r="D262" s="371"/>
      <c r="E262" s="6"/>
      <c r="F262" s="6"/>
      <c r="G262" s="10"/>
      <c r="H262" s="105"/>
    </row>
    <row r="263" spans="1:8" x14ac:dyDescent="0.25">
      <c r="A263" s="388"/>
      <c r="B263" s="26" t="s">
        <v>144</v>
      </c>
      <c r="C263" s="371"/>
      <c r="D263" s="371"/>
      <c r="E263" s="6"/>
      <c r="F263" s="6"/>
      <c r="G263" s="10"/>
      <c r="H263" s="105" t="s">
        <v>42</v>
      </c>
    </row>
    <row r="264" spans="1:8" x14ac:dyDescent="0.25">
      <c r="A264" s="388"/>
      <c r="B264" s="26" t="s">
        <v>145</v>
      </c>
      <c r="C264" s="371"/>
      <c r="D264" s="371"/>
      <c r="E264" s="6"/>
      <c r="F264" s="6"/>
      <c r="G264" s="10"/>
      <c r="H264" s="131">
        <v>11159.03</v>
      </c>
    </row>
    <row r="265" spans="1:8" ht="30" x14ac:dyDescent="0.25">
      <c r="A265" s="388"/>
      <c r="B265" s="28" t="s">
        <v>234</v>
      </c>
      <c r="C265" s="371"/>
      <c r="D265" s="371"/>
      <c r="E265" s="6"/>
      <c r="F265" s="6"/>
      <c r="G265" s="10"/>
      <c r="H265" s="105"/>
    </row>
    <row r="266" spans="1:8" x14ac:dyDescent="0.25">
      <c r="A266" s="388"/>
      <c r="B266" s="26" t="s">
        <v>144</v>
      </c>
      <c r="C266" s="371"/>
      <c r="D266" s="371"/>
      <c r="E266" s="6"/>
      <c r="F266" s="6"/>
      <c r="G266" s="10"/>
      <c r="H266" s="105" t="s">
        <v>42</v>
      </c>
    </row>
    <row r="267" spans="1:8" x14ac:dyDescent="0.25">
      <c r="A267" s="388"/>
      <c r="B267" s="26" t="s">
        <v>145</v>
      </c>
      <c r="C267" s="371"/>
      <c r="D267" s="371"/>
      <c r="E267" s="6"/>
      <c r="F267" s="6"/>
      <c r="G267" s="10"/>
      <c r="H267" s="131">
        <v>20338.740000000002</v>
      </c>
    </row>
    <row r="268" spans="1:8" ht="30" x14ac:dyDescent="0.25">
      <c r="A268" s="388"/>
      <c r="B268" s="28" t="s">
        <v>235</v>
      </c>
      <c r="C268" s="371"/>
      <c r="D268" s="371"/>
      <c r="E268" s="6"/>
      <c r="F268" s="6"/>
      <c r="G268" s="10"/>
      <c r="H268" s="105"/>
    </row>
    <row r="269" spans="1:8" x14ac:dyDescent="0.25">
      <c r="A269" s="388"/>
      <c r="B269" s="26" t="s">
        <v>144</v>
      </c>
      <c r="C269" s="371"/>
      <c r="D269" s="371"/>
      <c r="E269" s="6"/>
      <c r="F269" s="6"/>
      <c r="G269" s="10"/>
      <c r="H269" s="105" t="s">
        <v>42</v>
      </c>
    </row>
    <row r="270" spans="1:8" x14ac:dyDescent="0.25">
      <c r="A270" s="388"/>
      <c r="B270" s="26" t="s">
        <v>145</v>
      </c>
      <c r="C270" s="371"/>
      <c r="D270" s="371"/>
      <c r="E270" s="6"/>
      <c r="F270" s="6"/>
      <c r="G270" s="10"/>
      <c r="H270" s="131">
        <v>14011.84</v>
      </c>
    </row>
    <row r="271" spans="1:8" ht="30" x14ac:dyDescent="0.25">
      <c r="A271" s="388"/>
      <c r="B271" s="28" t="s">
        <v>236</v>
      </c>
      <c r="C271" s="371"/>
      <c r="D271" s="371"/>
      <c r="E271" s="6"/>
      <c r="F271" s="6"/>
      <c r="G271" s="10"/>
      <c r="H271" s="105"/>
    </row>
    <row r="272" spans="1:8" x14ac:dyDescent="0.25">
      <c r="A272" s="388"/>
      <c r="B272" s="26" t="s">
        <v>144</v>
      </c>
      <c r="C272" s="371"/>
      <c r="D272" s="371"/>
      <c r="E272" s="6"/>
      <c r="F272" s="6"/>
      <c r="G272" s="10"/>
      <c r="H272" s="105" t="s">
        <v>42</v>
      </c>
    </row>
    <row r="273" spans="1:8" x14ac:dyDescent="0.25">
      <c r="A273" s="388"/>
      <c r="B273" s="26" t="s">
        <v>145</v>
      </c>
      <c r="C273" s="371"/>
      <c r="D273" s="371"/>
      <c r="E273" s="6"/>
      <c r="F273" s="6"/>
      <c r="G273" s="10"/>
      <c r="H273" s="131">
        <v>11690.97</v>
      </c>
    </row>
    <row r="274" spans="1:8" ht="30" x14ac:dyDescent="0.25">
      <c r="A274" s="388"/>
      <c r="B274" s="28" t="s">
        <v>237</v>
      </c>
      <c r="C274" s="371"/>
      <c r="D274" s="371"/>
      <c r="E274" s="6"/>
      <c r="F274" s="6"/>
      <c r="G274" s="10"/>
      <c r="H274" s="105"/>
    </row>
    <row r="275" spans="1:8" x14ac:dyDescent="0.25">
      <c r="A275" s="388"/>
      <c r="B275" s="26" t="s">
        <v>144</v>
      </c>
      <c r="C275" s="371"/>
      <c r="D275" s="371"/>
      <c r="E275" s="6"/>
      <c r="F275" s="6"/>
      <c r="G275" s="10"/>
      <c r="H275" s="105" t="s">
        <v>42</v>
      </c>
    </row>
    <row r="276" spans="1:8" x14ac:dyDescent="0.25">
      <c r="A276" s="388"/>
      <c r="B276" s="26" t="s">
        <v>145</v>
      </c>
      <c r="C276" s="373"/>
      <c r="D276" s="373"/>
      <c r="E276" s="6"/>
      <c r="F276" s="6"/>
      <c r="G276" s="10"/>
      <c r="H276" s="131">
        <v>8125.36</v>
      </c>
    </row>
    <row r="277" spans="1:8" ht="74.25" customHeight="1" x14ac:dyDescent="0.25">
      <c r="A277" s="388"/>
      <c r="B277" s="99" t="s">
        <v>238</v>
      </c>
      <c r="C277" s="14"/>
      <c r="D277" s="14"/>
      <c r="E277" s="6"/>
      <c r="F277" s="6"/>
      <c r="G277" s="10"/>
      <c r="H277" s="105"/>
    </row>
    <row r="278" spans="1:8" ht="32.25" customHeight="1" x14ac:dyDescent="0.25">
      <c r="A278" s="388"/>
      <c r="B278" s="28" t="s">
        <v>239</v>
      </c>
      <c r="C278" s="370" t="s">
        <v>137</v>
      </c>
      <c r="D278" s="370" t="s">
        <v>7</v>
      </c>
      <c r="E278" s="6"/>
      <c r="F278" s="6"/>
      <c r="G278" s="108"/>
      <c r="H278" s="105"/>
    </row>
    <row r="279" spans="1:8" x14ac:dyDescent="0.25">
      <c r="A279" s="388"/>
      <c r="B279" s="26" t="s">
        <v>144</v>
      </c>
      <c r="C279" s="371"/>
      <c r="D279" s="371"/>
      <c r="E279" s="6"/>
      <c r="F279" s="6"/>
      <c r="G279" s="108"/>
      <c r="H279" s="105" t="s">
        <v>42</v>
      </c>
    </row>
    <row r="280" spans="1:8" x14ac:dyDescent="0.25">
      <c r="A280" s="388"/>
      <c r="B280" s="26" t="s">
        <v>145</v>
      </c>
      <c r="C280" s="371"/>
      <c r="D280" s="371"/>
      <c r="E280" s="6"/>
      <c r="F280" s="6"/>
      <c r="G280" s="108"/>
      <c r="H280" s="105">
        <v>32953.17</v>
      </c>
    </row>
    <row r="281" spans="1:8" ht="34.5" customHeight="1" x14ac:dyDescent="0.25">
      <c r="A281" s="388"/>
      <c r="B281" s="28" t="s">
        <v>240</v>
      </c>
      <c r="C281" s="371"/>
      <c r="D281" s="371"/>
      <c r="E281" s="6"/>
      <c r="F281" s="6"/>
      <c r="G281" s="108"/>
      <c r="H281" s="105"/>
    </row>
    <row r="282" spans="1:8" x14ac:dyDescent="0.25">
      <c r="A282" s="388"/>
      <c r="B282" s="26" t="s">
        <v>144</v>
      </c>
      <c r="C282" s="371"/>
      <c r="D282" s="371"/>
      <c r="E282" s="6"/>
      <c r="F282" s="6"/>
      <c r="G282" s="108"/>
      <c r="H282" s="105" t="s">
        <v>42</v>
      </c>
    </row>
    <row r="283" spans="1:8" x14ac:dyDescent="0.25">
      <c r="A283" s="388"/>
      <c r="B283" s="26" t="s">
        <v>145</v>
      </c>
      <c r="C283" s="371"/>
      <c r="D283" s="371"/>
      <c r="E283" s="6"/>
      <c r="F283" s="6"/>
      <c r="G283" s="108"/>
      <c r="H283" s="105">
        <v>21712.22</v>
      </c>
    </row>
    <row r="284" spans="1:8" ht="30" x14ac:dyDescent="0.25">
      <c r="A284" s="388"/>
      <c r="B284" s="28" t="s">
        <v>241</v>
      </c>
      <c r="C284" s="371"/>
      <c r="D284" s="371"/>
      <c r="E284" s="6"/>
      <c r="F284" s="6"/>
      <c r="G284" s="108"/>
      <c r="H284" s="105"/>
    </row>
    <row r="285" spans="1:8" x14ac:dyDescent="0.25">
      <c r="A285" s="388"/>
      <c r="B285" s="26" t="s">
        <v>144</v>
      </c>
      <c r="C285" s="371"/>
      <c r="D285" s="371"/>
      <c r="E285" s="6"/>
      <c r="F285" s="6"/>
      <c r="G285" s="108"/>
      <c r="H285" s="105" t="s">
        <v>42</v>
      </c>
    </row>
    <row r="286" spans="1:8" x14ac:dyDescent="0.25">
      <c r="A286" s="388"/>
      <c r="B286" s="26" t="s">
        <v>145</v>
      </c>
      <c r="C286" s="371"/>
      <c r="D286" s="371"/>
      <c r="E286" s="6"/>
      <c r="F286" s="6"/>
      <c r="G286" s="108"/>
      <c r="H286" s="105">
        <v>14266.82</v>
      </c>
    </row>
    <row r="287" spans="1:8" ht="30" x14ac:dyDescent="0.25">
      <c r="A287" s="388"/>
      <c r="B287" s="28" t="s">
        <v>242</v>
      </c>
      <c r="C287" s="371"/>
      <c r="D287" s="371"/>
      <c r="E287" s="6"/>
      <c r="F287" s="6"/>
      <c r="G287" s="108"/>
      <c r="H287" s="105"/>
    </row>
    <row r="288" spans="1:8" x14ac:dyDescent="0.25">
      <c r="A288" s="388"/>
      <c r="B288" s="26" t="s">
        <v>144</v>
      </c>
      <c r="C288" s="371"/>
      <c r="D288" s="371"/>
      <c r="E288" s="6"/>
      <c r="F288" s="6"/>
      <c r="G288" s="108"/>
      <c r="H288" s="105" t="s">
        <v>42</v>
      </c>
    </row>
    <row r="289" spans="1:8" x14ac:dyDescent="0.25">
      <c r="A289" s="388"/>
      <c r="B289" s="26" t="s">
        <v>145</v>
      </c>
      <c r="C289" s="371"/>
      <c r="D289" s="371"/>
      <c r="E289" s="6"/>
      <c r="F289" s="6"/>
      <c r="G289" s="108"/>
      <c r="H289" s="105">
        <v>36066.81</v>
      </c>
    </row>
    <row r="290" spans="1:8" ht="30" x14ac:dyDescent="0.25">
      <c r="A290" s="388"/>
      <c r="B290" s="28" t="s">
        <v>243</v>
      </c>
      <c r="C290" s="371"/>
      <c r="D290" s="371"/>
      <c r="E290" s="6"/>
      <c r="F290" s="6"/>
      <c r="G290" s="108"/>
      <c r="H290" s="105"/>
    </row>
    <row r="291" spans="1:8" x14ac:dyDescent="0.25">
      <c r="A291" s="388"/>
      <c r="B291" s="26" t="s">
        <v>144</v>
      </c>
      <c r="C291" s="371"/>
      <c r="D291" s="371"/>
      <c r="E291" s="6"/>
      <c r="F291" s="6"/>
      <c r="G291" s="108"/>
      <c r="H291" s="105" t="s">
        <v>42</v>
      </c>
    </row>
    <row r="292" spans="1:8" x14ac:dyDescent="0.25">
      <c r="A292" s="388"/>
      <c r="B292" s="26" t="s">
        <v>145</v>
      </c>
      <c r="C292" s="371"/>
      <c r="D292" s="371"/>
      <c r="E292" s="6"/>
      <c r="F292" s="6"/>
      <c r="G292" s="108"/>
      <c r="H292" s="131">
        <v>23731.37</v>
      </c>
    </row>
    <row r="293" spans="1:8" ht="30" x14ac:dyDescent="0.25">
      <c r="A293" s="388"/>
      <c r="B293" s="28" t="s">
        <v>244</v>
      </c>
      <c r="C293" s="371"/>
      <c r="D293" s="371"/>
      <c r="E293" s="6"/>
      <c r="F293" s="6"/>
      <c r="G293" s="108"/>
      <c r="H293" s="105"/>
    </row>
    <row r="294" spans="1:8" x14ac:dyDescent="0.25">
      <c r="A294" s="388"/>
      <c r="B294" s="26" t="s">
        <v>144</v>
      </c>
      <c r="C294" s="371"/>
      <c r="D294" s="371"/>
      <c r="E294" s="6"/>
      <c r="F294" s="6"/>
      <c r="G294" s="108"/>
      <c r="H294" s="105" t="s">
        <v>42</v>
      </c>
    </row>
    <row r="295" spans="1:8" x14ac:dyDescent="0.25">
      <c r="A295" s="388"/>
      <c r="B295" s="26" t="s">
        <v>145</v>
      </c>
      <c r="C295" s="373"/>
      <c r="D295" s="373"/>
      <c r="E295" s="6"/>
      <c r="F295" s="6"/>
      <c r="G295" s="108"/>
      <c r="H295" s="131">
        <v>15716.97</v>
      </c>
    </row>
    <row r="296" spans="1:8" ht="17.25" customHeight="1" x14ac:dyDescent="0.25">
      <c r="A296" s="388"/>
      <c r="B296" s="378" t="s">
        <v>245</v>
      </c>
      <c r="C296" s="379"/>
      <c r="D296" s="379"/>
      <c r="E296" s="379"/>
      <c r="F296" s="379"/>
      <c r="G296" s="379"/>
      <c r="H296" s="380"/>
    </row>
    <row r="297" spans="1:8" ht="17.25" customHeight="1" x14ac:dyDescent="0.25">
      <c r="A297" s="388"/>
      <c r="B297" s="362" t="s">
        <v>38</v>
      </c>
      <c r="C297" s="337"/>
      <c r="D297" s="337"/>
      <c r="E297" s="337"/>
      <c r="F297" s="337"/>
      <c r="G297" s="337"/>
      <c r="H297" s="338"/>
    </row>
    <row r="298" spans="1:8" ht="55.5" customHeight="1" x14ac:dyDescent="0.25">
      <c r="A298" s="388"/>
      <c r="B298" s="381" t="s">
        <v>135</v>
      </c>
      <c r="C298" s="382"/>
      <c r="D298" s="382"/>
      <c r="E298" s="382"/>
      <c r="F298" s="382"/>
      <c r="G298" s="382"/>
      <c r="H298" s="383"/>
    </row>
    <row r="299" spans="1:8" ht="163.5" customHeight="1" x14ac:dyDescent="0.25">
      <c r="A299" s="388"/>
      <c r="B299" s="99" t="s">
        <v>246</v>
      </c>
      <c r="C299" s="370" t="s">
        <v>69</v>
      </c>
      <c r="D299" s="370" t="s">
        <v>31</v>
      </c>
      <c r="E299" s="94"/>
      <c r="F299" s="94"/>
      <c r="G299" s="100"/>
      <c r="H299" s="129">
        <v>13194.17</v>
      </c>
    </row>
    <row r="300" spans="1:8" ht="15" customHeight="1" x14ac:dyDescent="0.25">
      <c r="A300" s="388"/>
      <c r="B300" s="28" t="s">
        <v>138</v>
      </c>
      <c r="C300" s="371"/>
      <c r="D300" s="371"/>
      <c r="E300" s="94"/>
      <c r="F300" s="94"/>
      <c r="G300" s="100"/>
      <c r="H300" s="105">
        <v>5837.92</v>
      </c>
    </row>
    <row r="301" spans="1:8" x14ac:dyDescent="0.25">
      <c r="A301" s="388"/>
      <c r="B301" s="28" t="s">
        <v>139</v>
      </c>
      <c r="C301" s="371"/>
      <c r="D301" s="371"/>
      <c r="E301" s="94"/>
      <c r="F301" s="94"/>
      <c r="G301" s="100"/>
      <c r="H301" s="105">
        <v>7356.25</v>
      </c>
    </row>
    <row r="302" spans="1:8" ht="141.75" customHeight="1" x14ac:dyDescent="0.25">
      <c r="A302" s="388"/>
      <c r="B302" s="99" t="s">
        <v>247</v>
      </c>
      <c r="C302" s="371"/>
      <c r="D302" s="371"/>
      <c r="E302" s="94"/>
      <c r="F302" s="94"/>
      <c r="G302" s="100"/>
      <c r="H302" s="129">
        <v>11363.75</v>
      </c>
    </row>
    <row r="303" spans="1:8" ht="15" customHeight="1" x14ac:dyDescent="0.25">
      <c r="A303" s="388"/>
      <c r="B303" s="28" t="s">
        <v>138</v>
      </c>
      <c r="C303" s="371"/>
      <c r="D303" s="371"/>
      <c r="E303" s="94"/>
      <c r="F303" s="94"/>
      <c r="G303" s="100"/>
      <c r="H303" s="105">
        <v>5837.92</v>
      </c>
    </row>
    <row r="304" spans="1:8" x14ac:dyDescent="0.25">
      <c r="A304" s="388"/>
      <c r="B304" s="28" t="s">
        <v>139</v>
      </c>
      <c r="C304" s="373"/>
      <c r="D304" s="373"/>
      <c r="E304" s="94"/>
      <c r="F304" s="94"/>
      <c r="G304" s="100"/>
      <c r="H304" s="105">
        <v>5525.83</v>
      </c>
    </row>
    <row r="305" spans="1:8" ht="49.5" customHeight="1" x14ac:dyDescent="0.25">
      <c r="A305" s="388"/>
      <c r="B305" s="38" t="s">
        <v>248</v>
      </c>
      <c r="C305" s="101"/>
      <c r="D305" s="91"/>
      <c r="E305" s="94"/>
      <c r="F305" s="94"/>
      <c r="G305" s="100"/>
      <c r="H305" s="103"/>
    </row>
    <row r="306" spans="1:8" ht="32.25" customHeight="1" x14ac:dyDescent="0.25">
      <c r="A306" s="388"/>
      <c r="B306" s="28" t="s">
        <v>249</v>
      </c>
      <c r="C306" s="370" t="s">
        <v>143</v>
      </c>
      <c r="D306" s="370" t="s">
        <v>8</v>
      </c>
      <c r="E306" s="6"/>
      <c r="F306" s="6"/>
      <c r="G306" s="10"/>
      <c r="H306" s="105"/>
    </row>
    <row r="307" spans="1:8" x14ac:dyDescent="0.25">
      <c r="A307" s="388"/>
      <c r="B307" s="26" t="s">
        <v>144</v>
      </c>
      <c r="C307" s="371"/>
      <c r="D307" s="371"/>
      <c r="E307" s="6"/>
      <c r="F307" s="6"/>
      <c r="G307" s="10"/>
      <c r="H307" s="105" t="s">
        <v>42</v>
      </c>
    </row>
    <row r="308" spans="1:8" x14ac:dyDescent="0.25">
      <c r="A308" s="388"/>
      <c r="B308" s="26" t="s">
        <v>145</v>
      </c>
      <c r="C308" s="371"/>
      <c r="D308" s="371"/>
      <c r="E308" s="6"/>
      <c r="F308" s="6"/>
      <c r="G308" s="10"/>
      <c r="H308" s="22">
        <v>1428242.84</v>
      </c>
    </row>
    <row r="309" spans="1:8" ht="32.25" customHeight="1" x14ac:dyDescent="0.25">
      <c r="A309" s="388"/>
      <c r="B309" s="28" t="s">
        <v>250</v>
      </c>
      <c r="C309" s="371"/>
      <c r="D309" s="371"/>
      <c r="E309" s="6"/>
      <c r="F309" s="6"/>
      <c r="G309" s="10"/>
      <c r="H309" s="113"/>
    </row>
    <row r="310" spans="1:8" x14ac:dyDescent="0.25">
      <c r="A310" s="388"/>
      <c r="B310" s="26" t="s">
        <v>144</v>
      </c>
      <c r="C310" s="371"/>
      <c r="D310" s="371"/>
      <c r="E310" s="6"/>
      <c r="F310" s="6"/>
      <c r="G310" s="10"/>
      <c r="H310" s="105" t="s">
        <v>42</v>
      </c>
    </row>
    <row r="311" spans="1:8" x14ac:dyDescent="0.25">
      <c r="A311" s="388"/>
      <c r="B311" s="26" t="s">
        <v>145</v>
      </c>
      <c r="C311" s="371"/>
      <c r="D311" s="371"/>
      <c r="E311" s="6"/>
      <c r="F311" s="6"/>
      <c r="G311" s="10"/>
      <c r="H311" s="22">
        <v>1430124.14</v>
      </c>
    </row>
    <row r="312" spans="1:8" ht="32.25" customHeight="1" x14ac:dyDescent="0.25">
      <c r="A312" s="388"/>
      <c r="B312" s="28" t="s">
        <v>251</v>
      </c>
      <c r="C312" s="371"/>
      <c r="D312" s="371"/>
      <c r="E312" s="6"/>
      <c r="F312" s="6"/>
      <c r="G312" s="10"/>
      <c r="H312" s="113"/>
    </row>
    <row r="313" spans="1:8" x14ac:dyDescent="0.25">
      <c r="A313" s="388"/>
      <c r="B313" s="26" t="s">
        <v>144</v>
      </c>
      <c r="C313" s="371"/>
      <c r="D313" s="371"/>
      <c r="E313" s="6"/>
      <c r="F313" s="6"/>
      <c r="G313" s="10"/>
      <c r="H313" s="105" t="s">
        <v>42</v>
      </c>
    </row>
    <row r="314" spans="1:8" x14ac:dyDescent="0.25">
      <c r="A314" s="388"/>
      <c r="B314" s="26" t="s">
        <v>145</v>
      </c>
      <c r="C314" s="371"/>
      <c r="D314" s="371"/>
      <c r="E314" s="6"/>
      <c r="F314" s="6"/>
      <c r="G314" s="10"/>
      <c r="H314" s="22">
        <v>1744845.36</v>
      </c>
    </row>
    <row r="315" spans="1:8" ht="32.25" customHeight="1" x14ac:dyDescent="0.25">
      <c r="A315" s="388"/>
      <c r="B315" s="28" t="s">
        <v>252</v>
      </c>
      <c r="C315" s="371"/>
      <c r="D315" s="371"/>
      <c r="E315" s="6"/>
      <c r="F315" s="6"/>
      <c r="G315" s="10"/>
      <c r="H315" s="105"/>
    </row>
    <row r="316" spans="1:8" x14ac:dyDescent="0.25">
      <c r="A316" s="388"/>
      <c r="B316" s="26" t="s">
        <v>144</v>
      </c>
      <c r="C316" s="371"/>
      <c r="D316" s="371"/>
      <c r="E316" s="6"/>
      <c r="F316" s="6"/>
      <c r="G316" s="10"/>
      <c r="H316" s="105" t="s">
        <v>42</v>
      </c>
    </row>
    <row r="317" spans="1:8" x14ac:dyDescent="0.25">
      <c r="A317" s="388"/>
      <c r="B317" s="26" t="s">
        <v>145</v>
      </c>
      <c r="C317" s="371"/>
      <c r="D317" s="371"/>
      <c r="E317" s="6"/>
      <c r="F317" s="6"/>
      <c r="G317" s="10"/>
      <c r="H317" s="22">
        <v>1744845.36</v>
      </c>
    </row>
    <row r="318" spans="1:8" ht="32.25" customHeight="1" x14ac:dyDescent="0.25">
      <c r="A318" s="388"/>
      <c r="B318" s="28" t="s">
        <v>149</v>
      </c>
      <c r="C318" s="371"/>
      <c r="D318" s="371"/>
      <c r="E318" s="6"/>
      <c r="F318" s="6"/>
      <c r="G318" s="10"/>
      <c r="H318" s="105"/>
    </row>
    <row r="319" spans="1:8" x14ac:dyDescent="0.25">
      <c r="A319" s="388"/>
      <c r="B319" s="26" t="s">
        <v>144</v>
      </c>
      <c r="C319" s="371"/>
      <c r="D319" s="371"/>
      <c r="E319" s="6"/>
      <c r="F319" s="6"/>
      <c r="G319" s="10"/>
      <c r="H319" s="105" t="s">
        <v>42</v>
      </c>
    </row>
    <row r="320" spans="1:8" x14ac:dyDescent="0.25">
      <c r="A320" s="388"/>
      <c r="B320" s="26" t="s">
        <v>145</v>
      </c>
      <c r="C320" s="371"/>
      <c r="D320" s="371"/>
      <c r="E320" s="6"/>
      <c r="F320" s="6"/>
      <c r="G320" s="10"/>
      <c r="H320" s="22">
        <v>2010885.42</v>
      </c>
    </row>
    <row r="321" spans="1:8" ht="32.25" customHeight="1" x14ac:dyDescent="0.25">
      <c r="A321" s="388"/>
      <c r="B321" s="28" t="s">
        <v>253</v>
      </c>
      <c r="C321" s="371"/>
      <c r="D321" s="371"/>
      <c r="E321" s="6"/>
      <c r="F321" s="6"/>
      <c r="G321" s="10"/>
      <c r="H321" s="105"/>
    </row>
    <row r="322" spans="1:8" x14ac:dyDescent="0.25">
      <c r="A322" s="388"/>
      <c r="B322" s="26" t="s">
        <v>144</v>
      </c>
      <c r="C322" s="371"/>
      <c r="D322" s="371"/>
      <c r="E322" s="6"/>
      <c r="F322" s="6"/>
      <c r="G322" s="10"/>
      <c r="H322" s="105" t="s">
        <v>42</v>
      </c>
    </row>
    <row r="323" spans="1:8" x14ac:dyDescent="0.25">
      <c r="A323" s="388"/>
      <c r="B323" s="26" t="s">
        <v>145</v>
      </c>
      <c r="C323" s="373"/>
      <c r="D323" s="371"/>
      <c r="E323" s="6"/>
      <c r="F323" s="6"/>
      <c r="G323" s="10"/>
      <c r="H323" s="22">
        <v>1341865.29</v>
      </c>
    </row>
    <row r="324" spans="1:8" ht="34.5" customHeight="1" x14ac:dyDescent="0.25">
      <c r="A324" s="388"/>
      <c r="B324" s="28" t="s">
        <v>254</v>
      </c>
      <c r="C324" s="370" t="s">
        <v>152</v>
      </c>
      <c r="D324" s="371"/>
      <c r="E324" s="6"/>
      <c r="F324" s="6"/>
      <c r="G324" s="108"/>
      <c r="H324" s="105"/>
    </row>
    <row r="325" spans="1:8" x14ac:dyDescent="0.25">
      <c r="A325" s="388"/>
      <c r="B325" s="26" t="s">
        <v>144</v>
      </c>
      <c r="C325" s="371"/>
      <c r="D325" s="371"/>
      <c r="E325" s="6"/>
      <c r="F325" s="6"/>
      <c r="G325" s="108"/>
      <c r="H325" s="105" t="s">
        <v>42</v>
      </c>
    </row>
    <row r="326" spans="1:8" x14ac:dyDescent="0.25">
      <c r="A326" s="388"/>
      <c r="B326" s="26" t="s">
        <v>145</v>
      </c>
      <c r="C326" s="371"/>
      <c r="D326" s="371"/>
      <c r="E326" s="6"/>
      <c r="F326" s="6"/>
      <c r="G326" s="108"/>
      <c r="H326" s="22">
        <v>1901387.03</v>
      </c>
    </row>
    <row r="327" spans="1:8" ht="34.5" customHeight="1" x14ac:dyDescent="0.25">
      <c r="A327" s="388"/>
      <c r="B327" s="28" t="s">
        <v>255</v>
      </c>
      <c r="C327" s="371"/>
      <c r="D327" s="371"/>
      <c r="E327" s="6"/>
      <c r="F327" s="6"/>
      <c r="G327" s="108"/>
      <c r="H327" s="114"/>
    </row>
    <row r="328" spans="1:8" x14ac:dyDescent="0.25">
      <c r="A328" s="388"/>
      <c r="B328" s="26" t="s">
        <v>144</v>
      </c>
      <c r="C328" s="371"/>
      <c r="D328" s="371"/>
      <c r="E328" s="6"/>
      <c r="F328" s="6"/>
      <c r="G328" s="108"/>
      <c r="H328" s="114" t="s">
        <v>42</v>
      </c>
    </row>
    <row r="329" spans="1:8" x14ac:dyDescent="0.25">
      <c r="A329" s="388"/>
      <c r="B329" s="26" t="s">
        <v>145</v>
      </c>
      <c r="C329" s="371"/>
      <c r="D329" s="371"/>
      <c r="E329" s="6"/>
      <c r="F329" s="6"/>
      <c r="G329" s="108"/>
      <c r="H329" s="22">
        <v>2015741.42</v>
      </c>
    </row>
    <row r="330" spans="1:8" ht="34.5" customHeight="1" x14ac:dyDescent="0.25">
      <c r="A330" s="388"/>
      <c r="B330" s="28" t="s">
        <v>256</v>
      </c>
      <c r="C330" s="371"/>
      <c r="D330" s="371"/>
      <c r="E330" s="6"/>
      <c r="F330" s="6"/>
      <c r="G330" s="108"/>
      <c r="H330" s="114"/>
    </row>
    <row r="331" spans="1:8" x14ac:dyDescent="0.25">
      <c r="A331" s="388"/>
      <c r="B331" s="26" t="s">
        <v>144</v>
      </c>
      <c r="C331" s="371"/>
      <c r="D331" s="371"/>
      <c r="E331" s="6"/>
      <c r="F331" s="6"/>
      <c r="G331" s="108"/>
      <c r="H331" s="114" t="s">
        <v>42</v>
      </c>
    </row>
    <row r="332" spans="1:8" x14ac:dyDescent="0.25">
      <c r="A332" s="388"/>
      <c r="B332" s="26" t="s">
        <v>145</v>
      </c>
      <c r="C332" s="371"/>
      <c r="D332" s="371"/>
      <c r="E332" s="6"/>
      <c r="F332" s="6"/>
      <c r="G332" s="108"/>
      <c r="H332" s="22">
        <v>2078002.58</v>
      </c>
    </row>
    <row r="333" spans="1:8" ht="34.5" customHeight="1" x14ac:dyDescent="0.25">
      <c r="A333" s="388"/>
      <c r="B333" s="28" t="s">
        <v>257</v>
      </c>
      <c r="C333" s="371"/>
      <c r="D333" s="371"/>
      <c r="E333" s="6"/>
      <c r="F333" s="6"/>
      <c r="G333" s="108"/>
      <c r="H333" s="105"/>
    </row>
    <row r="334" spans="1:8" x14ac:dyDescent="0.25">
      <c r="A334" s="388"/>
      <c r="B334" s="26" t="s">
        <v>144</v>
      </c>
      <c r="C334" s="371"/>
      <c r="D334" s="371"/>
      <c r="E334" s="6"/>
      <c r="F334" s="6"/>
      <c r="G334" s="108"/>
      <c r="H334" s="105" t="s">
        <v>42</v>
      </c>
    </row>
    <row r="335" spans="1:8" x14ac:dyDescent="0.25">
      <c r="A335" s="388"/>
      <c r="B335" s="26" t="s">
        <v>145</v>
      </c>
      <c r="C335" s="371"/>
      <c r="D335" s="371"/>
      <c r="E335" s="6"/>
      <c r="F335" s="6"/>
      <c r="G335" s="108"/>
      <c r="H335" s="22">
        <v>2290933.9500000002</v>
      </c>
    </row>
    <row r="336" spans="1:8" ht="30" x14ac:dyDescent="0.25">
      <c r="A336" s="388"/>
      <c r="B336" s="28" t="s">
        <v>258</v>
      </c>
      <c r="C336" s="371"/>
      <c r="D336" s="371"/>
      <c r="E336" s="6"/>
      <c r="F336" s="6"/>
      <c r="G336" s="108"/>
      <c r="H336" s="105"/>
    </row>
    <row r="337" spans="1:8" x14ac:dyDescent="0.25">
      <c r="A337" s="388"/>
      <c r="B337" s="26" t="s">
        <v>144</v>
      </c>
      <c r="C337" s="371"/>
      <c r="D337" s="371"/>
      <c r="E337" s="6"/>
      <c r="F337" s="6"/>
      <c r="G337" s="108"/>
      <c r="H337" s="105" t="s">
        <v>42</v>
      </c>
    </row>
    <row r="338" spans="1:8" x14ac:dyDescent="0.25">
      <c r="A338" s="388"/>
      <c r="B338" s="26" t="s">
        <v>145</v>
      </c>
      <c r="C338" s="373"/>
      <c r="D338" s="373"/>
      <c r="E338" s="6"/>
      <c r="F338" s="6"/>
      <c r="G338" s="108"/>
      <c r="H338" s="22">
        <v>2431127.9900000002</v>
      </c>
    </row>
    <row r="339" spans="1:8" ht="52.5" customHeight="1" x14ac:dyDescent="0.25">
      <c r="A339" s="388"/>
      <c r="B339" s="99" t="s">
        <v>259</v>
      </c>
      <c r="C339" s="91"/>
      <c r="D339" s="91"/>
      <c r="E339" s="94"/>
      <c r="F339" s="6"/>
      <c r="G339" s="10"/>
      <c r="H339" s="105"/>
    </row>
    <row r="340" spans="1:8" ht="24" customHeight="1" x14ac:dyDescent="0.25">
      <c r="A340" s="388"/>
      <c r="B340" s="107" t="s">
        <v>158</v>
      </c>
      <c r="C340" s="370" t="s">
        <v>159</v>
      </c>
      <c r="D340" s="370" t="s">
        <v>8</v>
      </c>
      <c r="E340" s="94"/>
      <c r="F340" s="6"/>
      <c r="G340" s="10"/>
      <c r="H340" s="105"/>
    </row>
    <row r="341" spans="1:8" ht="30" x14ac:dyDescent="0.25">
      <c r="A341" s="388"/>
      <c r="B341" s="30" t="s">
        <v>160</v>
      </c>
      <c r="C341" s="371"/>
      <c r="D341" s="371"/>
      <c r="E341" s="94"/>
      <c r="F341" s="6"/>
      <c r="G341" s="10"/>
      <c r="H341" s="105"/>
    </row>
    <row r="342" spans="1:8" x14ac:dyDescent="0.25">
      <c r="A342" s="388"/>
      <c r="B342" s="26" t="s">
        <v>144</v>
      </c>
      <c r="C342" s="371"/>
      <c r="D342" s="371"/>
      <c r="E342" s="94"/>
      <c r="F342" s="6"/>
      <c r="G342" s="10"/>
      <c r="H342" s="105" t="s">
        <v>42</v>
      </c>
    </row>
    <row r="343" spans="1:8" x14ac:dyDescent="0.25">
      <c r="A343" s="388"/>
      <c r="B343" s="26" t="s">
        <v>145</v>
      </c>
      <c r="C343" s="371"/>
      <c r="D343" s="371"/>
      <c r="E343" s="94"/>
      <c r="F343" s="6"/>
      <c r="G343" s="10"/>
      <c r="H343" s="22">
        <v>1463703.66</v>
      </c>
    </row>
    <row r="344" spans="1:8" ht="30" x14ac:dyDescent="0.25">
      <c r="A344" s="388"/>
      <c r="B344" s="30" t="s">
        <v>161</v>
      </c>
      <c r="C344" s="371"/>
      <c r="D344" s="371"/>
      <c r="E344" s="94"/>
      <c r="F344" s="6"/>
      <c r="G344" s="10"/>
      <c r="H344" s="113"/>
    </row>
    <row r="345" spans="1:8" x14ac:dyDescent="0.25">
      <c r="A345" s="388"/>
      <c r="B345" s="26" t="s">
        <v>144</v>
      </c>
      <c r="C345" s="371"/>
      <c r="D345" s="371"/>
      <c r="E345" s="94"/>
      <c r="F345" s="6"/>
      <c r="G345" s="10"/>
      <c r="H345" s="105" t="s">
        <v>42</v>
      </c>
    </row>
    <row r="346" spans="1:8" x14ac:dyDescent="0.25">
      <c r="A346" s="388"/>
      <c r="B346" s="26" t="s">
        <v>145</v>
      </c>
      <c r="C346" s="371"/>
      <c r="D346" s="371"/>
      <c r="E346" s="94"/>
      <c r="F346" s="6"/>
      <c r="G346" s="10"/>
      <c r="H346" s="105">
        <v>1517249.31</v>
      </c>
    </row>
    <row r="347" spans="1:8" ht="30" x14ac:dyDescent="0.25">
      <c r="A347" s="388"/>
      <c r="B347" s="30" t="s">
        <v>162</v>
      </c>
      <c r="C347" s="371"/>
      <c r="D347" s="371"/>
      <c r="E347" s="94"/>
      <c r="F347" s="6"/>
      <c r="G347" s="10"/>
      <c r="H347" s="105"/>
    </row>
    <row r="348" spans="1:8" x14ac:dyDescent="0.25">
      <c r="A348" s="388"/>
      <c r="B348" s="26" t="s">
        <v>144</v>
      </c>
      <c r="C348" s="371"/>
      <c r="D348" s="371"/>
      <c r="E348" s="94"/>
      <c r="F348" s="6"/>
      <c r="G348" s="10"/>
      <c r="H348" s="105" t="s">
        <v>42</v>
      </c>
    </row>
    <row r="349" spans="1:8" x14ac:dyDescent="0.25">
      <c r="A349" s="388"/>
      <c r="B349" s="26" t="s">
        <v>145</v>
      </c>
      <c r="C349" s="371"/>
      <c r="D349" s="371"/>
      <c r="E349" s="94"/>
      <c r="F349" s="6"/>
      <c r="G349" s="10"/>
      <c r="H349" s="105">
        <v>1546430.04</v>
      </c>
    </row>
    <row r="350" spans="1:8" ht="30" x14ac:dyDescent="0.25">
      <c r="A350" s="388"/>
      <c r="B350" s="30" t="s">
        <v>163</v>
      </c>
      <c r="C350" s="371"/>
      <c r="D350" s="371"/>
      <c r="E350" s="94"/>
      <c r="F350" s="6"/>
      <c r="G350" s="10"/>
      <c r="H350" s="105"/>
    </row>
    <row r="351" spans="1:8" x14ac:dyDescent="0.25">
      <c r="A351" s="388"/>
      <c r="B351" s="26" t="s">
        <v>144</v>
      </c>
      <c r="C351" s="371"/>
      <c r="D351" s="371"/>
      <c r="E351" s="94"/>
      <c r="F351" s="6"/>
      <c r="G351" s="10"/>
      <c r="H351" s="105" t="s">
        <v>42</v>
      </c>
    </row>
    <row r="352" spans="1:8" x14ac:dyDescent="0.25">
      <c r="A352" s="388"/>
      <c r="B352" s="26" t="s">
        <v>145</v>
      </c>
      <c r="C352" s="371"/>
      <c r="D352" s="371"/>
      <c r="E352" s="94"/>
      <c r="F352" s="6"/>
      <c r="G352" s="10"/>
      <c r="H352" s="105">
        <v>1672914.03</v>
      </c>
    </row>
    <row r="353" spans="1:8" ht="30" x14ac:dyDescent="0.25">
      <c r="A353" s="388"/>
      <c r="B353" s="30" t="s">
        <v>164</v>
      </c>
      <c r="C353" s="371"/>
      <c r="D353" s="371"/>
      <c r="E353" s="94"/>
      <c r="F353" s="6"/>
      <c r="G353" s="10"/>
      <c r="H353" s="105"/>
    </row>
    <row r="354" spans="1:8" x14ac:dyDescent="0.25">
      <c r="A354" s="388"/>
      <c r="B354" s="26" t="s">
        <v>144</v>
      </c>
      <c r="C354" s="371"/>
      <c r="D354" s="371"/>
      <c r="E354" s="94"/>
      <c r="F354" s="6"/>
      <c r="G354" s="10"/>
      <c r="H354" s="105" t="s">
        <v>42</v>
      </c>
    </row>
    <row r="355" spans="1:8" x14ac:dyDescent="0.25">
      <c r="A355" s="388"/>
      <c r="B355" s="26" t="s">
        <v>145</v>
      </c>
      <c r="C355" s="371"/>
      <c r="D355" s="371"/>
      <c r="E355" s="94"/>
      <c r="F355" s="6"/>
      <c r="G355" s="10"/>
      <c r="H355" s="105">
        <v>1922094.24</v>
      </c>
    </row>
    <row r="356" spans="1:8" ht="30" x14ac:dyDescent="0.25">
      <c r="A356" s="388"/>
      <c r="B356" s="30" t="s">
        <v>165</v>
      </c>
      <c r="C356" s="371"/>
      <c r="D356" s="371"/>
      <c r="E356" s="94"/>
      <c r="F356" s="6"/>
      <c r="G356" s="10"/>
      <c r="H356" s="105"/>
    </row>
    <row r="357" spans="1:8" x14ac:dyDescent="0.25">
      <c r="A357" s="388"/>
      <c r="B357" s="26" t="s">
        <v>144</v>
      </c>
      <c r="C357" s="371"/>
      <c r="D357" s="371"/>
      <c r="E357" s="94"/>
      <c r="F357" s="6"/>
      <c r="G357" s="10"/>
      <c r="H357" s="105" t="s">
        <v>42</v>
      </c>
    </row>
    <row r="358" spans="1:8" x14ac:dyDescent="0.25">
      <c r="A358" s="388"/>
      <c r="B358" s="26" t="s">
        <v>145</v>
      </c>
      <c r="C358" s="371"/>
      <c r="D358" s="371"/>
      <c r="E358" s="94"/>
      <c r="F358" s="6"/>
      <c r="G358" s="10"/>
      <c r="H358" s="105">
        <v>2460465.34</v>
      </c>
    </row>
    <row r="359" spans="1:8" ht="45" x14ac:dyDescent="0.25">
      <c r="A359" s="388"/>
      <c r="B359" s="30" t="s">
        <v>166</v>
      </c>
      <c r="C359" s="371"/>
      <c r="D359" s="371"/>
      <c r="E359" s="94"/>
      <c r="F359" s="6"/>
      <c r="G359" s="10"/>
      <c r="H359" s="105"/>
    </row>
    <row r="360" spans="1:8" x14ac:dyDescent="0.25">
      <c r="A360" s="388"/>
      <c r="B360" s="26" t="s">
        <v>144</v>
      </c>
      <c r="C360" s="371"/>
      <c r="D360" s="371"/>
      <c r="E360" s="94"/>
      <c r="F360" s="6"/>
      <c r="G360" s="10"/>
      <c r="H360" s="105" t="s">
        <v>42</v>
      </c>
    </row>
    <row r="361" spans="1:8" x14ac:dyDescent="0.25">
      <c r="A361" s="388"/>
      <c r="B361" s="26" t="s">
        <v>145</v>
      </c>
      <c r="C361" s="371"/>
      <c r="D361" s="371"/>
      <c r="E361" s="94"/>
      <c r="F361" s="6"/>
      <c r="G361" s="10"/>
      <c r="H361" s="22">
        <v>2488296.21</v>
      </c>
    </row>
    <row r="362" spans="1:8" ht="32.25" customHeight="1" x14ac:dyDescent="0.25">
      <c r="A362" s="388"/>
      <c r="B362" s="30" t="s">
        <v>260</v>
      </c>
      <c r="C362" s="371"/>
      <c r="D362" s="371"/>
      <c r="E362" s="94"/>
      <c r="F362" s="6"/>
      <c r="G362" s="10"/>
      <c r="H362" s="105"/>
    </row>
    <row r="363" spans="1:8" x14ac:dyDescent="0.25">
      <c r="A363" s="388"/>
      <c r="B363" s="26" t="s">
        <v>144</v>
      </c>
      <c r="C363" s="371"/>
      <c r="D363" s="371"/>
      <c r="E363" s="94"/>
      <c r="F363" s="6"/>
      <c r="G363" s="10"/>
      <c r="H363" s="105" t="s">
        <v>42</v>
      </c>
    </row>
    <row r="364" spans="1:8" x14ac:dyDescent="0.25">
      <c r="A364" s="388"/>
      <c r="B364" s="26" t="s">
        <v>145</v>
      </c>
      <c r="C364" s="371"/>
      <c r="D364" s="371"/>
      <c r="E364" s="94"/>
      <c r="F364" s="6"/>
      <c r="G364" s="10"/>
      <c r="H364" s="22">
        <v>2579323.83</v>
      </c>
    </row>
    <row r="365" spans="1:8" ht="45" customHeight="1" x14ac:dyDescent="0.25">
      <c r="A365" s="388"/>
      <c r="B365" s="30" t="s">
        <v>168</v>
      </c>
      <c r="C365" s="371"/>
      <c r="D365" s="371"/>
      <c r="E365" s="94"/>
      <c r="F365" s="6"/>
      <c r="G365" s="10"/>
      <c r="H365" s="105"/>
    </row>
    <row r="366" spans="1:8" x14ac:dyDescent="0.25">
      <c r="A366" s="388"/>
      <c r="B366" s="26" t="s">
        <v>144</v>
      </c>
      <c r="C366" s="371"/>
      <c r="D366" s="371"/>
      <c r="E366" s="94"/>
      <c r="F366" s="6"/>
      <c r="G366" s="10"/>
      <c r="H366" s="105" t="s">
        <v>42</v>
      </c>
    </row>
    <row r="367" spans="1:8" x14ac:dyDescent="0.25">
      <c r="A367" s="388"/>
      <c r="B367" s="26" t="s">
        <v>145</v>
      </c>
      <c r="C367" s="371"/>
      <c r="D367" s="371"/>
      <c r="E367" s="94"/>
      <c r="F367" s="6"/>
      <c r="G367" s="10"/>
      <c r="H367" s="22">
        <v>2628931.06</v>
      </c>
    </row>
    <row r="368" spans="1:8" ht="47.25" customHeight="1" x14ac:dyDescent="0.25">
      <c r="A368" s="388"/>
      <c r="B368" s="30" t="s">
        <v>261</v>
      </c>
      <c r="C368" s="371"/>
      <c r="D368" s="371"/>
      <c r="E368" s="94"/>
      <c r="F368" s="6"/>
      <c r="G368" s="10"/>
      <c r="H368" s="105"/>
    </row>
    <row r="369" spans="1:8" x14ac:dyDescent="0.25">
      <c r="A369" s="388"/>
      <c r="B369" s="26" t="s">
        <v>144</v>
      </c>
      <c r="C369" s="371"/>
      <c r="D369" s="371"/>
      <c r="E369" s="94"/>
      <c r="F369" s="6"/>
      <c r="G369" s="10"/>
      <c r="H369" s="105" t="s">
        <v>42</v>
      </c>
    </row>
    <row r="370" spans="1:8" x14ac:dyDescent="0.25">
      <c r="A370" s="388"/>
      <c r="B370" s="26" t="s">
        <v>145</v>
      </c>
      <c r="C370" s="371"/>
      <c r="D370" s="371"/>
      <c r="E370" s="94"/>
      <c r="F370" s="6"/>
      <c r="G370" s="10"/>
      <c r="H370" s="22">
        <v>2843953.85</v>
      </c>
    </row>
    <row r="371" spans="1:8" ht="42.75" customHeight="1" x14ac:dyDescent="0.25">
      <c r="A371" s="388"/>
      <c r="B371" s="30" t="s">
        <v>170</v>
      </c>
      <c r="C371" s="371"/>
      <c r="D371" s="371"/>
      <c r="E371" s="94"/>
      <c r="F371" s="6"/>
      <c r="G371" s="10"/>
      <c r="H371" s="105"/>
    </row>
    <row r="372" spans="1:8" x14ac:dyDescent="0.25">
      <c r="A372" s="388"/>
      <c r="B372" s="26" t="s">
        <v>144</v>
      </c>
      <c r="C372" s="371"/>
      <c r="D372" s="371"/>
      <c r="E372" s="94"/>
      <c r="F372" s="6"/>
      <c r="G372" s="10"/>
      <c r="H372" s="105" t="s">
        <v>42</v>
      </c>
    </row>
    <row r="373" spans="1:8" x14ac:dyDescent="0.25">
      <c r="A373" s="388"/>
      <c r="B373" s="26" t="s">
        <v>145</v>
      </c>
      <c r="C373" s="371"/>
      <c r="D373" s="371"/>
      <c r="E373" s="94"/>
      <c r="F373" s="6"/>
      <c r="G373" s="10"/>
      <c r="H373" s="22">
        <v>3087567.86</v>
      </c>
    </row>
    <row r="374" spans="1:8" ht="30" x14ac:dyDescent="0.25">
      <c r="A374" s="388"/>
      <c r="B374" s="30" t="s">
        <v>172</v>
      </c>
      <c r="C374" s="371"/>
      <c r="D374" s="371"/>
      <c r="E374" s="94"/>
      <c r="F374" s="6"/>
      <c r="G374" s="10"/>
      <c r="H374" s="132"/>
    </row>
    <row r="375" spans="1:8" x14ac:dyDescent="0.25">
      <c r="A375" s="388"/>
      <c r="B375" s="26" t="s">
        <v>144</v>
      </c>
      <c r="C375" s="371"/>
      <c r="D375" s="371"/>
      <c r="E375" s="94"/>
      <c r="F375" s="6"/>
      <c r="G375" s="10"/>
      <c r="H375" s="132" t="s">
        <v>42</v>
      </c>
    </row>
    <row r="376" spans="1:8" x14ac:dyDescent="0.25">
      <c r="A376" s="388"/>
      <c r="B376" s="26" t="s">
        <v>145</v>
      </c>
      <c r="C376" s="373"/>
      <c r="D376" s="373"/>
      <c r="E376" s="94"/>
      <c r="F376" s="6"/>
      <c r="G376" s="10"/>
      <c r="H376" s="22">
        <v>4551735.45</v>
      </c>
    </row>
    <row r="377" spans="1:8" ht="30" x14ac:dyDescent="0.25">
      <c r="A377" s="388"/>
      <c r="B377" s="107" t="s">
        <v>174</v>
      </c>
      <c r="C377" s="377" t="s">
        <v>159</v>
      </c>
      <c r="D377" s="377" t="s">
        <v>8</v>
      </c>
      <c r="E377" s="6"/>
      <c r="F377" s="6"/>
      <c r="G377" s="10"/>
      <c r="H377" s="105"/>
    </row>
    <row r="378" spans="1:8" ht="45" x14ac:dyDescent="0.25">
      <c r="A378" s="388"/>
      <c r="B378" s="30" t="s">
        <v>262</v>
      </c>
      <c r="C378" s="377"/>
      <c r="D378" s="377"/>
      <c r="E378" s="6"/>
      <c r="F378" s="6"/>
      <c r="G378" s="10"/>
      <c r="H378" s="105"/>
    </row>
    <row r="379" spans="1:8" x14ac:dyDescent="0.25">
      <c r="A379" s="388"/>
      <c r="B379" s="26" t="s">
        <v>144</v>
      </c>
      <c r="C379" s="377"/>
      <c r="D379" s="377"/>
      <c r="E379" s="6"/>
      <c r="F379" s="6"/>
      <c r="G379" s="10"/>
      <c r="H379" s="105" t="s">
        <v>42</v>
      </c>
    </row>
    <row r="380" spans="1:8" x14ac:dyDescent="0.25">
      <c r="A380" s="388"/>
      <c r="B380" s="26" t="s">
        <v>145</v>
      </c>
      <c r="C380" s="377"/>
      <c r="D380" s="377"/>
      <c r="E380" s="6"/>
      <c r="F380" s="6"/>
      <c r="G380" s="10"/>
      <c r="H380" s="22">
        <v>5672129.9199999999</v>
      </c>
    </row>
    <row r="381" spans="1:8" ht="45" x14ac:dyDescent="0.25">
      <c r="A381" s="388"/>
      <c r="B381" s="30" t="s">
        <v>263</v>
      </c>
      <c r="C381" s="377"/>
      <c r="D381" s="377"/>
      <c r="E381" s="6"/>
      <c r="F381" s="6"/>
      <c r="G381" s="10"/>
      <c r="H381" s="113"/>
    </row>
    <row r="382" spans="1:8" x14ac:dyDescent="0.25">
      <c r="A382" s="388"/>
      <c r="B382" s="26" t="s">
        <v>144</v>
      </c>
      <c r="C382" s="377"/>
      <c r="D382" s="377"/>
      <c r="E382" s="6"/>
      <c r="F382" s="6"/>
      <c r="G382" s="10"/>
      <c r="H382" s="114" t="s">
        <v>42</v>
      </c>
    </row>
    <row r="383" spans="1:8" x14ac:dyDescent="0.25">
      <c r="A383" s="388"/>
      <c r="B383" s="26" t="s">
        <v>145</v>
      </c>
      <c r="C383" s="377"/>
      <c r="D383" s="377"/>
      <c r="E383" s="6"/>
      <c r="F383" s="6"/>
      <c r="G383" s="10"/>
      <c r="H383" s="22">
        <v>5808178.6200000001</v>
      </c>
    </row>
    <row r="384" spans="1:8" ht="45" x14ac:dyDescent="0.25">
      <c r="A384" s="388"/>
      <c r="B384" s="30" t="s">
        <v>264</v>
      </c>
      <c r="C384" s="377"/>
      <c r="D384" s="377"/>
      <c r="E384" s="6"/>
      <c r="F384" s="6"/>
      <c r="G384" s="10"/>
      <c r="H384" s="113"/>
    </row>
    <row r="385" spans="1:8" x14ac:dyDescent="0.25">
      <c r="A385" s="388"/>
      <c r="B385" s="26" t="s">
        <v>144</v>
      </c>
      <c r="C385" s="377"/>
      <c r="D385" s="377"/>
      <c r="E385" s="6"/>
      <c r="F385" s="6"/>
      <c r="G385" s="10"/>
      <c r="H385" s="115" t="s">
        <v>42</v>
      </c>
    </row>
    <row r="386" spans="1:8" x14ac:dyDescent="0.25">
      <c r="A386" s="388"/>
      <c r="B386" s="26" t="s">
        <v>145</v>
      </c>
      <c r="C386" s="377"/>
      <c r="D386" s="377"/>
      <c r="E386" s="6"/>
      <c r="F386" s="6"/>
      <c r="G386" s="10"/>
      <c r="H386" s="22">
        <v>5844673.1500000004</v>
      </c>
    </row>
    <row r="387" spans="1:8" ht="45" x14ac:dyDescent="0.25">
      <c r="A387" s="388"/>
      <c r="B387" s="30" t="s">
        <v>265</v>
      </c>
      <c r="C387" s="377"/>
      <c r="D387" s="377"/>
      <c r="E387" s="6"/>
      <c r="F387" s="6"/>
      <c r="G387" s="10"/>
      <c r="H387" s="115"/>
    </row>
    <row r="388" spans="1:8" x14ac:dyDescent="0.25">
      <c r="A388" s="388"/>
      <c r="B388" s="26" t="s">
        <v>144</v>
      </c>
      <c r="C388" s="377"/>
      <c r="D388" s="377"/>
      <c r="E388" s="6"/>
      <c r="F388" s="6"/>
      <c r="G388" s="10"/>
      <c r="H388" s="115" t="s">
        <v>42</v>
      </c>
    </row>
    <row r="389" spans="1:8" x14ac:dyDescent="0.25">
      <c r="A389" s="388"/>
      <c r="B389" s="26" t="s">
        <v>145</v>
      </c>
      <c r="C389" s="377"/>
      <c r="D389" s="377"/>
      <c r="E389" s="6"/>
      <c r="F389" s="6"/>
      <c r="G389" s="10"/>
      <c r="H389" s="22">
        <v>5959542.8899999997</v>
      </c>
    </row>
    <row r="390" spans="1:8" ht="45" x14ac:dyDescent="0.25">
      <c r="A390" s="388"/>
      <c r="B390" s="30" t="s">
        <v>266</v>
      </c>
      <c r="C390" s="377"/>
      <c r="D390" s="377"/>
      <c r="E390" s="6"/>
      <c r="F390" s="6"/>
      <c r="G390" s="10"/>
      <c r="H390" s="115"/>
    </row>
    <row r="391" spans="1:8" x14ac:dyDescent="0.25">
      <c r="A391" s="388"/>
      <c r="B391" s="26" t="s">
        <v>144</v>
      </c>
      <c r="C391" s="377"/>
      <c r="D391" s="377"/>
      <c r="E391" s="6"/>
      <c r="F391" s="6"/>
      <c r="G391" s="10"/>
      <c r="H391" s="115" t="s">
        <v>42</v>
      </c>
    </row>
    <row r="392" spans="1:8" x14ac:dyDescent="0.25">
      <c r="A392" s="388"/>
      <c r="B392" s="26" t="s">
        <v>145</v>
      </c>
      <c r="C392" s="377"/>
      <c r="D392" s="377"/>
      <c r="E392" s="6"/>
      <c r="F392" s="6"/>
      <c r="G392" s="10"/>
      <c r="H392" s="22">
        <v>6118077.9199999999</v>
      </c>
    </row>
    <row r="393" spans="1:8" ht="30" customHeight="1" x14ac:dyDescent="0.25">
      <c r="A393" s="388"/>
      <c r="B393" s="30" t="s">
        <v>180</v>
      </c>
      <c r="C393" s="377"/>
      <c r="D393" s="377"/>
      <c r="E393" s="6"/>
      <c r="F393" s="6"/>
      <c r="G393" s="10"/>
      <c r="H393" s="105"/>
    </row>
    <row r="394" spans="1:8" x14ac:dyDescent="0.25">
      <c r="A394" s="388"/>
      <c r="B394" s="26" t="s">
        <v>144</v>
      </c>
      <c r="C394" s="377"/>
      <c r="D394" s="377"/>
      <c r="E394" s="6"/>
      <c r="F394" s="6"/>
      <c r="G394" s="10"/>
      <c r="H394" s="105" t="s">
        <v>42</v>
      </c>
    </row>
    <row r="395" spans="1:8" x14ac:dyDescent="0.25">
      <c r="A395" s="388"/>
      <c r="B395" s="26" t="s">
        <v>145</v>
      </c>
      <c r="C395" s="377"/>
      <c r="D395" s="377"/>
      <c r="E395" s="6"/>
      <c r="F395" s="6"/>
      <c r="G395" s="10"/>
      <c r="H395" s="22">
        <v>6680255.0899999999</v>
      </c>
    </row>
    <row r="396" spans="1:8" ht="45" x14ac:dyDescent="0.25">
      <c r="A396" s="388"/>
      <c r="B396" s="30" t="s">
        <v>267</v>
      </c>
      <c r="C396" s="377"/>
      <c r="D396" s="377"/>
      <c r="E396" s="6"/>
      <c r="F396" s="6"/>
      <c r="G396" s="10"/>
      <c r="H396" s="105"/>
    </row>
    <row r="397" spans="1:8" x14ac:dyDescent="0.25">
      <c r="A397" s="388"/>
      <c r="B397" s="26" t="s">
        <v>144</v>
      </c>
      <c r="C397" s="377"/>
      <c r="D397" s="377"/>
      <c r="E397" s="6"/>
      <c r="F397" s="6"/>
      <c r="G397" s="10"/>
      <c r="H397" s="105" t="s">
        <v>42</v>
      </c>
    </row>
    <row r="398" spans="1:8" x14ac:dyDescent="0.25">
      <c r="A398" s="388"/>
      <c r="B398" s="26" t="s">
        <v>145</v>
      </c>
      <c r="C398" s="377"/>
      <c r="D398" s="377"/>
      <c r="E398" s="6"/>
      <c r="F398" s="6"/>
      <c r="G398" s="10"/>
      <c r="H398" s="22">
        <v>6806555.9000000004</v>
      </c>
    </row>
    <row r="399" spans="1:8" ht="45" x14ac:dyDescent="0.25">
      <c r="A399" s="388"/>
      <c r="B399" s="30" t="s">
        <v>268</v>
      </c>
      <c r="C399" s="377"/>
      <c r="D399" s="377"/>
      <c r="E399" s="6"/>
      <c r="F399" s="6"/>
      <c r="G399" s="10"/>
      <c r="H399" s="105"/>
    </row>
    <row r="400" spans="1:8" x14ac:dyDescent="0.25">
      <c r="A400" s="388"/>
      <c r="B400" s="26" t="s">
        <v>144</v>
      </c>
      <c r="C400" s="377"/>
      <c r="D400" s="377"/>
      <c r="E400" s="6"/>
      <c r="F400" s="6"/>
      <c r="G400" s="10"/>
      <c r="H400" s="105" t="s">
        <v>42</v>
      </c>
    </row>
    <row r="401" spans="1:8" x14ac:dyDescent="0.25">
      <c r="A401" s="388"/>
      <c r="B401" s="26" t="s">
        <v>145</v>
      </c>
      <c r="C401" s="377"/>
      <c r="D401" s="377"/>
      <c r="E401" s="6"/>
      <c r="F401" s="6"/>
      <c r="G401" s="10"/>
      <c r="H401" s="22">
        <v>6969814.3499999996</v>
      </c>
    </row>
    <row r="402" spans="1:8" ht="45" x14ac:dyDescent="0.25">
      <c r="A402" s="388"/>
      <c r="B402" s="30" t="s">
        <v>269</v>
      </c>
      <c r="C402" s="377"/>
      <c r="D402" s="377"/>
      <c r="E402" s="6"/>
      <c r="F402" s="6"/>
      <c r="G402" s="10"/>
      <c r="H402" s="105"/>
    </row>
    <row r="403" spans="1:8" x14ac:dyDescent="0.25">
      <c r="A403" s="388"/>
      <c r="B403" s="26" t="s">
        <v>144</v>
      </c>
      <c r="C403" s="377"/>
      <c r="D403" s="377"/>
      <c r="E403" s="6"/>
      <c r="F403" s="6"/>
      <c r="G403" s="10"/>
      <c r="H403" s="105" t="s">
        <v>42</v>
      </c>
    </row>
    <row r="404" spans="1:8" x14ac:dyDescent="0.25">
      <c r="A404" s="388"/>
      <c r="B404" s="26" t="s">
        <v>145</v>
      </c>
      <c r="C404" s="377"/>
      <c r="D404" s="377"/>
      <c r="E404" s="6"/>
      <c r="F404" s="6"/>
      <c r="G404" s="10"/>
      <c r="H404" s="22">
        <v>7013607.7800000003</v>
      </c>
    </row>
    <row r="405" spans="1:8" ht="45" x14ac:dyDescent="0.25">
      <c r="A405" s="388"/>
      <c r="B405" s="30" t="s">
        <v>270</v>
      </c>
      <c r="C405" s="377"/>
      <c r="D405" s="377"/>
      <c r="E405" s="6"/>
      <c r="F405" s="6"/>
      <c r="G405" s="10"/>
      <c r="H405" s="105"/>
    </row>
    <row r="406" spans="1:8" x14ac:dyDescent="0.25">
      <c r="A406" s="388"/>
      <c r="B406" s="26" t="s">
        <v>144</v>
      </c>
      <c r="C406" s="377"/>
      <c r="D406" s="377"/>
      <c r="E406" s="6"/>
      <c r="F406" s="6"/>
      <c r="G406" s="10"/>
      <c r="H406" s="105" t="s">
        <v>42</v>
      </c>
    </row>
    <row r="407" spans="1:8" x14ac:dyDescent="0.25">
      <c r="A407" s="388"/>
      <c r="B407" s="26" t="s">
        <v>145</v>
      </c>
      <c r="C407" s="377"/>
      <c r="D407" s="377"/>
      <c r="E407" s="6"/>
      <c r="F407" s="6"/>
      <c r="G407" s="10"/>
      <c r="H407" s="22">
        <v>7151451.4699999997</v>
      </c>
    </row>
    <row r="408" spans="1:8" ht="45" x14ac:dyDescent="0.25">
      <c r="A408" s="388"/>
      <c r="B408" s="30" t="s">
        <v>271</v>
      </c>
      <c r="C408" s="377"/>
      <c r="D408" s="377"/>
      <c r="E408" s="6"/>
      <c r="F408" s="6"/>
      <c r="G408" s="10"/>
      <c r="H408" s="105"/>
    </row>
    <row r="409" spans="1:8" x14ac:dyDescent="0.25">
      <c r="A409" s="388"/>
      <c r="B409" s="26" t="s">
        <v>144</v>
      </c>
      <c r="C409" s="377"/>
      <c r="D409" s="377"/>
      <c r="E409" s="6"/>
      <c r="F409" s="6"/>
      <c r="G409" s="10"/>
      <c r="H409" s="105" t="s">
        <v>42</v>
      </c>
    </row>
    <row r="410" spans="1:8" x14ac:dyDescent="0.25">
      <c r="A410" s="388"/>
      <c r="B410" s="26" t="s">
        <v>145</v>
      </c>
      <c r="C410" s="377"/>
      <c r="D410" s="377"/>
      <c r="E410" s="6"/>
      <c r="F410" s="6"/>
      <c r="G410" s="10"/>
      <c r="H410" s="22">
        <v>6879894.2999999998</v>
      </c>
    </row>
    <row r="411" spans="1:8" ht="45" x14ac:dyDescent="0.25">
      <c r="A411" s="388"/>
      <c r="B411" s="30" t="s">
        <v>186</v>
      </c>
      <c r="C411" s="377"/>
      <c r="D411" s="377"/>
      <c r="E411" s="6"/>
      <c r="F411" s="6"/>
      <c r="G411" s="10"/>
      <c r="H411" s="105"/>
    </row>
    <row r="412" spans="1:8" x14ac:dyDescent="0.25">
      <c r="A412" s="388"/>
      <c r="B412" s="26" t="s">
        <v>144</v>
      </c>
      <c r="C412" s="377"/>
      <c r="D412" s="377"/>
      <c r="E412" s="6"/>
      <c r="F412" s="6"/>
      <c r="G412" s="10"/>
      <c r="H412" s="105" t="s">
        <v>42</v>
      </c>
    </row>
    <row r="413" spans="1:8" x14ac:dyDescent="0.25">
      <c r="A413" s="388"/>
      <c r="B413" s="26" t="s">
        <v>145</v>
      </c>
      <c r="C413" s="377"/>
      <c r="D413" s="377"/>
      <c r="E413" s="6"/>
      <c r="F413" s="6"/>
      <c r="G413" s="10"/>
      <c r="H413" s="22">
        <v>8021749.8099999996</v>
      </c>
    </row>
    <row r="414" spans="1:8" ht="21" customHeight="1" x14ac:dyDescent="0.25">
      <c r="A414" s="388"/>
      <c r="B414" s="107" t="s">
        <v>158</v>
      </c>
      <c r="C414" s="370" t="s">
        <v>152</v>
      </c>
      <c r="D414" s="370" t="s">
        <v>8</v>
      </c>
      <c r="E414" s="6"/>
      <c r="F414" s="6"/>
      <c r="G414" s="10"/>
      <c r="H414" s="105"/>
    </row>
    <row r="415" spans="1:8" ht="30" x14ac:dyDescent="0.25">
      <c r="A415" s="388"/>
      <c r="B415" s="116" t="s">
        <v>187</v>
      </c>
      <c r="C415" s="371"/>
      <c r="D415" s="371"/>
      <c r="E415" s="6"/>
      <c r="F415" s="6"/>
      <c r="G415" s="10"/>
      <c r="H415" s="105"/>
    </row>
    <row r="416" spans="1:8" x14ac:dyDescent="0.25">
      <c r="A416" s="388"/>
      <c r="B416" s="26" t="s">
        <v>144</v>
      </c>
      <c r="C416" s="371"/>
      <c r="D416" s="371"/>
      <c r="E416" s="6"/>
      <c r="F416" s="6"/>
      <c r="G416" s="10"/>
      <c r="H416" s="105" t="s">
        <v>42</v>
      </c>
    </row>
    <row r="417" spans="1:8" x14ac:dyDescent="0.25">
      <c r="A417" s="388"/>
      <c r="B417" s="26" t="s">
        <v>145</v>
      </c>
      <c r="C417" s="371"/>
      <c r="D417" s="371"/>
      <c r="E417" s="6"/>
      <c r="F417" s="6"/>
      <c r="G417" s="10"/>
      <c r="H417" s="22">
        <v>2781981.73</v>
      </c>
    </row>
    <row r="418" spans="1:8" ht="30" x14ac:dyDescent="0.25">
      <c r="A418" s="388"/>
      <c r="B418" s="116" t="s">
        <v>188</v>
      </c>
      <c r="C418" s="371"/>
      <c r="D418" s="371"/>
      <c r="E418" s="6"/>
      <c r="F418" s="6"/>
      <c r="G418" s="10"/>
      <c r="H418" s="113"/>
    </row>
    <row r="419" spans="1:8" x14ac:dyDescent="0.25">
      <c r="A419" s="388"/>
      <c r="B419" s="26" t="s">
        <v>144</v>
      </c>
      <c r="C419" s="371"/>
      <c r="D419" s="371"/>
      <c r="E419" s="6"/>
      <c r="F419" s="6"/>
      <c r="G419" s="10"/>
      <c r="H419" s="114" t="s">
        <v>42</v>
      </c>
    </row>
    <row r="420" spans="1:8" x14ac:dyDescent="0.25">
      <c r="A420" s="388"/>
      <c r="B420" s="26" t="s">
        <v>145</v>
      </c>
      <c r="C420" s="371"/>
      <c r="D420" s="371"/>
      <c r="E420" s="6"/>
      <c r="F420" s="6"/>
      <c r="G420" s="10"/>
      <c r="H420" s="22">
        <v>2838026.1</v>
      </c>
    </row>
    <row r="421" spans="1:8" ht="30" x14ac:dyDescent="0.25">
      <c r="A421" s="388"/>
      <c r="B421" s="116" t="s">
        <v>189</v>
      </c>
      <c r="C421" s="371"/>
      <c r="D421" s="371"/>
      <c r="E421" s="6"/>
      <c r="F421" s="6"/>
      <c r="G421" s="10"/>
      <c r="H421" s="114"/>
    </row>
    <row r="422" spans="1:8" x14ac:dyDescent="0.25">
      <c r="A422" s="388"/>
      <c r="B422" s="26" t="s">
        <v>144</v>
      </c>
      <c r="C422" s="371"/>
      <c r="D422" s="371"/>
      <c r="E422" s="6"/>
      <c r="F422" s="6"/>
      <c r="G422" s="10"/>
      <c r="H422" s="114" t="s">
        <v>42</v>
      </c>
    </row>
    <row r="423" spans="1:8" x14ac:dyDescent="0.25">
      <c r="A423" s="388"/>
      <c r="B423" s="26" t="s">
        <v>145</v>
      </c>
      <c r="C423" s="371"/>
      <c r="D423" s="371"/>
      <c r="E423" s="6"/>
      <c r="F423" s="6"/>
      <c r="G423" s="10"/>
      <c r="H423" s="22">
        <v>2907019.38</v>
      </c>
    </row>
    <row r="424" spans="1:8" ht="30" x14ac:dyDescent="0.25">
      <c r="A424" s="388"/>
      <c r="B424" s="116" t="s">
        <v>190</v>
      </c>
      <c r="C424" s="371"/>
      <c r="D424" s="371"/>
      <c r="E424" s="6"/>
      <c r="F424" s="6"/>
      <c r="G424" s="10"/>
      <c r="H424" s="114"/>
    </row>
    <row r="425" spans="1:8" x14ac:dyDescent="0.25">
      <c r="A425" s="388"/>
      <c r="B425" s="26" t="s">
        <v>144</v>
      </c>
      <c r="C425" s="371"/>
      <c r="D425" s="371"/>
      <c r="E425" s="6"/>
      <c r="F425" s="6"/>
      <c r="G425" s="10"/>
      <c r="H425" s="114" t="s">
        <v>42</v>
      </c>
    </row>
    <row r="426" spans="1:8" x14ac:dyDescent="0.25">
      <c r="A426" s="388"/>
      <c r="B426" s="26" t="s">
        <v>145</v>
      </c>
      <c r="C426" s="371"/>
      <c r="D426" s="371"/>
      <c r="E426" s="6"/>
      <c r="F426" s="6"/>
      <c r="G426" s="10"/>
      <c r="H426" s="22">
        <v>3651392.11</v>
      </c>
    </row>
    <row r="427" spans="1:8" ht="30" x14ac:dyDescent="0.25">
      <c r="A427" s="388"/>
      <c r="B427" s="116" t="s">
        <v>191</v>
      </c>
      <c r="C427" s="371"/>
      <c r="D427" s="371"/>
      <c r="E427" s="6"/>
      <c r="F427" s="6"/>
      <c r="G427" s="10"/>
      <c r="H427" s="105"/>
    </row>
    <row r="428" spans="1:8" x14ac:dyDescent="0.25">
      <c r="A428" s="388"/>
      <c r="B428" s="26" t="s">
        <v>144</v>
      </c>
      <c r="C428" s="371"/>
      <c r="D428" s="371"/>
      <c r="E428" s="6"/>
      <c r="F428" s="6"/>
      <c r="G428" s="10"/>
      <c r="H428" s="105" t="s">
        <v>42</v>
      </c>
    </row>
    <row r="429" spans="1:8" x14ac:dyDescent="0.25">
      <c r="A429" s="388"/>
      <c r="B429" s="26" t="s">
        <v>145</v>
      </c>
      <c r="C429" s="371"/>
      <c r="D429" s="371"/>
      <c r="E429" s="6"/>
      <c r="F429" s="6"/>
      <c r="G429" s="10"/>
      <c r="H429" s="22">
        <v>4164905.36</v>
      </c>
    </row>
    <row r="430" spans="1:8" ht="30.75" customHeight="1" x14ac:dyDescent="0.25">
      <c r="A430" s="388"/>
      <c r="B430" s="116" t="s">
        <v>192</v>
      </c>
      <c r="C430" s="371"/>
      <c r="D430" s="371"/>
      <c r="E430" s="6"/>
      <c r="F430" s="6"/>
      <c r="G430" s="10"/>
      <c r="H430" s="105"/>
    </row>
    <row r="431" spans="1:8" x14ac:dyDescent="0.25">
      <c r="A431" s="388"/>
      <c r="B431" s="26" t="s">
        <v>144</v>
      </c>
      <c r="C431" s="371"/>
      <c r="D431" s="371"/>
      <c r="E431" s="6"/>
      <c r="F431" s="6"/>
      <c r="G431" s="10"/>
      <c r="H431" s="105" t="s">
        <v>42</v>
      </c>
    </row>
    <row r="432" spans="1:8" x14ac:dyDescent="0.25">
      <c r="A432" s="388"/>
      <c r="B432" s="26" t="s">
        <v>145</v>
      </c>
      <c r="C432" s="371"/>
      <c r="D432" s="371"/>
      <c r="E432" s="6"/>
      <c r="F432" s="6"/>
      <c r="G432" s="10"/>
      <c r="H432" s="22">
        <v>4729368.95</v>
      </c>
    </row>
    <row r="433" spans="1:8" ht="29.25" customHeight="1" x14ac:dyDescent="0.25">
      <c r="A433" s="388"/>
      <c r="B433" s="116" t="s">
        <v>193</v>
      </c>
      <c r="C433" s="371"/>
      <c r="D433" s="371"/>
      <c r="E433" s="6"/>
      <c r="F433" s="6"/>
      <c r="G433" s="10"/>
      <c r="H433" s="105"/>
    </row>
    <row r="434" spans="1:8" x14ac:dyDescent="0.25">
      <c r="A434" s="388"/>
      <c r="B434" s="26" t="s">
        <v>144</v>
      </c>
      <c r="C434" s="371"/>
      <c r="D434" s="371"/>
      <c r="E434" s="6"/>
      <c r="F434" s="6"/>
      <c r="G434" s="10"/>
      <c r="H434" s="105" t="s">
        <v>42</v>
      </c>
    </row>
    <row r="435" spans="1:8" x14ac:dyDescent="0.25">
      <c r="A435" s="388"/>
      <c r="B435" s="26" t="s">
        <v>145</v>
      </c>
      <c r="C435" s="371"/>
      <c r="D435" s="371"/>
      <c r="E435" s="6"/>
      <c r="F435" s="6"/>
      <c r="G435" s="10"/>
      <c r="H435" s="22">
        <v>4824644.3600000003</v>
      </c>
    </row>
    <row r="436" spans="1:8" ht="33" customHeight="1" x14ac:dyDescent="0.25">
      <c r="A436" s="388"/>
      <c r="B436" s="116" t="s">
        <v>194</v>
      </c>
      <c r="C436" s="371"/>
      <c r="D436" s="371"/>
      <c r="E436" s="6"/>
      <c r="F436" s="6"/>
      <c r="G436" s="10"/>
      <c r="H436" s="105"/>
    </row>
    <row r="437" spans="1:8" x14ac:dyDescent="0.25">
      <c r="A437" s="388"/>
      <c r="B437" s="26" t="s">
        <v>144</v>
      </c>
      <c r="C437" s="371"/>
      <c r="D437" s="371"/>
      <c r="E437" s="6"/>
      <c r="F437" s="6"/>
      <c r="G437" s="10"/>
      <c r="H437" s="105" t="s">
        <v>42</v>
      </c>
    </row>
    <row r="438" spans="1:8" x14ac:dyDescent="0.25">
      <c r="A438" s="388"/>
      <c r="B438" s="26" t="s">
        <v>145</v>
      </c>
      <c r="C438" s="371"/>
      <c r="D438" s="371"/>
      <c r="E438" s="6"/>
      <c r="F438" s="6"/>
      <c r="G438" s="10"/>
      <c r="H438" s="22">
        <v>4941932.95</v>
      </c>
    </row>
    <row r="439" spans="1:8" ht="32.25" customHeight="1" x14ac:dyDescent="0.25">
      <c r="A439" s="388"/>
      <c r="B439" s="116" t="s">
        <v>195</v>
      </c>
      <c r="C439" s="371"/>
      <c r="D439" s="371"/>
      <c r="E439" s="6"/>
      <c r="F439" s="6"/>
      <c r="G439" s="10"/>
      <c r="H439" s="105"/>
    </row>
    <row r="440" spans="1:8" x14ac:dyDescent="0.25">
      <c r="A440" s="388"/>
      <c r="B440" s="26" t="s">
        <v>144</v>
      </c>
      <c r="C440" s="371"/>
      <c r="D440" s="371"/>
      <c r="E440" s="6"/>
      <c r="F440" s="6"/>
      <c r="G440" s="10"/>
      <c r="H440" s="105" t="s">
        <v>42</v>
      </c>
    </row>
    <row r="441" spans="1:8" x14ac:dyDescent="0.25">
      <c r="A441" s="388"/>
      <c r="B441" s="26" t="s">
        <v>145</v>
      </c>
      <c r="C441" s="371"/>
      <c r="D441" s="371"/>
      <c r="E441" s="6"/>
      <c r="F441" s="6"/>
      <c r="G441" s="10"/>
      <c r="H441" s="22">
        <v>6207366.5800000001</v>
      </c>
    </row>
    <row r="442" spans="1:8" ht="30" x14ac:dyDescent="0.25">
      <c r="A442" s="388"/>
      <c r="B442" s="116" t="s">
        <v>196</v>
      </c>
      <c r="C442" s="371"/>
      <c r="D442" s="371"/>
      <c r="E442" s="6"/>
      <c r="F442" s="6"/>
      <c r="G442" s="10"/>
      <c r="H442" s="105"/>
    </row>
    <row r="443" spans="1:8" x14ac:dyDescent="0.25">
      <c r="A443" s="388"/>
      <c r="B443" s="26" t="s">
        <v>144</v>
      </c>
      <c r="C443" s="371"/>
      <c r="D443" s="371"/>
      <c r="E443" s="6"/>
      <c r="F443" s="6"/>
      <c r="G443" s="10"/>
      <c r="H443" s="105" t="s">
        <v>42</v>
      </c>
    </row>
    <row r="444" spans="1:8" x14ac:dyDescent="0.25">
      <c r="A444" s="388"/>
      <c r="B444" s="26" t="s">
        <v>145</v>
      </c>
      <c r="C444" s="373"/>
      <c r="D444" s="373"/>
      <c r="E444" s="6"/>
      <c r="F444" s="6"/>
      <c r="G444" s="10"/>
      <c r="H444" s="22">
        <v>7080339.0999999996</v>
      </c>
    </row>
    <row r="445" spans="1:8" ht="30" x14ac:dyDescent="0.25">
      <c r="A445" s="388"/>
      <c r="B445" s="117" t="s">
        <v>174</v>
      </c>
      <c r="C445" s="370" t="s">
        <v>152</v>
      </c>
      <c r="D445" s="370" t="s">
        <v>8</v>
      </c>
      <c r="E445" s="6"/>
      <c r="F445" s="6"/>
      <c r="G445" s="10"/>
      <c r="H445" s="105"/>
    </row>
    <row r="446" spans="1:8" ht="45" x14ac:dyDescent="0.25">
      <c r="A446" s="388"/>
      <c r="B446" s="116" t="s">
        <v>272</v>
      </c>
      <c r="C446" s="371"/>
      <c r="D446" s="371"/>
      <c r="E446" s="6"/>
      <c r="F446" s="6"/>
      <c r="G446" s="10"/>
      <c r="H446" s="105"/>
    </row>
    <row r="447" spans="1:8" x14ac:dyDescent="0.25">
      <c r="A447" s="388"/>
      <c r="B447" s="26" t="s">
        <v>144</v>
      </c>
      <c r="C447" s="371"/>
      <c r="D447" s="371"/>
      <c r="E447" s="6"/>
      <c r="F447" s="6"/>
      <c r="G447" s="10"/>
      <c r="H447" s="105" t="s">
        <v>42</v>
      </c>
    </row>
    <row r="448" spans="1:8" x14ac:dyDescent="0.25">
      <c r="A448" s="388"/>
      <c r="B448" s="26" t="s">
        <v>145</v>
      </c>
      <c r="C448" s="371"/>
      <c r="D448" s="371"/>
      <c r="E448" s="6"/>
      <c r="F448" s="6"/>
      <c r="G448" s="10"/>
      <c r="H448" s="22">
        <v>6542318.4900000002</v>
      </c>
    </row>
    <row r="449" spans="1:8" ht="45" x14ac:dyDescent="0.25">
      <c r="A449" s="388"/>
      <c r="B449" s="116" t="s">
        <v>273</v>
      </c>
      <c r="C449" s="371"/>
      <c r="D449" s="371"/>
      <c r="E449" s="6"/>
      <c r="F449" s="6"/>
      <c r="G449" s="10"/>
      <c r="H449" s="113"/>
    </row>
    <row r="450" spans="1:8" x14ac:dyDescent="0.25">
      <c r="A450" s="388"/>
      <c r="B450" s="26" t="s">
        <v>144</v>
      </c>
      <c r="C450" s="371"/>
      <c r="D450" s="371"/>
      <c r="E450" s="6"/>
      <c r="F450" s="6"/>
      <c r="G450" s="10"/>
      <c r="H450" s="114" t="s">
        <v>42</v>
      </c>
    </row>
    <row r="451" spans="1:8" x14ac:dyDescent="0.25">
      <c r="A451" s="388"/>
      <c r="B451" s="26" t="s">
        <v>145</v>
      </c>
      <c r="C451" s="371"/>
      <c r="D451" s="371"/>
      <c r="E451" s="6"/>
      <c r="F451" s="6"/>
      <c r="G451" s="10"/>
      <c r="H451" s="22">
        <v>6606593.0099999998</v>
      </c>
    </row>
    <row r="452" spans="1:8" ht="45" x14ac:dyDescent="0.25">
      <c r="A452" s="388"/>
      <c r="B452" s="116" t="s">
        <v>274</v>
      </c>
      <c r="C452" s="371"/>
      <c r="D452" s="371"/>
      <c r="E452" s="6"/>
      <c r="F452" s="6"/>
      <c r="G452" s="10"/>
      <c r="H452" s="114"/>
    </row>
    <row r="453" spans="1:8" x14ac:dyDescent="0.25">
      <c r="A453" s="388"/>
      <c r="B453" s="26" t="s">
        <v>144</v>
      </c>
      <c r="C453" s="371"/>
      <c r="D453" s="371"/>
      <c r="E453" s="6"/>
      <c r="F453" s="6"/>
      <c r="G453" s="10"/>
      <c r="H453" s="114" t="s">
        <v>42</v>
      </c>
    </row>
    <row r="454" spans="1:8" x14ac:dyDescent="0.25">
      <c r="A454" s="388"/>
      <c r="B454" s="26" t="s">
        <v>145</v>
      </c>
      <c r="C454" s="371"/>
      <c r="D454" s="371"/>
      <c r="E454" s="6"/>
      <c r="F454" s="6"/>
      <c r="G454" s="10"/>
      <c r="H454" s="22">
        <v>6943823.0700000003</v>
      </c>
    </row>
    <row r="455" spans="1:8" ht="45" x14ac:dyDescent="0.25">
      <c r="A455" s="388"/>
      <c r="B455" s="116" t="s">
        <v>275</v>
      </c>
      <c r="C455" s="371"/>
      <c r="D455" s="371"/>
      <c r="E455" s="6"/>
      <c r="F455" s="6"/>
      <c r="G455" s="10"/>
      <c r="H455" s="114"/>
    </row>
    <row r="456" spans="1:8" x14ac:dyDescent="0.25">
      <c r="A456" s="388"/>
      <c r="B456" s="26" t="s">
        <v>144</v>
      </c>
      <c r="C456" s="371"/>
      <c r="D456" s="371"/>
      <c r="E456" s="6"/>
      <c r="F456" s="6"/>
      <c r="G456" s="10"/>
      <c r="H456" s="114" t="s">
        <v>42</v>
      </c>
    </row>
    <row r="457" spans="1:8" x14ac:dyDescent="0.25">
      <c r="A457" s="388"/>
      <c r="B457" s="26" t="s">
        <v>145</v>
      </c>
      <c r="C457" s="371"/>
      <c r="D457" s="371"/>
      <c r="E457" s="6"/>
      <c r="F457" s="6"/>
      <c r="G457" s="10"/>
      <c r="H457" s="22">
        <v>7571386.1500000004</v>
      </c>
    </row>
    <row r="458" spans="1:8" ht="45" x14ac:dyDescent="0.25">
      <c r="A458" s="388"/>
      <c r="B458" s="116" t="s">
        <v>276</v>
      </c>
      <c r="C458" s="371"/>
      <c r="D458" s="371"/>
      <c r="E458" s="6"/>
      <c r="F458" s="6"/>
      <c r="G458" s="10"/>
      <c r="H458" s="105"/>
    </row>
    <row r="459" spans="1:8" x14ac:dyDescent="0.25">
      <c r="A459" s="388"/>
      <c r="B459" s="26" t="s">
        <v>144</v>
      </c>
      <c r="C459" s="371"/>
      <c r="D459" s="371"/>
      <c r="E459" s="6"/>
      <c r="F459" s="6"/>
      <c r="G459" s="10"/>
      <c r="H459" s="105" t="s">
        <v>42</v>
      </c>
    </row>
    <row r="460" spans="1:8" x14ac:dyDescent="0.25">
      <c r="A460" s="388"/>
      <c r="B460" s="26" t="s">
        <v>145</v>
      </c>
      <c r="C460" s="371"/>
      <c r="D460" s="371"/>
      <c r="E460" s="6"/>
      <c r="F460" s="6"/>
      <c r="G460" s="10"/>
      <c r="H460" s="22">
        <v>8405199.2400000002</v>
      </c>
    </row>
    <row r="461" spans="1:8" ht="45" x14ac:dyDescent="0.25">
      <c r="A461" s="388"/>
      <c r="B461" s="116" t="s">
        <v>277</v>
      </c>
      <c r="C461" s="371"/>
      <c r="D461" s="371"/>
      <c r="E461" s="6"/>
      <c r="F461" s="6"/>
      <c r="G461" s="10"/>
      <c r="H461" s="105"/>
    </row>
    <row r="462" spans="1:8" x14ac:dyDescent="0.25">
      <c r="A462" s="388"/>
      <c r="B462" s="26" t="s">
        <v>144</v>
      </c>
      <c r="C462" s="371"/>
      <c r="D462" s="371"/>
      <c r="E462" s="6"/>
      <c r="F462" s="6"/>
      <c r="G462" s="10"/>
      <c r="H462" s="105" t="s">
        <v>42</v>
      </c>
    </row>
    <row r="463" spans="1:8" x14ac:dyDescent="0.25">
      <c r="A463" s="388"/>
      <c r="B463" s="26" t="s">
        <v>145</v>
      </c>
      <c r="C463" s="371"/>
      <c r="D463" s="371"/>
      <c r="E463" s="6"/>
      <c r="F463" s="6"/>
      <c r="G463" s="10"/>
      <c r="H463" s="22">
        <v>7850782.1799999997</v>
      </c>
    </row>
    <row r="464" spans="1:8" ht="45" x14ac:dyDescent="0.25">
      <c r="A464" s="388"/>
      <c r="B464" s="116" t="s">
        <v>278</v>
      </c>
      <c r="C464" s="371"/>
      <c r="D464" s="371"/>
      <c r="E464" s="6"/>
      <c r="F464" s="6"/>
      <c r="G464" s="10"/>
      <c r="H464" s="105"/>
    </row>
    <row r="465" spans="1:8" x14ac:dyDescent="0.25">
      <c r="A465" s="388"/>
      <c r="B465" s="26" t="s">
        <v>144</v>
      </c>
      <c r="C465" s="371"/>
      <c r="D465" s="371"/>
      <c r="E465" s="6"/>
      <c r="F465" s="6"/>
      <c r="G465" s="10"/>
      <c r="H465" s="105" t="s">
        <v>42</v>
      </c>
    </row>
    <row r="466" spans="1:8" x14ac:dyDescent="0.25">
      <c r="A466" s="388"/>
      <c r="B466" s="26" t="s">
        <v>145</v>
      </c>
      <c r="C466" s="371"/>
      <c r="D466" s="371"/>
      <c r="E466" s="6"/>
      <c r="F466" s="6"/>
      <c r="G466" s="10"/>
      <c r="H466" s="22">
        <v>7927911.6100000003</v>
      </c>
    </row>
    <row r="467" spans="1:8" ht="45" x14ac:dyDescent="0.25">
      <c r="A467" s="388"/>
      <c r="B467" s="116" t="s">
        <v>279</v>
      </c>
      <c r="C467" s="371"/>
      <c r="D467" s="371"/>
      <c r="E467" s="6"/>
      <c r="F467" s="6"/>
      <c r="G467" s="10"/>
      <c r="H467" s="105"/>
    </row>
    <row r="468" spans="1:8" x14ac:dyDescent="0.25">
      <c r="A468" s="388"/>
      <c r="B468" s="26" t="s">
        <v>144</v>
      </c>
      <c r="C468" s="371"/>
      <c r="D468" s="371"/>
      <c r="E468" s="6"/>
      <c r="F468" s="6"/>
      <c r="G468" s="10"/>
      <c r="H468" s="105" t="s">
        <v>42</v>
      </c>
    </row>
    <row r="469" spans="1:8" x14ac:dyDescent="0.25">
      <c r="A469" s="388"/>
      <c r="B469" s="26" t="s">
        <v>145</v>
      </c>
      <c r="C469" s="371"/>
      <c r="D469" s="371"/>
      <c r="E469" s="6"/>
      <c r="F469" s="6"/>
      <c r="G469" s="10"/>
      <c r="H469" s="22">
        <v>8332587.6799999997</v>
      </c>
    </row>
    <row r="470" spans="1:8" ht="45" x14ac:dyDescent="0.25">
      <c r="A470" s="388"/>
      <c r="B470" s="116" t="s">
        <v>280</v>
      </c>
      <c r="C470" s="371"/>
      <c r="D470" s="371"/>
      <c r="E470" s="6"/>
      <c r="F470" s="6"/>
      <c r="G470" s="10"/>
      <c r="H470" s="105"/>
    </row>
    <row r="471" spans="1:8" x14ac:dyDescent="0.25">
      <c r="A471" s="388"/>
      <c r="B471" s="26" t="s">
        <v>144</v>
      </c>
      <c r="C471" s="371"/>
      <c r="D471" s="371"/>
      <c r="E471" s="6"/>
      <c r="F471" s="6"/>
      <c r="G471" s="10"/>
      <c r="H471" s="105" t="s">
        <v>42</v>
      </c>
    </row>
    <row r="472" spans="1:8" x14ac:dyDescent="0.25">
      <c r="A472" s="388"/>
      <c r="B472" s="26" t="s">
        <v>145</v>
      </c>
      <c r="C472" s="371"/>
      <c r="D472" s="371"/>
      <c r="E472" s="6"/>
      <c r="F472" s="6"/>
      <c r="G472" s="10"/>
      <c r="H472" s="22">
        <v>9085663.3800000008</v>
      </c>
    </row>
    <row r="473" spans="1:8" ht="45" x14ac:dyDescent="0.25">
      <c r="A473" s="388"/>
      <c r="B473" s="116" t="s">
        <v>281</v>
      </c>
      <c r="C473" s="371"/>
      <c r="D473" s="371"/>
      <c r="E473" s="6"/>
      <c r="F473" s="6"/>
      <c r="G473" s="10"/>
      <c r="H473" s="105"/>
    </row>
    <row r="474" spans="1:8" x14ac:dyDescent="0.25">
      <c r="A474" s="388"/>
      <c r="B474" s="26" t="s">
        <v>144</v>
      </c>
      <c r="C474" s="371"/>
      <c r="D474" s="371"/>
      <c r="E474" s="6"/>
      <c r="F474" s="6"/>
      <c r="G474" s="10"/>
      <c r="H474" s="105" t="s">
        <v>42</v>
      </c>
    </row>
    <row r="475" spans="1:8" x14ac:dyDescent="0.25">
      <c r="A475" s="388"/>
      <c r="B475" s="26" t="s">
        <v>145</v>
      </c>
      <c r="C475" s="373"/>
      <c r="D475" s="373"/>
      <c r="E475" s="6"/>
      <c r="F475" s="6"/>
      <c r="G475" s="10"/>
      <c r="H475" s="22">
        <v>10086239.09</v>
      </c>
    </row>
    <row r="476" spans="1:8" ht="114.75" customHeight="1" x14ac:dyDescent="0.25">
      <c r="A476" s="388"/>
      <c r="B476" s="374" t="s">
        <v>282</v>
      </c>
      <c r="C476" s="375"/>
      <c r="D476" s="375"/>
      <c r="E476" s="375"/>
      <c r="F476" s="375"/>
      <c r="G476" s="375"/>
      <c r="H476" s="376"/>
    </row>
    <row r="477" spans="1:8" ht="49.5" customHeight="1" x14ac:dyDescent="0.25">
      <c r="A477" s="388"/>
      <c r="B477" s="99" t="s">
        <v>283</v>
      </c>
      <c r="C477" s="14"/>
      <c r="D477" s="14"/>
      <c r="E477" s="94"/>
      <c r="F477" s="94"/>
      <c r="G477" s="100"/>
      <c r="H477" s="103"/>
    </row>
    <row r="478" spans="1:8" ht="30" x14ac:dyDescent="0.25">
      <c r="A478" s="388"/>
      <c r="B478" s="28" t="s">
        <v>209</v>
      </c>
      <c r="C478" s="370" t="s">
        <v>210</v>
      </c>
      <c r="D478" s="370" t="s">
        <v>70</v>
      </c>
      <c r="E478" s="94"/>
      <c r="F478" s="94"/>
      <c r="G478" s="100"/>
      <c r="H478" s="103"/>
    </row>
    <row r="479" spans="1:8" x14ac:dyDescent="0.25">
      <c r="A479" s="388"/>
      <c r="B479" s="26" t="s">
        <v>144</v>
      </c>
      <c r="C479" s="371"/>
      <c r="D479" s="371"/>
      <c r="E479" s="94"/>
      <c r="F479" s="94"/>
      <c r="G479" s="100"/>
      <c r="H479" s="27" t="s">
        <v>42</v>
      </c>
    </row>
    <row r="480" spans="1:8" x14ac:dyDescent="0.25">
      <c r="A480" s="388"/>
      <c r="B480" s="26" t="s">
        <v>145</v>
      </c>
      <c r="C480" s="373"/>
      <c r="D480" s="373"/>
      <c r="E480" s="94"/>
      <c r="F480" s="94"/>
      <c r="G480" s="100"/>
      <c r="H480" s="105">
        <v>17135318.48</v>
      </c>
    </row>
    <row r="481" spans="1:8" ht="57" customHeight="1" x14ac:dyDescent="0.25">
      <c r="A481" s="388"/>
      <c r="B481" s="99" t="s">
        <v>284</v>
      </c>
      <c r="C481" s="118"/>
      <c r="D481" s="14"/>
      <c r="E481" s="6"/>
      <c r="F481" s="6"/>
      <c r="G481" s="10"/>
      <c r="H481" s="105"/>
    </row>
    <row r="482" spans="1:8" ht="30" x14ac:dyDescent="0.25">
      <c r="A482" s="388"/>
      <c r="B482" s="28" t="s">
        <v>285</v>
      </c>
      <c r="C482" s="370" t="s">
        <v>137</v>
      </c>
      <c r="D482" s="370" t="s">
        <v>7</v>
      </c>
      <c r="E482" s="6"/>
      <c r="F482" s="6"/>
      <c r="G482" s="10"/>
      <c r="H482" s="105"/>
    </row>
    <row r="483" spans="1:8" x14ac:dyDescent="0.25">
      <c r="A483" s="388"/>
      <c r="B483" s="26" t="s">
        <v>144</v>
      </c>
      <c r="C483" s="371"/>
      <c r="D483" s="371"/>
      <c r="E483" s="6"/>
      <c r="F483" s="6"/>
      <c r="G483" s="108"/>
      <c r="H483" s="105" t="s">
        <v>42</v>
      </c>
    </row>
    <row r="484" spans="1:8" x14ac:dyDescent="0.25">
      <c r="A484" s="388"/>
      <c r="B484" s="26" t="s">
        <v>145</v>
      </c>
      <c r="C484" s="371"/>
      <c r="D484" s="371"/>
      <c r="E484" s="6"/>
      <c r="F484" s="6"/>
      <c r="G484" s="108"/>
      <c r="H484" s="22">
        <v>34617.94</v>
      </c>
    </row>
    <row r="485" spans="1:8" ht="30" x14ac:dyDescent="0.25">
      <c r="A485" s="388"/>
      <c r="B485" s="28" t="s">
        <v>286</v>
      </c>
      <c r="C485" s="371"/>
      <c r="D485" s="371"/>
      <c r="E485" s="6"/>
      <c r="F485" s="6"/>
      <c r="G485" s="108"/>
      <c r="H485" s="119"/>
    </row>
    <row r="486" spans="1:8" x14ac:dyDescent="0.25">
      <c r="A486" s="388"/>
      <c r="B486" s="26" t="s">
        <v>144</v>
      </c>
      <c r="C486" s="371"/>
      <c r="D486" s="371"/>
      <c r="E486" s="6"/>
      <c r="F486" s="6"/>
      <c r="G486" s="108"/>
      <c r="H486" s="35" t="s">
        <v>42</v>
      </c>
    </row>
    <row r="487" spans="1:8" x14ac:dyDescent="0.25">
      <c r="A487" s="388"/>
      <c r="B487" s="26" t="s">
        <v>145</v>
      </c>
      <c r="C487" s="371"/>
      <c r="D487" s="371"/>
      <c r="E487" s="6"/>
      <c r="F487" s="6"/>
      <c r="G487" s="108"/>
      <c r="H487" s="22">
        <v>9228.85</v>
      </c>
    </row>
    <row r="488" spans="1:8" ht="30" x14ac:dyDescent="0.25">
      <c r="A488" s="388"/>
      <c r="B488" s="28" t="s">
        <v>214</v>
      </c>
      <c r="C488" s="371"/>
      <c r="D488" s="371"/>
      <c r="E488" s="6"/>
      <c r="F488" s="6"/>
      <c r="G488" s="108"/>
      <c r="H488" s="22"/>
    </row>
    <row r="489" spans="1:8" x14ac:dyDescent="0.25">
      <c r="A489" s="388"/>
      <c r="B489" s="26" t="s">
        <v>144</v>
      </c>
      <c r="C489" s="371"/>
      <c r="D489" s="371"/>
      <c r="E489" s="6"/>
      <c r="F489" s="6"/>
      <c r="G489" s="108"/>
      <c r="H489" s="22" t="s">
        <v>42</v>
      </c>
    </row>
    <row r="490" spans="1:8" x14ac:dyDescent="0.25">
      <c r="A490" s="388"/>
      <c r="B490" s="26" t="s">
        <v>145</v>
      </c>
      <c r="C490" s="371"/>
      <c r="D490" s="371"/>
      <c r="E490" s="6"/>
      <c r="F490" s="6"/>
      <c r="G490" s="108"/>
      <c r="H490" s="22">
        <v>5884.31</v>
      </c>
    </row>
    <row r="491" spans="1:8" ht="32.25" customHeight="1" x14ac:dyDescent="0.25">
      <c r="A491" s="388"/>
      <c r="B491" s="28" t="s">
        <v>215</v>
      </c>
      <c r="C491" s="371"/>
      <c r="D491" s="371"/>
      <c r="E491" s="6"/>
      <c r="F491" s="6"/>
      <c r="G491" s="108"/>
      <c r="H491" s="22"/>
    </row>
    <row r="492" spans="1:8" x14ac:dyDescent="0.25">
      <c r="A492" s="388"/>
      <c r="B492" s="26" t="s">
        <v>144</v>
      </c>
      <c r="C492" s="371"/>
      <c r="D492" s="371"/>
      <c r="E492" s="6"/>
      <c r="F492" s="6"/>
      <c r="G492" s="108"/>
      <c r="H492" s="22" t="s">
        <v>42</v>
      </c>
    </row>
    <row r="493" spans="1:8" x14ac:dyDescent="0.25">
      <c r="A493" s="388"/>
      <c r="B493" s="26" t="s">
        <v>145</v>
      </c>
      <c r="C493" s="371"/>
      <c r="D493" s="371"/>
      <c r="E493" s="6"/>
      <c r="F493" s="6"/>
      <c r="G493" s="108"/>
      <c r="H493" s="22">
        <v>3738.38</v>
      </c>
    </row>
    <row r="494" spans="1:8" ht="33" customHeight="1" x14ac:dyDescent="0.25">
      <c r="A494" s="388"/>
      <c r="B494" s="28" t="s">
        <v>216</v>
      </c>
      <c r="C494" s="371"/>
      <c r="D494" s="371"/>
      <c r="E494" s="6"/>
      <c r="F494" s="6"/>
      <c r="G494" s="108"/>
      <c r="H494" s="22"/>
    </row>
    <row r="495" spans="1:8" x14ac:dyDescent="0.25">
      <c r="A495" s="388"/>
      <c r="B495" s="26" t="s">
        <v>144</v>
      </c>
      <c r="C495" s="371"/>
      <c r="D495" s="371"/>
      <c r="E495" s="6"/>
      <c r="F495" s="6"/>
      <c r="G495" s="108"/>
      <c r="H495" s="22" t="s">
        <v>42</v>
      </c>
    </row>
    <row r="496" spans="1:8" x14ac:dyDescent="0.25">
      <c r="A496" s="388"/>
      <c r="B496" s="26" t="s">
        <v>145</v>
      </c>
      <c r="C496" s="371"/>
      <c r="D496" s="371"/>
      <c r="E496" s="6"/>
      <c r="F496" s="6"/>
      <c r="G496" s="108"/>
      <c r="H496" s="22">
        <v>2628.21</v>
      </c>
    </row>
    <row r="497" spans="1:8" ht="30.75" customHeight="1" x14ac:dyDescent="0.25">
      <c r="A497" s="388"/>
      <c r="B497" s="28" t="s">
        <v>217</v>
      </c>
      <c r="C497" s="371"/>
      <c r="D497" s="371"/>
      <c r="E497" s="6"/>
      <c r="F497" s="6"/>
      <c r="G497" s="108"/>
      <c r="H497" s="22"/>
    </row>
    <row r="498" spans="1:8" x14ac:dyDescent="0.25">
      <c r="A498" s="388"/>
      <c r="B498" s="26" t="s">
        <v>144</v>
      </c>
      <c r="C498" s="371"/>
      <c r="D498" s="371"/>
      <c r="E498" s="6"/>
      <c r="F498" s="6"/>
      <c r="G498" s="108"/>
      <c r="H498" s="22" t="s">
        <v>42</v>
      </c>
    </row>
    <row r="499" spans="1:8" x14ac:dyDescent="0.25">
      <c r="A499" s="388"/>
      <c r="B499" s="26" t="s">
        <v>145</v>
      </c>
      <c r="C499" s="371"/>
      <c r="D499" s="371"/>
      <c r="E499" s="6"/>
      <c r="F499" s="6"/>
      <c r="G499" s="108"/>
      <c r="H499" s="22">
        <v>2248.02</v>
      </c>
    </row>
    <row r="500" spans="1:8" ht="30" x14ac:dyDescent="0.25">
      <c r="A500" s="388"/>
      <c r="B500" s="28" t="s">
        <v>218</v>
      </c>
      <c r="C500" s="371"/>
      <c r="D500" s="371"/>
      <c r="E500" s="6"/>
      <c r="F500" s="6"/>
      <c r="G500" s="108"/>
      <c r="H500" s="22"/>
    </row>
    <row r="501" spans="1:8" x14ac:dyDescent="0.25">
      <c r="A501" s="388"/>
      <c r="B501" s="26" t="s">
        <v>144</v>
      </c>
      <c r="C501" s="371"/>
      <c r="D501" s="371"/>
      <c r="E501" s="6"/>
      <c r="F501" s="6"/>
      <c r="G501" s="108"/>
      <c r="H501" s="22" t="s">
        <v>42</v>
      </c>
    </row>
    <row r="502" spans="1:8" x14ac:dyDescent="0.25">
      <c r="A502" s="388"/>
      <c r="B502" s="26" t="s">
        <v>145</v>
      </c>
      <c r="C502" s="371"/>
      <c r="D502" s="371"/>
      <c r="E502" s="6"/>
      <c r="F502" s="6"/>
      <c r="G502" s="108"/>
      <c r="H502" s="22">
        <v>17007.78</v>
      </c>
    </row>
    <row r="503" spans="1:8" ht="36" customHeight="1" x14ac:dyDescent="0.25">
      <c r="A503" s="388"/>
      <c r="B503" s="28" t="s">
        <v>219</v>
      </c>
      <c r="C503" s="371"/>
      <c r="D503" s="371"/>
      <c r="E503" s="6"/>
      <c r="F503" s="6"/>
      <c r="G503" s="108"/>
      <c r="H503" s="22"/>
    </row>
    <row r="504" spans="1:8" x14ac:dyDescent="0.25">
      <c r="A504" s="388"/>
      <c r="B504" s="26" t="s">
        <v>144</v>
      </c>
      <c r="C504" s="371"/>
      <c r="D504" s="371"/>
      <c r="E504" s="6"/>
      <c r="F504" s="6"/>
      <c r="G504" s="108"/>
      <c r="H504" s="22" t="s">
        <v>42</v>
      </c>
    </row>
    <row r="505" spans="1:8" x14ac:dyDescent="0.25">
      <c r="A505" s="388"/>
      <c r="B505" s="26" t="s">
        <v>145</v>
      </c>
      <c r="C505" s="371"/>
      <c r="D505" s="371"/>
      <c r="E505" s="6"/>
      <c r="F505" s="6"/>
      <c r="G505" s="108"/>
      <c r="H505" s="22">
        <v>7606.31</v>
      </c>
    </row>
    <row r="506" spans="1:8" ht="33" customHeight="1" x14ac:dyDescent="0.25">
      <c r="A506" s="388"/>
      <c r="B506" s="28" t="s">
        <v>220</v>
      </c>
      <c r="C506" s="371"/>
      <c r="D506" s="371"/>
      <c r="E506" s="6"/>
      <c r="F506" s="6"/>
      <c r="G506" s="108"/>
      <c r="H506" s="35"/>
    </row>
    <row r="507" spans="1:8" x14ac:dyDescent="0.25">
      <c r="A507" s="388"/>
      <c r="B507" s="26" t="s">
        <v>144</v>
      </c>
      <c r="C507" s="371"/>
      <c r="D507" s="371"/>
      <c r="E507" s="6"/>
      <c r="F507" s="6"/>
      <c r="G507" s="108"/>
      <c r="H507" s="35" t="s">
        <v>42</v>
      </c>
    </row>
    <row r="508" spans="1:8" x14ac:dyDescent="0.25">
      <c r="A508" s="388"/>
      <c r="B508" s="26" t="s">
        <v>145</v>
      </c>
      <c r="C508" s="371"/>
      <c r="D508" s="371"/>
      <c r="E508" s="6"/>
      <c r="F508" s="6"/>
      <c r="G508" s="108"/>
      <c r="H508" s="22">
        <v>8099.4</v>
      </c>
    </row>
    <row r="509" spans="1:8" ht="31.5" customHeight="1" x14ac:dyDescent="0.25">
      <c r="A509" s="388"/>
      <c r="B509" s="28" t="s">
        <v>221</v>
      </c>
      <c r="C509" s="371"/>
      <c r="D509" s="371"/>
      <c r="E509" s="6"/>
      <c r="F509" s="6"/>
      <c r="G509" s="108"/>
      <c r="H509" s="35"/>
    </row>
    <row r="510" spans="1:8" x14ac:dyDescent="0.25">
      <c r="A510" s="388"/>
      <c r="B510" s="26" t="s">
        <v>144</v>
      </c>
      <c r="C510" s="371"/>
      <c r="D510" s="371"/>
      <c r="E510" s="6"/>
      <c r="F510" s="6"/>
      <c r="G510" s="108"/>
      <c r="H510" s="35" t="s">
        <v>42</v>
      </c>
    </row>
    <row r="511" spans="1:8" x14ac:dyDescent="0.25">
      <c r="A511" s="388"/>
      <c r="B511" s="26" t="s">
        <v>145</v>
      </c>
      <c r="C511" s="371"/>
      <c r="D511" s="371"/>
      <c r="E511" s="6"/>
      <c r="F511" s="6"/>
      <c r="G511" s="108"/>
      <c r="H511" s="22">
        <v>7203.25</v>
      </c>
    </row>
    <row r="512" spans="1:8" ht="32.25" customHeight="1" x14ac:dyDescent="0.25">
      <c r="A512" s="388"/>
      <c r="B512" s="28" t="s">
        <v>222</v>
      </c>
      <c r="C512" s="371"/>
      <c r="D512" s="371"/>
      <c r="E512" s="6"/>
      <c r="F512" s="6"/>
      <c r="G512" s="10"/>
      <c r="H512" s="105"/>
    </row>
    <row r="513" spans="1:8" x14ac:dyDescent="0.25">
      <c r="A513" s="388"/>
      <c r="B513" s="26" t="s">
        <v>144</v>
      </c>
      <c r="C513" s="371"/>
      <c r="D513" s="371"/>
      <c r="E513" s="6"/>
      <c r="F513" s="6"/>
      <c r="G513" s="10"/>
      <c r="H513" s="105" t="s">
        <v>42</v>
      </c>
    </row>
    <row r="514" spans="1:8" x14ac:dyDescent="0.25">
      <c r="A514" s="388"/>
      <c r="B514" s="26" t="s">
        <v>145</v>
      </c>
      <c r="C514" s="371"/>
      <c r="D514" s="371"/>
      <c r="E514" s="6"/>
      <c r="F514" s="6"/>
      <c r="G514" s="10"/>
      <c r="H514" s="22">
        <v>12742.63</v>
      </c>
    </row>
    <row r="515" spans="1:8" ht="30.75" customHeight="1" x14ac:dyDescent="0.25">
      <c r="A515" s="388"/>
      <c r="B515" s="28" t="s">
        <v>223</v>
      </c>
      <c r="C515" s="371"/>
      <c r="D515" s="371"/>
      <c r="E515" s="6"/>
      <c r="F515" s="6"/>
      <c r="G515" s="10"/>
      <c r="H515" s="105"/>
    </row>
    <row r="516" spans="1:8" x14ac:dyDescent="0.25">
      <c r="A516" s="388"/>
      <c r="B516" s="26" t="s">
        <v>144</v>
      </c>
      <c r="C516" s="371"/>
      <c r="D516" s="371"/>
      <c r="E516" s="6"/>
      <c r="F516" s="6"/>
      <c r="G516" s="10"/>
      <c r="H516" s="105" t="s">
        <v>42</v>
      </c>
    </row>
    <row r="517" spans="1:8" x14ac:dyDescent="0.25">
      <c r="A517" s="388"/>
      <c r="B517" s="26" t="s">
        <v>145</v>
      </c>
      <c r="C517" s="371"/>
      <c r="D517" s="371"/>
      <c r="E517" s="6"/>
      <c r="F517" s="6"/>
      <c r="G517" s="10"/>
      <c r="H517" s="22">
        <v>8555.0499999999993</v>
      </c>
    </row>
    <row r="518" spans="1:8" ht="34.5" customHeight="1" x14ac:dyDescent="0.25">
      <c r="A518" s="388"/>
      <c r="B518" s="28" t="s">
        <v>224</v>
      </c>
      <c r="C518" s="371"/>
      <c r="D518" s="371"/>
      <c r="E518" s="6"/>
      <c r="F518" s="6"/>
      <c r="G518" s="10"/>
      <c r="H518" s="105"/>
    </row>
    <row r="519" spans="1:8" x14ac:dyDescent="0.25">
      <c r="A519" s="388"/>
      <c r="B519" s="26" t="s">
        <v>144</v>
      </c>
      <c r="C519" s="371"/>
      <c r="D519" s="371"/>
      <c r="E519" s="6"/>
      <c r="F519" s="6"/>
      <c r="G519" s="10"/>
      <c r="H519" s="105" t="s">
        <v>42</v>
      </c>
    </row>
    <row r="520" spans="1:8" x14ac:dyDescent="0.25">
      <c r="A520" s="388"/>
      <c r="B520" s="26" t="s">
        <v>145</v>
      </c>
      <c r="C520" s="371"/>
      <c r="D520" s="371"/>
      <c r="E520" s="6"/>
      <c r="F520" s="6"/>
      <c r="G520" s="10"/>
      <c r="H520" s="22">
        <v>7179.85</v>
      </c>
    </row>
    <row r="521" spans="1:8" ht="30" customHeight="1" x14ac:dyDescent="0.25">
      <c r="A521" s="388"/>
      <c r="B521" s="28" t="s">
        <v>225</v>
      </c>
      <c r="C521" s="371"/>
      <c r="D521" s="371"/>
      <c r="E521" s="6"/>
      <c r="F521" s="6"/>
      <c r="G521" s="10"/>
      <c r="H521" s="105"/>
    </row>
    <row r="522" spans="1:8" x14ac:dyDescent="0.25">
      <c r="A522" s="388"/>
      <c r="B522" s="26" t="s">
        <v>144</v>
      </c>
      <c r="C522" s="371"/>
      <c r="D522" s="371"/>
      <c r="E522" s="6"/>
      <c r="F522" s="6"/>
      <c r="G522" s="10"/>
      <c r="H522" s="105" t="s">
        <v>42</v>
      </c>
    </row>
    <row r="523" spans="1:8" x14ac:dyDescent="0.25">
      <c r="A523" s="388"/>
      <c r="B523" s="26" t="s">
        <v>145</v>
      </c>
      <c r="C523" s="371"/>
      <c r="D523" s="371"/>
      <c r="E523" s="6"/>
      <c r="F523" s="6"/>
      <c r="G523" s="10"/>
      <c r="H523" s="22">
        <v>5007.3599999999997</v>
      </c>
    </row>
    <row r="524" spans="1:8" ht="31.5" customHeight="1" x14ac:dyDescent="0.25">
      <c r="A524" s="388"/>
      <c r="B524" s="28" t="s">
        <v>226</v>
      </c>
      <c r="C524" s="371"/>
      <c r="D524" s="371"/>
      <c r="E524" s="6"/>
      <c r="F524" s="6"/>
      <c r="G524" s="10"/>
      <c r="H524" s="105"/>
    </row>
    <row r="525" spans="1:8" x14ac:dyDescent="0.25">
      <c r="A525" s="388"/>
      <c r="B525" s="26" t="s">
        <v>144</v>
      </c>
      <c r="C525" s="371"/>
      <c r="D525" s="371"/>
      <c r="E525" s="6"/>
      <c r="F525" s="6"/>
      <c r="G525" s="10"/>
      <c r="H525" s="105" t="s">
        <v>42</v>
      </c>
    </row>
    <row r="526" spans="1:8" x14ac:dyDescent="0.25">
      <c r="A526" s="388"/>
      <c r="B526" s="26" t="s">
        <v>145</v>
      </c>
      <c r="C526" s="371"/>
      <c r="D526" s="371"/>
      <c r="E526" s="6"/>
      <c r="F526" s="6"/>
      <c r="G526" s="10"/>
      <c r="H526" s="22">
        <v>14103.43</v>
      </c>
    </row>
    <row r="527" spans="1:8" ht="31.5" customHeight="1" x14ac:dyDescent="0.25">
      <c r="A527" s="388"/>
      <c r="B527" s="28" t="s">
        <v>227</v>
      </c>
      <c r="C527" s="371"/>
      <c r="D527" s="371"/>
      <c r="E527" s="6"/>
      <c r="F527" s="6"/>
      <c r="G527" s="10"/>
      <c r="H527" s="105"/>
    </row>
    <row r="528" spans="1:8" x14ac:dyDescent="0.25">
      <c r="A528" s="388"/>
      <c r="B528" s="26" t="s">
        <v>144</v>
      </c>
      <c r="C528" s="371"/>
      <c r="D528" s="371"/>
      <c r="E528" s="6"/>
      <c r="F528" s="6"/>
      <c r="G528" s="10"/>
      <c r="H528" s="105" t="s">
        <v>42</v>
      </c>
    </row>
    <row r="529" spans="1:8" x14ac:dyDescent="0.25">
      <c r="A529" s="388"/>
      <c r="B529" s="26" t="s">
        <v>145</v>
      </c>
      <c r="C529" s="371"/>
      <c r="D529" s="371"/>
      <c r="E529" s="6"/>
      <c r="F529" s="6"/>
      <c r="G529" s="10"/>
      <c r="H529" s="22">
        <v>9571.75</v>
      </c>
    </row>
    <row r="530" spans="1:8" ht="35.25" customHeight="1" x14ac:dyDescent="0.25">
      <c r="A530" s="388"/>
      <c r="B530" s="28" t="s">
        <v>228</v>
      </c>
      <c r="C530" s="371"/>
      <c r="D530" s="371"/>
      <c r="E530" s="6"/>
      <c r="F530" s="6"/>
      <c r="G530" s="10"/>
      <c r="H530" s="105"/>
    </row>
    <row r="531" spans="1:8" x14ac:dyDescent="0.25">
      <c r="A531" s="388"/>
      <c r="B531" s="26" t="s">
        <v>144</v>
      </c>
      <c r="C531" s="371"/>
      <c r="D531" s="371"/>
      <c r="E531" s="6"/>
      <c r="F531" s="6"/>
      <c r="G531" s="10"/>
      <c r="H531" s="105" t="s">
        <v>42</v>
      </c>
    </row>
    <row r="532" spans="1:8" x14ac:dyDescent="0.25">
      <c r="A532" s="388"/>
      <c r="B532" s="26" t="s">
        <v>145</v>
      </c>
      <c r="C532" s="371"/>
      <c r="D532" s="371"/>
      <c r="E532" s="6"/>
      <c r="F532" s="6"/>
      <c r="G532" s="10"/>
      <c r="H532" s="22">
        <v>9719.31</v>
      </c>
    </row>
    <row r="533" spans="1:8" ht="35.25" customHeight="1" x14ac:dyDescent="0.25">
      <c r="A533" s="388"/>
      <c r="B533" s="28" t="s">
        <v>229</v>
      </c>
      <c r="C533" s="371"/>
      <c r="D533" s="371"/>
      <c r="E533" s="6"/>
      <c r="F533" s="6"/>
      <c r="G533" s="10"/>
      <c r="H533" s="105"/>
    </row>
    <row r="534" spans="1:8" x14ac:dyDescent="0.25">
      <c r="A534" s="388"/>
      <c r="B534" s="26" t="s">
        <v>144</v>
      </c>
      <c r="C534" s="371"/>
      <c r="D534" s="371"/>
      <c r="E534" s="6"/>
      <c r="F534" s="6"/>
      <c r="G534" s="10"/>
      <c r="H534" s="105" t="s">
        <v>42</v>
      </c>
    </row>
    <row r="535" spans="1:8" x14ac:dyDescent="0.25">
      <c r="A535" s="388"/>
      <c r="B535" s="26" t="s">
        <v>145</v>
      </c>
      <c r="C535" s="371"/>
      <c r="D535" s="371"/>
      <c r="E535" s="6"/>
      <c r="F535" s="6"/>
      <c r="G535" s="10"/>
      <c r="H535" s="22">
        <v>6889.98</v>
      </c>
    </row>
    <row r="536" spans="1:8" ht="30" x14ac:dyDescent="0.25">
      <c r="A536" s="388"/>
      <c r="B536" s="28" t="s">
        <v>230</v>
      </c>
      <c r="C536" s="371"/>
      <c r="D536" s="371"/>
      <c r="E536" s="6"/>
      <c r="F536" s="6"/>
      <c r="G536" s="10"/>
      <c r="H536" s="105"/>
    </row>
    <row r="537" spans="1:8" x14ac:dyDescent="0.25">
      <c r="A537" s="388"/>
      <c r="B537" s="26" t="s">
        <v>144</v>
      </c>
      <c r="C537" s="371"/>
      <c r="D537" s="371"/>
      <c r="E537" s="6"/>
      <c r="F537" s="6"/>
      <c r="G537" s="10"/>
      <c r="H537" s="105" t="s">
        <v>42</v>
      </c>
    </row>
    <row r="538" spans="1:8" x14ac:dyDescent="0.25">
      <c r="A538" s="388"/>
      <c r="B538" s="26" t="s">
        <v>145</v>
      </c>
      <c r="C538" s="371"/>
      <c r="D538" s="371"/>
      <c r="E538" s="6"/>
      <c r="F538" s="6"/>
      <c r="G538" s="10"/>
      <c r="H538" s="22">
        <v>34480.06</v>
      </c>
    </row>
    <row r="539" spans="1:8" ht="30" x14ac:dyDescent="0.25">
      <c r="A539" s="388"/>
      <c r="B539" s="28" t="s">
        <v>231</v>
      </c>
      <c r="C539" s="371"/>
      <c r="D539" s="371"/>
      <c r="E539" s="6"/>
      <c r="F539" s="6"/>
      <c r="G539" s="10"/>
      <c r="H539" s="105"/>
    </row>
    <row r="540" spans="1:8" x14ac:dyDescent="0.25">
      <c r="A540" s="388"/>
      <c r="B540" s="26" t="s">
        <v>144</v>
      </c>
      <c r="C540" s="371"/>
      <c r="D540" s="371"/>
      <c r="E540" s="6"/>
      <c r="F540" s="6"/>
      <c r="G540" s="10"/>
      <c r="H540" s="105" t="s">
        <v>42</v>
      </c>
    </row>
    <row r="541" spans="1:8" x14ac:dyDescent="0.25">
      <c r="A541" s="388"/>
      <c r="B541" s="26" t="s">
        <v>145</v>
      </c>
      <c r="C541" s="371"/>
      <c r="D541" s="371"/>
      <c r="E541" s="6"/>
      <c r="F541" s="6"/>
      <c r="G541" s="10"/>
      <c r="H541" s="22">
        <v>23641.5</v>
      </c>
    </row>
    <row r="542" spans="1:8" ht="30" x14ac:dyDescent="0.25">
      <c r="A542" s="388"/>
      <c r="B542" s="28" t="s">
        <v>232</v>
      </c>
      <c r="C542" s="371"/>
      <c r="D542" s="371"/>
      <c r="E542" s="6"/>
      <c r="F542" s="6"/>
      <c r="G542" s="10"/>
      <c r="H542" s="105"/>
    </row>
    <row r="543" spans="1:8" x14ac:dyDescent="0.25">
      <c r="A543" s="388"/>
      <c r="B543" s="26" t="s">
        <v>144</v>
      </c>
      <c r="C543" s="371"/>
      <c r="D543" s="371"/>
      <c r="E543" s="6"/>
      <c r="F543" s="6"/>
      <c r="G543" s="10"/>
      <c r="H543" s="105" t="s">
        <v>42</v>
      </c>
    </row>
    <row r="544" spans="1:8" x14ac:dyDescent="0.25">
      <c r="A544" s="388"/>
      <c r="B544" s="26" t="s">
        <v>145</v>
      </c>
      <c r="C544" s="371"/>
      <c r="D544" s="371"/>
      <c r="E544" s="6"/>
      <c r="F544" s="6"/>
      <c r="G544" s="10"/>
      <c r="H544" s="22">
        <v>16353.26</v>
      </c>
    </row>
    <row r="545" spans="1:8" ht="30" x14ac:dyDescent="0.25">
      <c r="A545" s="388"/>
      <c r="B545" s="28" t="s">
        <v>233</v>
      </c>
      <c r="C545" s="371"/>
      <c r="D545" s="371"/>
      <c r="E545" s="6"/>
      <c r="F545" s="6"/>
      <c r="G545" s="10"/>
      <c r="H545" s="105"/>
    </row>
    <row r="546" spans="1:8" x14ac:dyDescent="0.25">
      <c r="A546" s="388"/>
      <c r="B546" s="26" t="s">
        <v>144</v>
      </c>
      <c r="C546" s="371"/>
      <c r="D546" s="371"/>
      <c r="E546" s="6"/>
      <c r="F546" s="6"/>
      <c r="G546" s="10"/>
      <c r="H546" s="105" t="s">
        <v>42</v>
      </c>
    </row>
    <row r="547" spans="1:8" x14ac:dyDescent="0.25">
      <c r="A547" s="388"/>
      <c r="B547" s="26" t="s">
        <v>145</v>
      </c>
      <c r="C547" s="371"/>
      <c r="D547" s="371"/>
      <c r="E547" s="6"/>
      <c r="F547" s="6"/>
      <c r="G547" s="10"/>
      <c r="H547" s="22">
        <v>11159.03</v>
      </c>
    </row>
    <row r="548" spans="1:8" ht="30" x14ac:dyDescent="0.25">
      <c r="A548" s="388"/>
      <c r="B548" s="28" t="s">
        <v>234</v>
      </c>
      <c r="C548" s="371"/>
      <c r="D548" s="371"/>
      <c r="E548" s="6"/>
      <c r="F548" s="6"/>
      <c r="G548" s="10"/>
      <c r="H548" s="105"/>
    </row>
    <row r="549" spans="1:8" x14ac:dyDescent="0.25">
      <c r="A549" s="388"/>
      <c r="B549" s="26" t="s">
        <v>144</v>
      </c>
      <c r="C549" s="371"/>
      <c r="D549" s="371"/>
      <c r="E549" s="6"/>
      <c r="F549" s="6"/>
      <c r="G549" s="10"/>
      <c r="H549" s="105" t="s">
        <v>42</v>
      </c>
    </row>
    <row r="550" spans="1:8" x14ac:dyDescent="0.25">
      <c r="A550" s="388"/>
      <c r="B550" s="26" t="s">
        <v>145</v>
      </c>
      <c r="C550" s="371"/>
      <c r="D550" s="371"/>
      <c r="E550" s="6"/>
      <c r="F550" s="6"/>
      <c r="G550" s="10"/>
      <c r="H550" s="22">
        <v>20338.740000000002</v>
      </c>
    </row>
    <row r="551" spans="1:8" ht="30" x14ac:dyDescent="0.25">
      <c r="A551" s="388"/>
      <c r="B551" s="28" t="s">
        <v>235</v>
      </c>
      <c r="C551" s="371"/>
      <c r="D551" s="371"/>
      <c r="E551" s="6"/>
      <c r="F551" s="6"/>
      <c r="G551" s="10"/>
      <c r="H551" s="105"/>
    </row>
    <row r="552" spans="1:8" x14ac:dyDescent="0.25">
      <c r="A552" s="388"/>
      <c r="B552" s="26" t="s">
        <v>144</v>
      </c>
      <c r="C552" s="371"/>
      <c r="D552" s="371"/>
      <c r="E552" s="6"/>
      <c r="F552" s="6"/>
      <c r="G552" s="10"/>
      <c r="H552" s="105" t="s">
        <v>42</v>
      </c>
    </row>
    <row r="553" spans="1:8" x14ac:dyDescent="0.25">
      <c r="A553" s="388"/>
      <c r="B553" s="26" t="s">
        <v>145</v>
      </c>
      <c r="C553" s="371"/>
      <c r="D553" s="371"/>
      <c r="E553" s="6"/>
      <c r="F553" s="6"/>
      <c r="G553" s="10"/>
      <c r="H553" s="22">
        <v>14011.84</v>
      </c>
    </row>
    <row r="554" spans="1:8" ht="30" x14ac:dyDescent="0.25">
      <c r="A554" s="388"/>
      <c r="B554" s="28" t="s">
        <v>236</v>
      </c>
      <c r="C554" s="371"/>
      <c r="D554" s="371"/>
      <c r="E554" s="6"/>
      <c r="F554" s="6"/>
      <c r="G554" s="10"/>
      <c r="H554" s="105"/>
    </row>
    <row r="555" spans="1:8" x14ac:dyDescent="0.25">
      <c r="A555" s="388"/>
      <c r="B555" s="26" t="s">
        <v>144</v>
      </c>
      <c r="C555" s="371"/>
      <c r="D555" s="371"/>
      <c r="E555" s="6"/>
      <c r="F555" s="6"/>
      <c r="G555" s="10"/>
      <c r="H555" s="105" t="s">
        <v>42</v>
      </c>
    </row>
    <row r="556" spans="1:8" x14ac:dyDescent="0.25">
      <c r="A556" s="388"/>
      <c r="B556" s="26" t="s">
        <v>145</v>
      </c>
      <c r="C556" s="371"/>
      <c r="D556" s="371"/>
      <c r="E556" s="6"/>
      <c r="F556" s="6"/>
      <c r="G556" s="10"/>
      <c r="H556" s="22">
        <v>11690.97</v>
      </c>
    </row>
    <row r="557" spans="1:8" ht="30" x14ac:dyDescent="0.25">
      <c r="A557" s="388"/>
      <c r="B557" s="28" t="s">
        <v>237</v>
      </c>
      <c r="C557" s="371"/>
      <c r="D557" s="371"/>
      <c r="E557" s="6"/>
      <c r="F557" s="6"/>
      <c r="G557" s="10"/>
      <c r="H557" s="105"/>
    </row>
    <row r="558" spans="1:8" x14ac:dyDescent="0.25">
      <c r="A558" s="388"/>
      <c r="B558" s="26" t="s">
        <v>144</v>
      </c>
      <c r="C558" s="371"/>
      <c r="D558" s="371"/>
      <c r="E558" s="6"/>
      <c r="F558" s="6"/>
      <c r="G558" s="10"/>
      <c r="H558" s="105" t="s">
        <v>42</v>
      </c>
    </row>
    <row r="559" spans="1:8" x14ac:dyDescent="0.25">
      <c r="A559" s="388"/>
      <c r="B559" s="26" t="s">
        <v>145</v>
      </c>
      <c r="C559" s="373"/>
      <c r="D559" s="373"/>
      <c r="E559" s="6"/>
      <c r="F559" s="6"/>
      <c r="G559" s="10"/>
      <c r="H559" s="22">
        <v>8125.36</v>
      </c>
    </row>
    <row r="560" spans="1:8" ht="51" customHeight="1" x14ac:dyDescent="0.25">
      <c r="A560" s="388"/>
      <c r="B560" s="99" t="s">
        <v>287</v>
      </c>
      <c r="C560" s="14"/>
      <c r="D560" s="14"/>
      <c r="E560" s="6"/>
      <c r="F560" s="6"/>
      <c r="G560" s="10"/>
      <c r="H560" s="105"/>
    </row>
    <row r="561" spans="1:8" ht="36.75" customHeight="1" x14ac:dyDescent="0.25">
      <c r="A561" s="388"/>
      <c r="B561" s="28" t="s">
        <v>239</v>
      </c>
      <c r="C561" s="370" t="s">
        <v>137</v>
      </c>
      <c r="D561" s="370" t="s">
        <v>7</v>
      </c>
      <c r="E561" s="6"/>
      <c r="F561" s="6"/>
      <c r="G561" s="108"/>
      <c r="H561" s="105"/>
    </row>
    <row r="562" spans="1:8" x14ac:dyDescent="0.25">
      <c r="A562" s="388"/>
      <c r="B562" s="26" t="s">
        <v>144</v>
      </c>
      <c r="C562" s="371"/>
      <c r="D562" s="371"/>
      <c r="E562" s="6"/>
      <c r="F562" s="6"/>
      <c r="G562" s="108"/>
      <c r="H562" s="105" t="s">
        <v>42</v>
      </c>
    </row>
    <row r="563" spans="1:8" x14ac:dyDescent="0.25">
      <c r="A563" s="388"/>
      <c r="B563" s="26" t="s">
        <v>145</v>
      </c>
      <c r="C563" s="371"/>
      <c r="D563" s="371"/>
      <c r="E563" s="6"/>
      <c r="F563" s="6"/>
      <c r="G563" s="108"/>
      <c r="H563" s="105">
        <v>32953.17</v>
      </c>
    </row>
    <row r="564" spans="1:8" ht="32.25" customHeight="1" x14ac:dyDescent="0.25">
      <c r="A564" s="388"/>
      <c r="B564" s="28" t="s">
        <v>240</v>
      </c>
      <c r="C564" s="371"/>
      <c r="D564" s="371"/>
      <c r="E564" s="6"/>
      <c r="F564" s="6"/>
      <c r="G564" s="108"/>
      <c r="H564" s="105"/>
    </row>
    <row r="565" spans="1:8" x14ac:dyDescent="0.25">
      <c r="A565" s="388"/>
      <c r="B565" s="26" t="s">
        <v>144</v>
      </c>
      <c r="C565" s="371"/>
      <c r="D565" s="371"/>
      <c r="E565" s="6"/>
      <c r="F565" s="6"/>
      <c r="G565" s="108"/>
      <c r="H565" s="105" t="s">
        <v>42</v>
      </c>
    </row>
    <row r="566" spans="1:8" x14ac:dyDescent="0.25">
      <c r="A566" s="388"/>
      <c r="B566" s="26" t="s">
        <v>145</v>
      </c>
      <c r="C566" s="371"/>
      <c r="D566" s="371"/>
      <c r="E566" s="6"/>
      <c r="F566" s="6"/>
      <c r="G566" s="108"/>
      <c r="H566" s="105">
        <v>21712.22</v>
      </c>
    </row>
    <row r="567" spans="1:8" ht="30" customHeight="1" x14ac:dyDescent="0.25">
      <c r="A567" s="388"/>
      <c r="B567" s="28" t="s">
        <v>241</v>
      </c>
      <c r="C567" s="371"/>
      <c r="D567" s="371"/>
      <c r="E567" s="6"/>
      <c r="F567" s="6"/>
      <c r="G567" s="108"/>
      <c r="H567" s="105"/>
    </row>
    <row r="568" spans="1:8" x14ac:dyDescent="0.25">
      <c r="A568" s="388"/>
      <c r="B568" s="26" t="s">
        <v>144</v>
      </c>
      <c r="C568" s="371"/>
      <c r="D568" s="371"/>
      <c r="E568" s="6"/>
      <c r="F568" s="6"/>
      <c r="G568" s="108"/>
      <c r="H568" s="105" t="s">
        <v>42</v>
      </c>
    </row>
    <row r="569" spans="1:8" x14ac:dyDescent="0.25">
      <c r="A569" s="388"/>
      <c r="B569" s="26" t="s">
        <v>145</v>
      </c>
      <c r="C569" s="371"/>
      <c r="D569" s="371"/>
      <c r="E569" s="6"/>
      <c r="F569" s="6"/>
      <c r="G569" s="108"/>
      <c r="H569" s="105">
        <v>14266.82</v>
      </c>
    </row>
    <row r="570" spans="1:8" ht="36.75" customHeight="1" x14ac:dyDescent="0.25">
      <c r="A570" s="388"/>
      <c r="B570" s="28" t="s">
        <v>242</v>
      </c>
      <c r="C570" s="371"/>
      <c r="D570" s="371"/>
      <c r="E570" s="6"/>
      <c r="F570" s="6"/>
      <c r="G570" s="108"/>
      <c r="H570" s="105"/>
    </row>
    <row r="571" spans="1:8" x14ac:dyDescent="0.25">
      <c r="A571" s="388"/>
      <c r="B571" s="26" t="s">
        <v>144</v>
      </c>
      <c r="C571" s="371"/>
      <c r="D571" s="371"/>
      <c r="E571" s="6"/>
      <c r="F571" s="6"/>
      <c r="G571" s="108"/>
      <c r="H571" s="105" t="s">
        <v>42</v>
      </c>
    </row>
    <row r="572" spans="1:8" x14ac:dyDescent="0.25">
      <c r="A572" s="388"/>
      <c r="B572" s="26" t="s">
        <v>145</v>
      </c>
      <c r="C572" s="371"/>
      <c r="D572" s="371"/>
      <c r="E572" s="6"/>
      <c r="F572" s="6"/>
      <c r="G572" s="108"/>
      <c r="H572" s="105">
        <v>36066.81</v>
      </c>
    </row>
    <row r="573" spans="1:8" ht="31.5" customHeight="1" x14ac:dyDescent="0.25">
      <c r="A573" s="388"/>
      <c r="B573" s="28" t="s">
        <v>243</v>
      </c>
      <c r="C573" s="371"/>
      <c r="D573" s="371"/>
      <c r="E573" s="6"/>
      <c r="F573" s="6"/>
      <c r="G573" s="108"/>
      <c r="H573" s="105"/>
    </row>
    <row r="574" spans="1:8" x14ac:dyDescent="0.25">
      <c r="A574" s="388"/>
      <c r="B574" s="26" t="s">
        <v>144</v>
      </c>
      <c r="C574" s="371"/>
      <c r="D574" s="371"/>
      <c r="E574" s="6"/>
      <c r="F574" s="6"/>
      <c r="G574" s="108"/>
      <c r="H574" s="105" t="s">
        <v>42</v>
      </c>
    </row>
    <row r="575" spans="1:8" x14ac:dyDescent="0.25">
      <c r="A575" s="388"/>
      <c r="B575" s="26" t="s">
        <v>145</v>
      </c>
      <c r="C575" s="371"/>
      <c r="D575" s="371"/>
      <c r="E575" s="6"/>
      <c r="F575" s="6"/>
      <c r="G575" s="108"/>
      <c r="H575" s="22">
        <v>23731.37</v>
      </c>
    </row>
    <row r="576" spans="1:8" ht="30" customHeight="1" x14ac:dyDescent="0.25">
      <c r="A576" s="388"/>
      <c r="B576" s="28" t="s">
        <v>244</v>
      </c>
      <c r="C576" s="371"/>
      <c r="D576" s="371"/>
      <c r="E576" s="6"/>
      <c r="F576" s="6"/>
      <c r="G576" s="108"/>
      <c r="H576" s="105"/>
    </row>
    <row r="577" spans="1:8" x14ac:dyDescent="0.25">
      <c r="A577" s="388"/>
      <c r="B577" s="26" t="s">
        <v>144</v>
      </c>
      <c r="C577" s="371"/>
      <c r="D577" s="371"/>
      <c r="E577" s="102"/>
      <c r="F577" s="102"/>
      <c r="G577" s="120"/>
      <c r="H577" s="133" t="s">
        <v>42</v>
      </c>
    </row>
    <row r="578" spans="1:8" ht="15.75" thickBot="1" x14ac:dyDescent="0.3">
      <c r="A578" s="389"/>
      <c r="B578" s="121" t="s">
        <v>145</v>
      </c>
      <c r="C578" s="372"/>
      <c r="D578" s="372"/>
      <c r="E578" s="122"/>
      <c r="F578" s="122"/>
      <c r="G578" s="122"/>
      <c r="H578" s="45">
        <v>15716.97</v>
      </c>
    </row>
    <row r="579" spans="1:8" ht="15.75" x14ac:dyDescent="0.25">
      <c r="A579" s="4" t="s">
        <v>20</v>
      </c>
      <c r="B579" s="81"/>
      <c r="C579" s="123"/>
      <c r="D579" s="124"/>
      <c r="E579" s="125"/>
      <c r="F579" s="125"/>
      <c r="G579" s="125"/>
      <c r="H579" s="111"/>
    </row>
  </sheetData>
  <mergeCells count="50">
    <mergeCell ref="G3:H3"/>
    <mergeCell ref="A4:A5"/>
    <mergeCell ref="B4:C4"/>
    <mergeCell ref="D4:D5"/>
    <mergeCell ref="E4:G4"/>
    <mergeCell ref="H4:H5"/>
    <mergeCell ref="A7:H7"/>
    <mergeCell ref="A9:A578"/>
    <mergeCell ref="B13:H13"/>
    <mergeCell ref="B14:H14"/>
    <mergeCell ref="B15:H15"/>
    <mergeCell ref="C16:C21"/>
    <mergeCell ref="D16:D21"/>
    <mergeCell ref="C23:C40"/>
    <mergeCell ref="C41:C55"/>
    <mergeCell ref="D41:D46"/>
    <mergeCell ref="B297:H297"/>
    <mergeCell ref="C57:C130"/>
    <mergeCell ref="D57:D130"/>
    <mergeCell ref="C131:C192"/>
    <mergeCell ref="D131:D192"/>
    <mergeCell ref="B193:H193"/>
    <mergeCell ref="C195:C197"/>
    <mergeCell ref="D195:D197"/>
    <mergeCell ref="C199:C276"/>
    <mergeCell ref="D199:D276"/>
    <mergeCell ref="C278:C295"/>
    <mergeCell ref="D278:D295"/>
    <mergeCell ref="B296:H296"/>
    <mergeCell ref="B298:H298"/>
    <mergeCell ref="C299:C304"/>
    <mergeCell ref="D299:D304"/>
    <mergeCell ref="C306:C323"/>
    <mergeCell ref="D306:D338"/>
    <mergeCell ref="C324:C338"/>
    <mergeCell ref="C340:C376"/>
    <mergeCell ref="D340:D376"/>
    <mergeCell ref="C377:C413"/>
    <mergeCell ref="D377:D413"/>
    <mergeCell ref="C414:C444"/>
    <mergeCell ref="D414:D444"/>
    <mergeCell ref="C561:C578"/>
    <mergeCell ref="D561:D578"/>
    <mergeCell ref="C445:C475"/>
    <mergeCell ref="D445:D475"/>
    <mergeCell ref="B476:H476"/>
    <mergeCell ref="C478:C480"/>
    <mergeCell ref="D478:D480"/>
    <mergeCell ref="C482:C559"/>
    <mergeCell ref="D482:D559"/>
  </mergeCells>
  <hyperlinks>
    <hyperlink ref="A9:A578" r:id="rId1" display="http://pravo.adm44.ru/docsp/14/3593-doc.pdf"/>
  </hyperlinks>
  <pageMargins left="0.59055118110236227" right="0.39370078740157483" top="0.39370078740157483" bottom="0.39370078740157483" header="0.51181102362204722" footer="0.51181102362204722"/>
  <pageSetup paperSize="9" scale="11" fitToHeight="10" orientation="portrait" r:id="rId2"/>
  <headerFooter alignWithMargins="0"/>
  <rowBreaks count="1" manualBreakCount="1">
    <brk id="2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552"/>
  <sheetViews>
    <sheetView view="pageBreakPreview" zoomScale="90" zoomScaleNormal="100" zoomScaleSheetLayoutView="90" workbookViewId="0">
      <selection activeCell="A7" sqref="A7:H7"/>
    </sheetView>
  </sheetViews>
  <sheetFormatPr defaultRowHeight="15" x14ac:dyDescent="0.25"/>
  <cols>
    <col min="1" max="1" width="40" style="136" customWidth="1"/>
    <col min="2" max="2" width="83.140625" style="135" customWidth="1"/>
    <col min="3" max="3" width="20.85546875" style="136" customWidth="1"/>
    <col min="4" max="4" width="12.28515625" style="136" customWidth="1"/>
    <col min="5" max="5" width="6" style="136" customWidth="1"/>
    <col min="6" max="6" width="6.7109375" style="136" customWidth="1"/>
    <col min="7" max="7" width="9" style="136" customWidth="1"/>
    <col min="8" max="8" width="15.5703125" style="137" customWidth="1"/>
    <col min="9" max="10" width="11" style="136" bestFit="1" customWidth="1"/>
    <col min="11" max="16384" width="9.140625" style="136"/>
  </cols>
  <sheetData>
    <row r="1" spans="1:8" ht="18.75" x14ac:dyDescent="0.3">
      <c r="A1" s="134" t="s">
        <v>21</v>
      </c>
    </row>
    <row r="2" spans="1:8" x14ac:dyDescent="0.25">
      <c r="C2" s="138"/>
      <c r="D2" s="138"/>
      <c r="E2" s="138"/>
      <c r="F2" s="138"/>
      <c r="G2" s="138"/>
    </row>
    <row r="3" spans="1:8" ht="15.75" thickBot="1" x14ac:dyDescent="0.3">
      <c r="B3" s="139"/>
      <c r="C3" s="140"/>
      <c r="D3" s="140"/>
      <c r="E3" s="140"/>
      <c r="F3" s="140"/>
      <c r="G3" s="426" t="s">
        <v>11</v>
      </c>
      <c r="H3" s="427"/>
    </row>
    <row r="4" spans="1:8" ht="54.75" customHeight="1" x14ac:dyDescent="0.25">
      <c r="A4" s="428" t="s">
        <v>9</v>
      </c>
      <c r="B4" s="430" t="s">
        <v>0</v>
      </c>
      <c r="C4" s="430"/>
      <c r="D4" s="430" t="s">
        <v>10</v>
      </c>
      <c r="E4" s="430" t="s">
        <v>1</v>
      </c>
      <c r="F4" s="430"/>
      <c r="G4" s="430"/>
      <c r="H4" s="432" t="s">
        <v>19</v>
      </c>
    </row>
    <row r="5" spans="1:8" ht="55.5" customHeight="1" x14ac:dyDescent="0.25">
      <c r="A5" s="429"/>
      <c r="B5" s="141" t="s">
        <v>2</v>
      </c>
      <c r="C5" s="141" t="s">
        <v>3</v>
      </c>
      <c r="D5" s="431"/>
      <c r="E5" s="141" t="s">
        <v>4</v>
      </c>
      <c r="F5" s="141" t="s">
        <v>5</v>
      </c>
      <c r="G5" s="141" t="s">
        <v>6</v>
      </c>
      <c r="H5" s="433"/>
    </row>
    <row r="6" spans="1:8" s="144" customFormat="1" ht="15.75" x14ac:dyDescent="0.25">
      <c r="A6" s="142">
        <v>1</v>
      </c>
      <c r="B6" s="141">
        <v>2</v>
      </c>
      <c r="C6" s="141">
        <v>3</v>
      </c>
      <c r="D6" s="141">
        <f>C6+1</f>
        <v>4</v>
      </c>
      <c r="E6" s="141">
        <f t="shared" ref="E6:H6" si="0">D6+1</f>
        <v>5</v>
      </c>
      <c r="F6" s="141">
        <f t="shared" si="0"/>
        <v>6</v>
      </c>
      <c r="G6" s="141">
        <f t="shared" si="0"/>
        <v>7</v>
      </c>
      <c r="H6" s="143">
        <f t="shared" si="0"/>
        <v>8</v>
      </c>
    </row>
    <row r="7" spans="1:8" ht="34.5" customHeight="1" x14ac:dyDescent="0.25">
      <c r="A7" s="414" t="s">
        <v>288</v>
      </c>
      <c r="B7" s="415"/>
      <c r="C7" s="415"/>
      <c r="D7" s="415"/>
      <c r="E7" s="415"/>
      <c r="F7" s="415"/>
      <c r="G7" s="415"/>
      <c r="H7" s="416"/>
    </row>
    <row r="8" spans="1:8" ht="24.75" customHeight="1" x14ac:dyDescent="0.25">
      <c r="A8" s="417" t="s">
        <v>714</v>
      </c>
      <c r="B8" s="145" t="s">
        <v>75</v>
      </c>
      <c r="C8" s="146"/>
      <c r="D8" s="147"/>
      <c r="E8" s="146"/>
      <c r="F8" s="146"/>
      <c r="G8" s="146"/>
      <c r="H8" s="148"/>
    </row>
    <row r="9" spans="1:8" ht="21" customHeight="1" x14ac:dyDescent="0.25">
      <c r="A9" s="418"/>
      <c r="B9" s="149" t="s">
        <v>16</v>
      </c>
      <c r="C9" s="147" t="s">
        <v>36</v>
      </c>
      <c r="D9" s="147" t="s">
        <v>26</v>
      </c>
      <c r="E9" s="146"/>
      <c r="F9" s="146"/>
      <c r="G9" s="150">
        <v>466.10169491525426</v>
      </c>
      <c r="H9" s="148"/>
    </row>
    <row r="10" spans="1:8" ht="21" customHeight="1" x14ac:dyDescent="0.25">
      <c r="A10" s="418"/>
      <c r="B10" s="149" t="s">
        <v>17</v>
      </c>
      <c r="C10" s="151"/>
      <c r="D10" s="151"/>
      <c r="E10" s="151"/>
      <c r="F10" s="151"/>
      <c r="G10" s="151"/>
      <c r="H10" s="152"/>
    </row>
    <row r="11" spans="1:8" ht="21" customHeight="1" x14ac:dyDescent="0.25">
      <c r="A11" s="419"/>
      <c r="B11" s="149" t="s">
        <v>18</v>
      </c>
      <c r="C11" s="151"/>
      <c r="D11" s="151"/>
      <c r="E11" s="151"/>
      <c r="F11" s="151"/>
      <c r="G11" s="151"/>
      <c r="H11" s="152"/>
    </row>
    <row r="12" spans="1:8" ht="25.5" customHeight="1" x14ac:dyDescent="0.25">
      <c r="A12" s="418" t="s">
        <v>289</v>
      </c>
      <c r="B12" s="421" t="s">
        <v>35</v>
      </c>
      <c r="C12" s="421"/>
      <c r="D12" s="421"/>
      <c r="E12" s="421"/>
      <c r="F12" s="421"/>
      <c r="G12" s="421"/>
      <c r="H12" s="422"/>
    </row>
    <row r="13" spans="1:8" ht="20.25" customHeight="1" x14ac:dyDescent="0.25">
      <c r="A13" s="418"/>
      <c r="B13" s="412" t="s">
        <v>91</v>
      </c>
      <c r="C13" s="412"/>
      <c r="D13" s="412"/>
      <c r="E13" s="412"/>
      <c r="F13" s="412"/>
      <c r="G13" s="412"/>
      <c r="H13" s="413"/>
    </row>
    <row r="14" spans="1:8" ht="70.5" customHeight="1" x14ac:dyDescent="0.25">
      <c r="A14" s="418"/>
      <c r="B14" s="410" t="s">
        <v>290</v>
      </c>
      <c r="C14" s="410"/>
      <c r="D14" s="410"/>
      <c r="E14" s="410"/>
      <c r="F14" s="410"/>
      <c r="G14" s="410"/>
      <c r="H14" s="411"/>
    </row>
    <row r="15" spans="1:8" ht="25.5" customHeight="1" x14ac:dyDescent="0.25">
      <c r="A15" s="418"/>
      <c r="B15" s="153" t="s">
        <v>78</v>
      </c>
      <c r="C15" s="402">
        <v>0.4</v>
      </c>
      <c r="D15" s="423" t="s">
        <v>7</v>
      </c>
      <c r="E15" s="154"/>
      <c r="F15" s="154"/>
      <c r="G15" s="154"/>
      <c r="H15" s="155"/>
    </row>
    <row r="16" spans="1:8" x14ac:dyDescent="0.25">
      <c r="A16" s="418"/>
      <c r="B16" s="156" t="s">
        <v>680</v>
      </c>
      <c r="C16" s="403"/>
      <c r="D16" s="424"/>
      <c r="E16" s="154"/>
      <c r="F16" s="154"/>
      <c r="G16" s="154"/>
      <c r="H16" s="155">
        <v>656.4</v>
      </c>
    </row>
    <row r="17" spans="1:8" ht="21.75" customHeight="1" x14ac:dyDescent="0.25">
      <c r="A17" s="418"/>
      <c r="B17" s="157" t="s">
        <v>79</v>
      </c>
      <c r="C17" s="403"/>
      <c r="D17" s="424"/>
      <c r="E17" s="158"/>
      <c r="F17" s="158"/>
      <c r="G17" s="159"/>
      <c r="H17" s="177">
        <v>301.69</v>
      </c>
    </row>
    <row r="18" spans="1:8" x14ac:dyDescent="0.25">
      <c r="A18" s="418"/>
      <c r="B18" s="157" t="s">
        <v>80</v>
      </c>
      <c r="C18" s="403"/>
      <c r="D18" s="424"/>
      <c r="E18" s="158"/>
      <c r="F18" s="158"/>
      <c r="G18" s="159"/>
      <c r="H18" s="161">
        <v>354.71</v>
      </c>
    </row>
    <row r="19" spans="1:8" ht="27.75" customHeight="1" x14ac:dyDescent="0.25">
      <c r="A19" s="418"/>
      <c r="B19" s="160" t="s">
        <v>291</v>
      </c>
      <c r="C19" s="403"/>
      <c r="D19" s="424"/>
      <c r="E19" s="158"/>
      <c r="F19" s="158"/>
      <c r="G19" s="159"/>
      <c r="H19" s="161"/>
    </row>
    <row r="20" spans="1:8" x14ac:dyDescent="0.25">
      <c r="A20" s="418"/>
      <c r="B20" s="162" t="s">
        <v>292</v>
      </c>
      <c r="C20" s="403"/>
      <c r="D20" s="424"/>
      <c r="E20" s="158"/>
      <c r="F20" s="158"/>
      <c r="G20" s="159"/>
      <c r="H20" s="161"/>
    </row>
    <row r="21" spans="1:8" x14ac:dyDescent="0.25">
      <c r="A21" s="418"/>
      <c r="B21" s="163" t="s">
        <v>27</v>
      </c>
      <c r="C21" s="403"/>
      <c r="D21" s="424"/>
      <c r="E21" s="158"/>
      <c r="F21" s="158"/>
      <c r="G21" s="159"/>
      <c r="H21" s="161" t="s">
        <v>42</v>
      </c>
    </row>
    <row r="22" spans="1:8" x14ac:dyDescent="0.25">
      <c r="A22" s="418"/>
      <c r="B22" s="163" t="s">
        <v>293</v>
      </c>
      <c r="C22" s="403"/>
      <c r="D22" s="424"/>
      <c r="E22" s="158"/>
      <c r="F22" s="158"/>
      <c r="G22" s="159"/>
      <c r="H22" s="161">
        <v>19829.72</v>
      </c>
    </row>
    <row r="23" spans="1:8" ht="20.25" customHeight="1" x14ac:dyDescent="0.25">
      <c r="A23" s="418"/>
      <c r="B23" s="162" t="s">
        <v>294</v>
      </c>
      <c r="C23" s="403"/>
      <c r="D23" s="424"/>
      <c r="E23" s="158"/>
      <c r="F23" s="158"/>
      <c r="G23" s="159"/>
      <c r="H23" s="161"/>
    </row>
    <row r="24" spans="1:8" x14ac:dyDescent="0.25">
      <c r="A24" s="418"/>
      <c r="B24" s="163" t="s">
        <v>27</v>
      </c>
      <c r="C24" s="403"/>
      <c r="D24" s="424"/>
      <c r="E24" s="158"/>
      <c r="F24" s="158"/>
      <c r="G24" s="159"/>
      <c r="H24" s="161" t="s">
        <v>42</v>
      </c>
    </row>
    <row r="25" spans="1:8" x14ac:dyDescent="0.25">
      <c r="A25" s="418"/>
      <c r="B25" s="163" t="s">
        <v>293</v>
      </c>
      <c r="C25" s="403"/>
      <c r="D25" s="424"/>
      <c r="E25" s="158"/>
      <c r="F25" s="158"/>
      <c r="G25" s="159"/>
      <c r="H25" s="161">
        <v>11704.73</v>
      </c>
    </row>
    <row r="26" spans="1:8" ht="30" x14ac:dyDescent="0.25">
      <c r="A26" s="418"/>
      <c r="B26" s="162" t="s">
        <v>295</v>
      </c>
      <c r="C26" s="403"/>
      <c r="D26" s="424"/>
      <c r="E26" s="158"/>
      <c r="F26" s="158"/>
      <c r="G26" s="159"/>
      <c r="H26" s="161"/>
    </row>
    <row r="27" spans="1:8" x14ac:dyDescent="0.25">
      <c r="A27" s="418"/>
      <c r="B27" s="163" t="s">
        <v>27</v>
      </c>
      <c r="C27" s="403"/>
      <c r="D27" s="424"/>
      <c r="E27" s="158"/>
      <c r="F27" s="158"/>
      <c r="G27" s="159"/>
      <c r="H27" s="161" t="s">
        <v>42</v>
      </c>
    </row>
    <row r="28" spans="1:8" x14ac:dyDescent="0.25">
      <c r="A28" s="418"/>
      <c r="B28" s="163" t="s">
        <v>293</v>
      </c>
      <c r="C28" s="403"/>
      <c r="D28" s="424"/>
      <c r="E28" s="158"/>
      <c r="F28" s="158"/>
      <c r="G28" s="159"/>
      <c r="H28" s="161">
        <v>16432.09</v>
      </c>
    </row>
    <row r="29" spans="1:8" ht="34.5" customHeight="1" x14ac:dyDescent="0.25">
      <c r="A29" s="418"/>
      <c r="B29" s="162" t="s">
        <v>296</v>
      </c>
      <c r="C29" s="403"/>
      <c r="D29" s="424"/>
      <c r="E29" s="158"/>
      <c r="F29" s="158"/>
      <c r="G29" s="159"/>
      <c r="H29" s="161"/>
    </row>
    <row r="30" spans="1:8" ht="30" x14ac:dyDescent="0.25">
      <c r="A30" s="418"/>
      <c r="B30" s="164" t="s">
        <v>297</v>
      </c>
      <c r="C30" s="403"/>
      <c r="D30" s="424"/>
      <c r="E30" s="158"/>
      <c r="F30" s="158"/>
      <c r="G30" s="159"/>
      <c r="H30" s="161"/>
    </row>
    <row r="31" spans="1:8" x14ac:dyDescent="0.25">
      <c r="A31" s="418"/>
      <c r="B31" s="163" t="s">
        <v>27</v>
      </c>
      <c r="C31" s="403"/>
      <c r="D31" s="424"/>
      <c r="E31" s="158"/>
      <c r="F31" s="158"/>
      <c r="G31" s="159"/>
      <c r="H31" s="161" t="s">
        <v>42</v>
      </c>
    </row>
    <row r="32" spans="1:8" x14ac:dyDescent="0.25">
      <c r="A32" s="418"/>
      <c r="B32" s="163" t="s">
        <v>293</v>
      </c>
      <c r="C32" s="403"/>
      <c r="D32" s="424"/>
      <c r="E32" s="158"/>
      <c r="F32" s="158"/>
      <c r="G32" s="159"/>
      <c r="H32" s="161">
        <v>8652.41</v>
      </c>
    </row>
    <row r="33" spans="1:8" ht="30" x14ac:dyDescent="0.25">
      <c r="A33" s="418"/>
      <c r="B33" s="164" t="s">
        <v>298</v>
      </c>
      <c r="C33" s="403"/>
      <c r="D33" s="424"/>
      <c r="E33" s="158"/>
      <c r="F33" s="158"/>
      <c r="G33" s="159"/>
      <c r="H33" s="161"/>
    </row>
    <row r="34" spans="1:8" x14ac:dyDescent="0.25">
      <c r="A34" s="418"/>
      <c r="B34" s="163" t="s">
        <v>27</v>
      </c>
      <c r="C34" s="403"/>
      <c r="D34" s="424"/>
      <c r="E34" s="158"/>
      <c r="F34" s="158"/>
      <c r="G34" s="159"/>
      <c r="H34" s="161" t="s">
        <v>42</v>
      </c>
    </row>
    <row r="35" spans="1:8" x14ac:dyDescent="0.25">
      <c r="A35" s="418"/>
      <c r="B35" s="163" t="s">
        <v>293</v>
      </c>
      <c r="C35" s="403"/>
      <c r="D35" s="424"/>
      <c r="E35" s="158"/>
      <c r="F35" s="158"/>
      <c r="G35" s="159"/>
      <c r="H35" s="161">
        <v>8196.5300000000007</v>
      </c>
    </row>
    <row r="36" spans="1:8" ht="30" x14ac:dyDescent="0.25">
      <c r="A36" s="418"/>
      <c r="B36" s="164" t="s">
        <v>299</v>
      </c>
      <c r="C36" s="403"/>
      <c r="D36" s="424"/>
      <c r="E36" s="158"/>
      <c r="F36" s="158"/>
      <c r="G36" s="159"/>
      <c r="H36" s="161"/>
    </row>
    <row r="37" spans="1:8" x14ac:dyDescent="0.25">
      <c r="A37" s="418"/>
      <c r="B37" s="163" t="s">
        <v>27</v>
      </c>
      <c r="C37" s="403"/>
      <c r="D37" s="424"/>
      <c r="E37" s="158"/>
      <c r="F37" s="158"/>
      <c r="G37" s="159"/>
      <c r="H37" s="161" t="s">
        <v>42</v>
      </c>
    </row>
    <row r="38" spans="1:8" x14ac:dyDescent="0.25">
      <c r="A38" s="418"/>
      <c r="B38" s="163" t="s">
        <v>293</v>
      </c>
      <c r="C38" s="403"/>
      <c r="D38" s="424"/>
      <c r="E38" s="158"/>
      <c r="F38" s="158"/>
      <c r="G38" s="159"/>
      <c r="H38" s="161">
        <v>6020.2</v>
      </c>
    </row>
    <row r="39" spans="1:8" ht="30" x14ac:dyDescent="0.25">
      <c r="A39" s="418"/>
      <c r="B39" s="164" t="s">
        <v>300</v>
      </c>
      <c r="C39" s="403"/>
      <c r="D39" s="424"/>
      <c r="E39" s="158"/>
      <c r="F39" s="158"/>
      <c r="G39" s="159"/>
      <c r="H39" s="161"/>
    </row>
    <row r="40" spans="1:8" x14ac:dyDescent="0.25">
      <c r="A40" s="418"/>
      <c r="B40" s="163" t="s">
        <v>27</v>
      </c>
      <c r="C40" s="403"/>
      <c r="D40" s="424"/>
      <c r="E40" s="158"/>
      <c r="F40" s="158"/>
      <c r="G40" s="159"/>
      <c r="H40" s="161" t="s">
        <v>42</v>
      </c>
    </row>
    <row r="41" spans="1:8" x14ac:dyDescent="0.25">
      <c r="A41" s="418"/>
      <c r="B41" s="163" t="s">
        <v>293</v>
      </c>
      <c r="C41" s="403"/>
      <c r="D41" s="424"/>
      <c r="E41" s="158"/>
      <c r="F41" s="158"/>
      <c r="G41" s="159"/>
      <c r="H41" s="161">
        <v>4711.55</v>
      </c>
    </row>
    <row r="42" spans="1:8" ht="30" x14ac:dyDescent="0.25">
      <c r="A42" s="418"/>
      <c r="B42" s="164" t="s">
        <v>301</v>
      </c>
      <c r="C42" s="403"/>
      <c r="D42" s="424"/>
      <c r="E42" s="158"/>
      <c r="F42" s="158"/>
      <c r="G42" s="159"/>
      <c r="H42" s="161"/>
    </row>
    <row r="43" spans="1:8" x14ac:dyDescent="0.25">
      <c r="A43" s="418"/>
      <c r="B43" s="163" t="s">
        <v>27</v>
      </c>
      <c r="C43" s="403"/>
      <c r="D43" s="424"/>
      <c r="E43" s="158"/>
      <c r="F43" s="158"/>
      <c r="G43" s="159"/>
      <c r="H43" s="161" t="s">
        <v>42</v>
      </c>
    </row>
    <row r="44" spans="1:8" x14ac:dyDescent="0.25">
      <c r="A44" s="418"/>
      <c r="B44" s="163" t="s">
        <v>293</v>
      </c>
      <c r="C44" s="403"/>
      <c r="D44" s="424"/>
      <c r="E44" s="158"/>
      <c r="F44" s="158"/>
      <c r="G44" s="159"/>
      <c r="H44" s="161">
        <v>3775.69</v>
      </c>
    </row>
    <row r="45" spans="1:8" ht="30" x14ac:dyDescent="0.25">
      <c r="A45" s="418"/>
      <c r="B45" s="164" t="s">
        <v>302</v>
      </c>
      <c r="C45" s="403"/>
      <c r="D45" s="424"/>
      <c r="E45" s="158"/>
      <c r="F45" s="158"/>
      <c r="G45" s="159"/>
      <c r="H45" s="161"/>
    </row>
    <row r="46" spans="1:8" x14ac:dyDescent="0.25">
      <c r="A46" s="418"/>
      <c r="B46" s="163" t="s">
        <v>27</v>
      </c>
      <c r="C46" s="403"/>
      <c r="D46" s="424"/>
      <c r="E46" s="158"/>
      <c r="F46" s="158"/>
      <c r="G46" s="159"/>
      <c r="H46" s="161" t="s">
        <v>42</v>
      </c>
    </row>
    <row r="47" spans="1:8" x14ac:dyDescent="0.25">
      <c r="A47" s="418"/>
      <c r="B47" s="163" t="s">
        <v>293</v>
      </c>
      <c r="C47" s="403"/>
      <c r="D47" s="424"/>
      <c r="E47" s="158"/>
      <c r="F47" s="158"/>
      <c r="G47" s="159"/>
      <c r="H47" s="161">
        <v>12135.8</v>
      </c>
    </row>
    <row r="48" spans="1:8" ht="30" x14ac:dyDescent="0.25">
      <c r="A48" s="418"/>
      <c r="B48" s="164" t="s">
        <v>303</v>
      </c>
      <c r="C48" s="403"/>
      <c r="D48" s="424"/>
      <c r="E48" s="158"/>
      <c r="F48" s="158"/>
      <c r="G48" s="159"/>
      <c r="H48" s="161"/>
    </row>
    <row r="49" spans="1:8" x14ac:dyDescent="0.25">
      <c r="A49" s="418"/>
      <c r="B49" s="163" t="s">
        <v>27</v>
      </c>
      <c r="C49" s="403"/>
      <c r="D49" s="424"/>
      <c r="E49" s="158"/>
      <c r="F49" s="158"/>
      <c r="G49" s="159"/>
      <c r="H49" s="161" t="s">
        <v>42</v>
      </c>
    </row>
    <row r="50" spans="1:8" x14ac:dyDescent="0.25">
      <c r="A50" s="418"/>
      <c r="B50" s="163" t="s">
        <v>293</v>
      </c>
      <c r="C50" s="403"/>
      <c r="D50" s="424"/>
      <c r="E50" s="158"/>
      <c r="F50" s="158"/>
      <c r="G50" s="159"/>
      <c r="H50" s="161">
        <v>8670.0400000000009</v>
      </c>
    </row>
    <row r="51" spans="1:8" ht="30" x14ac:dyDescent="0.25">
      <c r="A51" s="418"/>
      <c r="B51" s="164" t="s">
        <v>304</v>
      </c>
      <c r="C51" s="403"/>
      <c r="D51" s="424"/>
      <c r="E51" s="158"/>
      <c r="F51" s="158"/>
      <c r="G51" s="159"/>
      <c r="H51" s="161"/>
    </row>
    <row r="52" spans="1:8" x14ac:dyDescent="0.25">
      <c r="A52" s="418"/>
      <c r="B52" s="163" t="s">
        <v>27</v>
      </c>
      <c r="C52" s="403"/>
      <c r="D52" s="424"/>
      <c r="E52" s="158"/>
      <c r="F52" s="158"/>
      <c r="G52" s="159"/>
      <c r="H52" s="161" t="s">
        <v>42</v>
      </c>
    </row>
    <row r="53" spans="1:8" x14ac:dyDescent="0.25">
      <c r="A53" s="418"/>
      <c r="B53" s="163" t="s">
        <v>293</v>
      </c>
      <c r="C53" s="403"/>
      <c r="D53" s="424"/>
      <c r="E53" s="158"/>
      <c r="F53" s="158"/>
      <c r="G53" s="159"/>
      <c r="H53" s="161">
        <v>9073.51</v>
      </c>
    </row>
    <row r="54" spans="1:8" ht="30" x14ac:dyDescent="0.25">
      <c r="A54" s="418"/>
      <c r="B54" s="164" t="s">
        <v>305</v>
      </c>
      <c r="C54" s="403"/>
      <c r="D54" s="424"/>
      <c r="E54" s="158"/>
      <c r="F54" s="158"/>
      <c r="G54" s="159"/>
      <c r="H54" s="161"/>
    </row>
    <row r="55" spans="1:8" x14ac:dyDescent="0.25">
      <c r="A55" s="418"/>
      <c r="B55" s="163" t="s">
        <v>27</v>
      </c>
      <c r="C55" s="403"/>
      <c r="D55" s="424"/>
      <c r="E55" s="158"/>
      <c r="F55" s="158"/>
      <c r="G55" s="159"/>
      <c r="H55" s="161" t="s">
        <v>42</v>
      </c>
    </row>
    <row r="56" spans="1:8" x14ac:dyDescent="0.25">
      <c r="A56" s="418"/>
      <c r="B56" s="163" t="s">
        <v>293</v>
      </c>
      <c r="C56" s="403"/>
      <c r="D56" s="424"/>
      <c r="E56" s="158"/>
      <c r="F56" s="158"/>
      <c r="G56" s="159"/>
      <c r="H56" s="161">
        <v>6462.17</v>
      </c>
    </row>
    <row r="57" spans="1:8" ht="30" x14ac:dyDescent="0.25">
      <c r="A57" s="418"/>
      <c r="B57" s="164" t="s">
        <v>306</v>
      </c>
      <c r="C57" s="403"/>
      <c r="D57" s="424"/>
      <c r="E57" s="158"/>
      <c r="F57" s="158"/>
      <c r="G57" s="159"/>
      <c r="H57" s="161"/>
    </row>
    <row r="58" spans="1:8" x14ac:dyDescent="0.25">
      <c r="A58" s="418"/>
      <c r="B58" s="163" t="s">
        <v>27</v>
      </c>
      <c r="C58" s="403"/>
      <c r="D58" s="424"/>
      <c r="E58" s="158"/>
      <c r="F58" s="158"/>
      <c r="G58" s="159"/>
      <c r="H58" s="161" t="s">
        <v>42</v>
      </c>
    </row>
    <row r="59" spans="1:8" x14ac:dyDescent="0.25">
      <c r="A59" s="418"/>
      <c r="B59" s="163" t="s">
        <v>293</v>
      </c>
      <c r="C59" s="404"/>
      <c r="D59" s="425"/>
      <c r="E59" s="158"/>
      <c r="F59" s="158"/>
      <c r="G59" s="159"/>
      <c r="H59" s="161">
        <v>6901.17</v>
      </c>
    </row>
    <row r="60" spans="1:8" ht="20.25" customHeight="1" x14ac:dyDescent="0.25">
      <c r="A60" s="418"/>
      <c r="B60" s="156" t="s">
        <v>680</v>
      </c>
      <c r="C60" s="399" t="s">
        <v>65</v>
      </c>
      <c r="D60" s="423" t="s">
        <v>7</v>
      </c>
      <c r="E60" s="158"/>
      <c r="F60" s="158"/>
      <c r="G60" s="159"/>
      <c r="H60" s="161">
        <v>656.4</v>
      </c>
    </row>
    <row r="61" spans="1:8" ht="21.75" customHeight="1" x14ac:dyDescent="0.25">
      <c r="A61" s="418"/>
      <c r="B61" s="157" t="s">
        <v>79</v>
      </c>
      <c r="C61" s="400"/>
      <c r="D61" s="424"/>
      <c r="E61" s="158"/>
      <c r="F61" s="158"/>
      <c r="G61" s="166"/>
      <c r="H61" s="161">
        <v>301.69</v>
      </c>
    </row>
    <row r="62" spans="1:8" x14ac:dyDescent="0.25">
      <c r="A62" s="418"/>
      <c r="B62" s="157" t="s">
        <v>80</v>
      </c>
      <c r="C62" s="400"/>
      <c r="D62" s="424"/>
      <c r="E62" s="158"/>
      <c r="F62" s="158"/>
      <c r="G62" s="166"/>
      <c r="H62" s="161">
        <v>354.71</v>
      </c>
    </row>
    <row r="63" spans="1:8" ht="30" customHeight="1" x14ac:dyDescent="0.25">
      <c r="A63" s="418"/>
      <c r="B63" s="160" t="s">
        <v>22</v>
      </c>
      <c r="C63" s="400"/>
      <c r="D63" s="424"/>
      <c r="E63" s="158"/>
      <c r="F63" s="158"/>
      <c r="G63" s="166"/>
      <c r="H63" s="161"/>
    </row>
    <row r="64" spans="1:8" x14ac:dyDescent="0.25">
      <c r="A64" s="418"/>
      <c r="B64" s="165" t="s">
        <v>307</v>
      </c>
      <c r="C64" s="400"/>
      <c r="D64" s="424"/>
      <c r="E64" s="158"/>
      <c r="F64" s="158"/>
      <c r="G64" s="166"/>
      <c r="H64" s="161"/>
    </row>
    <row r="65" spans="1:8" x14ac:dyDescent="0.25">
      <c r="A65" s="418"/>
      <c r="B65" s="163" t="s">
        <v>27</v>
      </c>
      <c r="C65" s="400"/>
      <c r="D65" s="424"/>
      <c r="E65" s="158"/>
      <c r="F65" s="158"/>
      <c r="G65" s="166"/>
      <c r="H65" s="161" t="s">
        <v>42</v>
      </c>
    </row>
    <row r="66" spans="1:8" x14ac:dyDescent="0.25">
      <c r="A66" s="418"/>
      <c r="B66" s="163" t="s">
        <v>293</v>
      </c>
      <c r="C66" s="400"/>
      <c r="D66" s="424"/>
      <c r="E66" s="158"/>
      <c r="F66" s="158"/>
      <c r="G66" s="166"/>
      <c r="H66" s="161">
        <v>13015.14</v>
      </c>
    </row>
    <row r="67" spans="1:8" ht="20.25" customHeight="1" x14ac:dyDescent="0.25">
      <c r="A67" s="418"/>
      <c r="B67" s="165" t="s">
        <v>308</v>
      </c>
      <c r="C67" s="400"/>
      <c r="D67" s="424"/>
      <c r="E67" s="158"/>
      <c r="F67" s="158"/>
      <c r="G67" s="166"/>
      <c r="H67" s="161"/>
    </row>
    <row r="68" spans="1:8" x14ac:dyDescent="0.25">
      <c r="A68" s="418"/>
      <c r="B68" s="163" t="s">
        <v>27</v>
      </c>
      <c r="C68" s="400"/>
      <c r="D68" s="424"/>
      <c r="E68" s="158"/>
      <c r="F68" s="158"/>
      <c r="G68" s="166"/>
      <c r="H68" s="161" t="s">
        <v>42</v>
      </c>
    </row>
    <row r="69" spans="1:8" x14ac:dyDescent="0.25">
      <c r="A69" s="418"/>
      <c r="B69" s="163" t="s">
        <v>293</v>
      </c>
      <c r="C69" s="400"/>
      <c r="D69" s="424"/>
      <c r="E69" s="158"/>
      <c r="F69" s="158"/>
      <c r="G69" s="166"/>
      <c r="H69" s="161">
        <v>6981.13</v>
      </c>
    </row>
    <row r="70" spans="1:8" ht="30" x14ac:dyDescent="0.25">
      <c r="A70" s="418"/>
      <c r="B70" s="165" t="s">
        <v>309</v>
      </c>
      <c r="C70" s="400"/>
      <c r="D70" s="424"/>
      <c r="E70" s="158"/>
      <c r="F70" s="158"/>
      <c r="G70" s="166"/>
      <c r="H70" s="161"/>
    </row>
    <row r="71" spans="1:8" x14ac:dyDescent="0.25">
      <c r="A71" s="418"/>
      <c r="B71" s="163" t="s">
        <v>27</v>
      </c>
      <c r="C71" s="400"/>
      <c r="D71" s="424"/>
      <c r="E71" s="158"/>
      <c r="F71" s="158"/>
      <c r="G71" s="166"/>
      <c r="H71" s="161" t="s">
        <v>42</v>
      </c>
    </row>
    <row r="72" spans="1:8" x14ac:dyDescent="0.25">
      <c r="A72" s="418"/>
      <c r="B72" s="163" t="s">
        <v>293</v>
      </c>
      <c r="C72" s="400"/>
      <c r="D72" s="424"/>
      <c r="E72" s="158"/>
      <c r="F72" s="158"/>
      <c r="G72" s="166"/>
      <c r="H72" s="161">
        <v>12021.41</v>
      </c>
    </row>
    <row r="73" spans="1:8" x14ac:dyDescent="0.25">
      <c r="A73" s="418"/>
      <c r="B73" s="165" t="s">
        <v>310</v>
      </c>
      <c r="C73" s="400"/>
      <c r="D73" s="424"/>
      <c r="E73" s="158"/>
      <c r="F73" s="158"/>
      <c r="G73" s="166"/>
      <c r="H73" s="161"/>
    </row>
    <row r="74" spans="1:8" x14ac:dyDescent="0.25">
      <c r="A74" s="418"/>
      <c r="B74" s="164" t="s">
        <v>311</v>
      </c>
      <c r="C74" s="400"/>
      <c r="D74" s="424"/>
      <c r="E74" s="158"/>
      <c r="F74" s="158"/>
      <c r="G74" s="166"/>
      <c r="H74" s="161"/>
    </row>
    <row r="75" spans="1:8" x14ac:dyDescent="0.25">
      <c r="A75" s="418"/>
      <c r="B75" s="163" t="s">
        <v>27</v>
      </c>
      <c r="C75" s="400"/>
      <c r="D75" s="424"/>
      <c r="E75" s="158"/>
      <c r="F75" s="158"/>
      <c r="G75" s="166"/>
      <c r="H75" s="161" t="s">
        <v>42</v>
      </c>
    </row>
    <row r="76" spans="1:8" x14ac:dyDescent="0.25">
      <c r="A76" s="418"/>
      <c r="B76" s="163" t="s">
        <v>293</v>
      </c>
      <c r="C76" s="400"/>
      <c r="D76" s="424"/>
      <c r="E76" s="158"/>
      <c r="F76" s="158"/>
      <c r="G76" s="166"/>
      <c r="H76" s="161">
        <v>4391.2299999999996</v>
      </c>
    </row>
    <row r="77" spans="1:8" x14ac:dyDescent="0.25">
      <c r="A77" s="418"/>
      <c r="B77" s="164" t="s">
        <v>312</v>
      </c>
      <c r="C77" s="400"/>
      <c r="D77" s="424"/>
      <c r="E77" s="158"/>
      <c r="F77" s="158"/>
      <c r="G77" s="166"/>
      <c r="H77" s="161"/>
    </row>
    <row r="78" spans="1:8" x14ac:dyDescent="0.25">
      <c r="A78" s="418"/>
      <c r="B78" s="163" t="s">
        <v>27</v>
      </c>
      <c r="C78" s="400"/>
      <c r="D78" s="424"/>
      <c r="E78" s="158"/>
      <c r="F78" s="158"/>
      <c r="G78" s="166"/>
      <c r="H78" s="161" t="s">
        <v>42</v>
      </c>
    </row>
    <row r="79" spans="1:8" x14ac:dyDescent="0.25">
      <c r="A79" s="418"/>
      <c r="B79" s="163" t="s">
        <v>293</v>
      </c>
      <c r="C79" s="400"/>
      <c r="D79" s="424"/>
      <c r="E79" s="158"/>
      <c r="F79" s="158"/>
      <c r="G79" s="166"/>
      <c r="H79" s="161">
        <v>652.32000000000005</v>
      </c>
    </row>
    <row r="80" spans="1:8" x14ac:dyDescent="0.25">
      <c r="A80" s="418"/>
      <c r="B80" s="164" t="s">
        <v>313</v>
      </c>
      <c r="C80" s="400"/>
      <c r="D80" s="424"/>
      <c r="E80" s="158"/>
      <c r="F80" s="158"/>
      <c r="G80" s="166"/>
      <c r="H80" s="161"/>
    </row>
    <row r="81" spans="1:8" x14ac:dyDescent="0.25">
      <c r="A81" s="418"/>
      <c r="B81" s="163" t="s">
        <v>27</v>
      </c>
      <c r="C81" s="400"/>
      <c r="D81" s="424"/>
      <c r="E81" s="158"/>
      <c r="F81" s="158"/>
      <c r="G81" s="166"/>
      <c r="H81" s="161" t="s">
        <v>42</v>
      </c>
    </row>
    <row r="82" spans="1:8" x14ac:dyDescent="0.25">
      <c r="A82" s="418"/>
      <c r="B82" s="163" t="s">
        <v>293</v>
      </c>
      <c r="C82" s="400"/>
      <c r="D82" s="424"/>
      <c r="E82" s="158"/>
      <c r="F82" s="158"/>
      <c r="G82" s="166"/>
      <c r="H82" s="161">
        <v>8202.42</v>
      </c>
    </row>
    <row r="83" spans="1:8" ht="30" x14ac:dyDescent="0.25">
      <c r="A83" s="418"/>
      <c r="B83" s="165" t="s">
        <v>296</v>
      </c>
      <c r="C83" s="400"/>
      <c r="D83" s="424"/>
      <c r="E83" s="158"/>
      <c r="F83" s="158"/>
      <c r="G83" s="166"/>
      <c r="H83" s="161"/>
    </row>
    <row r="84" spans="1:8" ht="30" x14ac:dyDescent="0.25">
      <c r="A84" s="418"/>
      <c r="B84" s="162" t="s">
        <v>314</v>
      </c>
      <c r="C84" s="400"/>
      <c r="D84" s="424"/>
      <c r="E84" s="158"/>
      <c r="F84" s="158"/>
      <c r="G84" s="166"/>
      <c r="H84" s="161"/>
    </row>
    <row r="85" spans="1:8" x14ac:dyDescent="0.25">
      <c r="A85" s="418"/>
      <c r="B85" s="163" t="s">
        <v>27</v>
      </c>
      <c r="C85" s="400"/>
      <c r="D85" s="424"/>
      <c r="E85" s="158"/>
      <c r="F85" s="158"/>
      <c r="G85" s="166"/>
      <c r="H85" s="161" t="s">
        <v>42</v>
      </c>
    </row>
    <row r="86" spans="1:8" x14ac:dyDescent="0.25">
      <c r="A86" s="418"/>
      <c r="B86" s="163" t="s">
        <v>293</v>
      </c>
      <c r="C86" s="400"/>
      <c r="D86" s="424"/>
      <c r="E86" s="158"/>
      <c r="F86" s="158"/>
      <c r="G86" s="166"/>
      <c r="H86" s="161">
        <v>139543.2267</v>
      </c>
    </row>
    <row r="87" spans="1:8" ht="30" x14ac:dyDescent="0.25">
      <c r="A87" s="418"/>
      <c r="B87" s="162" t="s">
        <v>315</v>
      </c>
      <c r="C87" s="400"/>
      <c r="D87" s="424"/>
      <c r="E87" s="158"/>
      <c r="F87" s="158"/>
      <c r="G87" s="166"/>
      <c r="H87" s="161"/>
    </row>
    <row r="88" spans="1:8" x14ac:dyDescent="0.25">
      <c r="A88" s="418"/>
      <c r="B88" s="163" t="s">
        <v>27</v>
      </c>
      <c r="C88" s="400"/>
      <c r="D88" s="424"/>
      <c r="E88" s="158"/>
      <c r="F88" s="158"/>
      <c r="G88" s="166"/>
      <c r="H88" s="161" t="s">
        <v>42</v>
      </c>
    </row>
    <row r="89" spans="1:8" x14ac:dyDescent="0.25">
      <c r="A89" s="418"/>
      <c r="B89" s="163" t="s">
        <v>293</v>
      </c>
      <c r="C89" s="400"/>
      <c r="D89" s="424"/>
      <c r="E89" s="158"/>
      <c r="F89" s="158"/>
      <c r="G89" s="166"/>
      <c r="H89" s="161">
        <v>105957.9264</v>
      </c>
    </row>
    <row r="90" spans="1:8" ht="30" x14ac:dyDescent="0.25">
      <c r="A90" s="418"/>
      <c r="B90" s="162" t="s">
        <v>316</v>
      </c>
      <c r="C90" s="400"/>
      <c r="D90" s="424"/>
      <c r="E90" s="158"/>
      <c r="F90" s="158"/>
      <c r="G90" s="166"/>
      <c r="H90" s="161"/>
    </row>
    <row r="91" spans="1:8" x14ac:dyDescent="0.25">
      <c r="A91" s="418"/>
      <c r="B91" s="163" t="s">
        <v>27</v>
      </c>
      <c r="C91" s="400"/>
      <c r="D91" s="424"/>
      <c r="E91" s="158"/>
      <c r="F91" s="158"/>
      <c r="G91" s="166"/>
      <c r="H91" s="161" t="s">
        <v>42</v>
      </c>
    </row>
    <row r="92" spans="1:8" x14ac:dyDescent="0.25">
      <c r="A92" s="418"/>
      <c r="B92" s="163" t="s">
        <v>293</v>
      </c>
      <c r="C92" s="400"/>
      <c r="D92" s="424"/>
      <c r="E92" s="158"/>
      <c r="F92" s="158"/>
      <c r="G92" s="166"/>
      <c r="H92" s="161">
        <v>76543.100000000006</v>
      </c>
    </row>
    <row r="93" spans="1:8" ht="30" x14ac:dyDescent="0.25">
      <c r="A93" s="418"/>
      <c r="B93" s="162" t="s">
        <v>317</v>
      </c>
      <c r="C93" s="400"/>
      <c r="D93" s="424"/>
      <c r="E93" s="158"/>
      <c r="F93" s="158"/>
      <c r="G93" s="166"/>
      <c r="H93" s="161"/>
    </row>
    <row r="94" spans="1:8" x14ac:dyDescent="0.25">
      <c r="A94" s="418"/>
      <c r="B94" s="163" t="s">
        <v>27</v>
      </c>
      <c r="C94" s="400"/>
      <c r="D94" s="424"/>
      <c r="E94" s="158"/>
      <c r="F94" s="158"/>
      <c r="G94" s="166"/>
      <c r="H94" s="161" t="s">
        <v>42</v>
      </c>
    </row>
    <row r="95" spans="1:8" x14ac:dyDescent="0.25">
      <c r="A95" s="418"/>
      <c r="B95" s="163" t="s">
        <v>293</v>
      </c>
      <c r="C95" s="400"/>
      <c r="D95" s="424"/>
      <c r="E95" s="158"/>
      <c r="F95" s="158"/>
      <c r="G95" s="166"/>
      <c r="H95" s="161">
        <v>52569.486356340291</v>
      </c>
    </row>
    <row r="96" spans="1:8" ht="30" x14ac:dyDescent="0.25">
      <c r="A96" s="418"/>
      <c r="B96" s="162" t="s">
        <v>318</v>
      </c>
      <c r="C96" s="400"/>
      <c r="D96" s="424"/>
      <c r="E96" s="158"/>
      <c r="F96" s="158"/>
      <c r="G96" s="166"/>
      <c r="H96" s="161"/>
    </row>
    <row r="97" spans="1:8" x14ac:dyDescent="0.25">
      <c r="A97" s="418"/>
      <c r="B97" s="163" t="s">
        <v>27</v>
      </c>
      <c r="C97" s="400"/>
      <c r="D97" s="424"/>
      <c r="E97" s="158"/>
      <c r="F97" s="158"/>
      <c r="G97" s="166"/>
      <c r="H97" s="161" t="s">
        <v>42</v>
      </c>
    </row>
    <row r="98" spans="1:8" x14ac:dyDescent="0.25">
      <c r="A98" s="418"/>
      <c r="B98" s="163" t="s">
        <v>293</v>
      </c>
      <c r="C98" s="401"/>
      <c r="D98" s="425"/>
      <c r="E98" s="158"/>
      <c r="F98" s="158"/>
      <c r="G98" s="166"/>
      <c r="H98" s="161">
        <v>46776.31</v>
      </c>
    </row>
    <row r="99" spans="1:8" ht="27.75" customHeight="1" x14ac:dyDescent="0.25">
      <c r="A99" s="418"/>
      <c r="B99" s="153" t="s">
        <v>89</v>
      </c>
      <c r="C99" s="402">
        <v>0.4</v>
      </c>
      <c r="D99" s="423" t="s">
        <v>7</v>
      </c>
      <c r="E99" s="154"/>
      <c r="F99" s="154"/>
      <c r="G99" s="154"/>
      <c r="H99" s="155"/>
    </row>
    <row r="100" spans="1:8" ht="21.75" customHeight="1" x14ac:dyDescent="0.25">
      <c r="A100" s="418"/>
      <c r="B100" s="156" t="s">
        <v>680</v>
      </c>
      <c r="C100" s="403"/>
      <c r="D100" s="424"/>
      <c r="E100" s="154"/>
      <c r="F100" s="154"/>
      <c r="G100" s="154"/>
      <c r="H100" s="155">
        <v>656.4</v>
      </c>
    </row>
    <row r="101" spans="1:8" x14ac:dyDescent="0.25">
      <c r="A101" s="418"/>
      <c r="B101" s="157" t="s">
        <v>79</v>
      </c>
      <c r="C101" s="403"/>
      <c r="D101" s="424"/>
      <c r="E101" s="158"/>
      <c r="F101" s="158"/>
      <c r="G101" s="159"/>
      <c r="H101" s="177">
        <v>301.69</v>
      </c>
    </row>
    <row r="102" spans="1:8" x14ac:dyDescent="0.25">
      <c r="A102" s="418"/>
      <c r="B102" s="157" t="s">
        <v>80</v>
      </c>
      <c r="C102" s="403"/>
      <c r="D102" s="424"/>
      <c r="E102" s="158"/>
      <c r="F102" s="158"/>
      <c r="G102" s="159"/>
      <c r="H102" s="161">
        <v>354.71</v>
      </c>
    </row>
    <row r="103" spans="1:8" ht="30" x14ac:dyDescent="0.25">
      <c r="A103" s="418"/>
      <c r="B103" s="160" t="s">
        <v>291</v>
      </c>
      <c r="C103" s="403"/>
      <c r="D103" s="424"/>
      <c r="E103" s="158"/>
      <c r="F103" s="158"/>
      <c r="G103" s="159"/>
      <c r="H103" s="161"/>
    </row>
    <row r="104" spans="1:8" x14ac:dyDescent="0.25">
      <c r="A104" s="418"/>
      <c r="B104" s="165" t="s">
        <v>292</v>
      </c>
      <c r="C104" s="403"/>
      <c r="D104" s="424"/>
      <c r="E104" s="158"/>
      <c r="F104" s="158"/>
      <c r="G104" s="159"/>
      <c r="H104" s="161"/>
    </row>
    <row r="105" spans="1:8" x14ac:dyDescent="0.25">
      <c r="A105" s="418"/>
      <c r="B105" s="163" t="s">
        <v>27</v>
      </c>
      <c r="C105" s="403"/>
      <c r="D105" s="424"/>
      <c r="E105" s="158"/>
      <c r="F105" s="158"/>
      <c r="G105" s="159"/>
      <c r="H105" s="161" t="s">
        <v>42</v>
      </c>
    </row>
    <row r="106" spans="1:8" x14ac:dyDescent="0.25">
      <c r="A106" s="418"/>
      <c r="B106" s="163" t="s">
        <v>293</v>
      </c>
      <c r="C106" s="403"/>
      <c r="D106" s="424"/>
      <c r="E106" s="158"/>
      <c r="F106" s="158"/>
      <c r="G106" s="159"/>
      <c r="H106" s="161">
        <v>21525.55</v>
      </c>
    </row>
    <row r="107" spans="1:8" x14ac:dyDescent="0.25">
      <c r="A107" s="418"/>
      <c r="B107" s="165" t="s">
        <v>319</v>
      </c>
      <c r="C107" s="403"/>
      <c r="D107" s="424"/>
      <c r="E107" s="158"/>
      <c r="F107" s="158"/>
      <c r="G107" s="159"/>
      <c r="H107" s="161"/>
    </row>
    <row r="108" spans="1:8" x14ac:dyDescent="0.25">
      <c r="A108" s="418"/>
      <c r="B108" s="163" t="s">
        <v>27</v>
      </c>
      <c r="C108" s="403"/>
      <c r="D108" s="424"/>
      <c r="E108" s="158"/>
      <c r="F108" s="158"/>
      <c r="G108" s="159"/>
      <c r="H108" s="161" t="s">
        <v>42</v>
      </c>
    </row>
    <row r="109" spans="1:8" x14ac:dyDescent="0.25">
      <c r="A109" s="418"/>
      <c r="B109" s="163" t="s">
        <v>293</v>
      </c>
      <c r="C109" s="403"/>
      <c r="D109" s="424"/>
      <c r="E109" s="158"/>
      <c r="F109" s="158"/>
      <c r="G109" s="159"/>
      <c r="H109" s="161">
        <v>21699.03</v>
      </c>
    </row>
    <row r="110" spans="1:8" ht="30" x14ac:dyDescent="0.25">
      <c r="A110" s="418"/>
      <c r="B110" s="165" t="s">
        <v>320</v>
      </c>
      <c r="C110" s="403"/>
      <c r="D110" s="424"/>
      <c r="E110" s="158"/>
      <c r="F110" s="158"/>
      <c r="G110" s="159"/>
      <c r="H110" s="161"/>
    </row>
    <row r="111" spans="1:8" x14ac:dyDescent="0.25">
      <c r="A111" s="418"/>
      <c r="B111" s="163" t="s">
        <v>27</v>
      </c>
      <c r="C111" s="403"/>
      <c r="D111" s="424"/>
      <c r="E111" s="158"/>
      <c r="F111" s="158"/>
      <c r="G111" s="159"/>
      <c r="H111" s="161" t="s">
        <v>42</v>
      </c>
    </row>
    <row r="112" spans="1:8" x14ac:dyDescent="0.25">
      <c r="A112" s="418"/>
      <c r="B112" s="163" t="s">
        <v>293</v>
      </c>
      <c r="C112" s="403"/>
      <c r="D112" s="424"/>
      <c r="E112" s="158"/>
      <c r="F112" s="158"/>
      <c r="G112" s="159"/>
      <c r="H112" s="161">
        <v>47825.49</v>
      </c>
    </row>
    <row r="113" spans="1:8" ht="45" x14ac:dyDescent="0.25">
      <c r="A113" s="418"/>
      <c r="B113" s="162" t="s">
        <v>296</v>
      </c>
      <c r="C113" s="403"/>
      <c r="D113" s="424"/>
      <c r="E113" s="158"/>
      <c r="F113" s="158"/>
      <c r="G113" s="159"/>
      <c r="H113" s="161"/>
    </row>
    <row r="114" spans="1:8" ht="30" x14ac:dyDescent="0.25">
      <c r="A114" s="418"/>
      <c r="B114" s="164" t="s">
        <v>297</v>
      </c>
      <c r="C114" s="403"/>
      <c r="D114" s="424"/>
      <c r="E114" s="158"/>
      <c r="F114" s="158"/>
      <c r="G114" s="159"/>
      <c r="H114" s="161"/>
    </row>
    <row r="115" spans="1:8" x14ac:dyDescent="0.25">
      <c r="A115" s="418"/>
      <c r="B115" s="163" t="s">
        <v>27</v>
      </c>
      <c r="C115" s="403"/>
      <c r="D115" s="424"/>
      <c r="E115" s="158"/>
      <c r="F115" s="158"/>
      <c r="G115" s="159"/>
      <c r="H115" s="161" t="s">
        <v>42</v>
      </c>
    </row>
    <row r="116" spans="1:8" x14ac:dyDescent="0.25">
      <c r="A116" s="418"/>
      <c r="B116" s="163" t="s">
        <v>293</v>
      </c>
      <c r="C116" s="403"/>
      <c r="D116" s="424"/>
      <c r="E116" s="158"/>
      <c r="F116" s="158"/>
      <c r="G116" s="159"/>
      <c r="H116" s="161">
        <v>8652.41</v>
      </c>
    </row>
    <row r="117" spans="1:8" ht="30" x14ac:dyDescent="0.25">
      <c r="A117" s="418"/>
      <c r="B117" s="164" t="s">
        <v>298</v>
      </c>
      <c r="C117" s="403"/>
      <c r="D117" s="424"/>
      <c r="E117" s="158"/>
      <c r="F117" s="158"/>
      <c r="G117" s="159"/>
      <c r="H117" s="161"/>
    </row>
    <row r="118" spans="1:8" x14ac:dyDescent="0.25">
      <c r="A118" s="418"/>
      <c r="B118" s="163" t="s">
        <v>27</v>
      </c>
      <c r="C118" s="403"/>
      <c r="D118" s="424"/>
      <c r="E118" s="158"/>
      <c r="F118" s="158"/>
      <c r="G118" s="159"/>
      <c r="H118" s="161" t="s">
        <v>42</v>
      </c>
    </row>
    <row r="119" spans="1:8" x14ac:dyDescent="0.25">
      <c r="A119" s="418"/>
      <c r="B119" s="163" t="s">
        <v>293</v>
      </c>
      <c r="C119" s="403"/>
      <c r="D119" s="424"/>
      <c r="E119" s="158"/>
      <c r="F119" s="158"/>
      <c r="G119" s="159"/>
      <c r="H119" s="161">
        <v>8151.41</v>
      </c>
    </row>
    <row r="120" spans="1:8" ht="30" x14ac:dyDescent="0.25">
      <c r="A120" s="418"/>
      <c r="B120" s="164" t="s">
        <v>299</v>
      </c>
      <c r="C120" s="403"/>
      <c r="D120" s="424"/>
      <c r="E120" s="158"/>
      <c r="F120" s="158"/>
      <c r="G120" s="159"/>
      <c r="H120" s="161"/>
    </row>
    <row r="121" spans="1:8" x14ac:dyDescent="0.25">
      <c r="A121" s="418"/>
      <c r="B121" s="163" t="s">
        <v>27</v>
      </c>
      <c r="C121" s="403"/>
      <c r="D121" s="424"/>
      <c r="E121" s="158"/>
      <c r="F121" s="158"/>
      <c r="G121" s="159"/>
      <c r="H121" s="161" t="s">
        <v>42</v>
      </c>
    </row>
    <row r="122" spans="1:8" x14ac:dyDescent="0.25">
      <c r="A122" s="418"/>
      <c r="B122" s="163" t="s">
        <v>293</v>
      </c>
      <c r="C122" s="403"/>
      <c r="D122" s="424"/>
      <c r="E122" s="158"/>
      <c r="F122" s="158"/>
      <c r="G122" s="159"/>
      <c r="H122" s="161">
        <v>5907.53</v>
      </c>
    </row>
    <row r="123" spans="1:8" ht="30" x14ac:dyDescent="0.25">
      <c r="A123" s="418"/>
      <c r="B123" s="164" t="s">
        <v>300</v>
      </c>
      <c r="C123" s="403"/>
      <c r="D123" s="424"/>
      <c r="E123" s="158"/>
      <c r="F123" s="158"/>
      <c r="G123" s="159"/>
      <c r="H123" s="161"/>
    </row>
    <row r="124" spans="1:8" x14ac:dyDescent="0.25">
      <c r="A124" s="418"/>
      <c r="B124" s="163" t="s">
        <v>27</v>
      </c>
      <c r="C124" s="403"/>
      <c r="D124" s="424"/>
      <c r="E124" s="158"/>
      <c r="F124" s="158"/>
      <c r="G124" s="159"/>
      <c r="H124" s="161" t="s">
        <v>42</v>
      </c>
    </row>
    <row r="125" spans="1:8" x14ac:dyDescent="0.25">
      <c r="A125" s="418"/>
      <c r="B125" s="163" t="s">
        <v>293</v>
      </c>
      <c r="C125" s="403"/>
      <c r="D125" s="424"/>
      <c r="E125" s="158"/>
      <c r="F125" s="158"/>
      <c r="G125" s="159"/>
      <c r="H125" s="161">
        <v>4711.55</v>
      </c>
    </row>
    <row r="126" spans="1:8" ht="30" x14ac:dyDescent="0.25">
      <c r="A126" s="418"/>
      <c r="B126" s="164" t="s">
        <v>301</v>
      </c>
      <c r="C126" s="403"/>
      <c r="D126" s="424"/>
      <c r="E126" s="158"/>
      <c r="F126" s="158"/>
      <c r="G126" s="159"/>
      <c r="H126" s="161"/>
    </row>
    <row r="127" spans="1:8" x14ac:dyDescent="0.25">
      <c r="A127" s="418"/>
      <c r="B127" s="163" t="s">
        <v>27</v>
      </c>
      <c r="C127" s="403"/>
      <c r="D127" s="424"/>
      <c r="E127" s="158"/>
      <c r="F127" s="158"/>
      <c r="G127" s="159"/>
      <c r="H127" s="161" t="s">
        <v>42</v>
      </c>
    </row>
    <row r="128" spans="1:8" x14ac:dyDescent="0.25">
      <c r="A128" s="418"/>
      <c r="B128" s="163" t="s">
        <v>293</v>
      </c>
      <c r="C128" s="403"/>
      <c r="D128" s="424"/>
      <c r="E128" s="158"/>
      <c r="F128" s="158"/>
      <c r="G128" s="159"/>
      <c r="H128" s="161">
        <v>3775.69</v>
      </c>
    </row>
    <row r="129" spans="1:8" ht="30" x14ac:dyDescent="0.25">
      <c r="A129" s="418"/>
      <c r="B129" s="164" t="s">
        <v>302</v>
      </c>
      <c r="C129" s="403"/>
      <c r="D129" s="424"/>
      <c r="E129" s="158"/>
      <c r="F129" s="158"/>
      <c r="G129" s="159"/>
      <c r="H129" s="161"/>
    </row>
    <row r="130" spans="1:8" x14ac:dyDescent="0.25">
      <c r="A130" s="418"/>
      <c r="B130" s="163" t="s">
        <v>27</v>
      </c>
      <c r="C130" s="403"/>
      <c r="D130" s="424"/>
      <c r="E130" s="158"/>
      <c r="F130" s="158"/>
      <c r="G130" s="159"/>
      <c r="H130" s="161" t="s">
        <v>42</v>
      </c>
    </row>
    <row r="131" spans="1:8" x14ac:dyDescent="0.25">
      <c r="A131" s="418"/>
      <c r="B131" s="163" t="s">
        <v>293</v>
      </c>
      <c r="C131" s="403"/>
      <c r="D131" s="424"/>
      <c r="E131" s="158"/>
      <c r="F131" s="158"/>
      <c r="G131" s="159"/>
      <c r="H131" s="161">
        <v>12135.8</v>
      </c>
    </row>
    <row r="132" spans="1:8" ht="30" x14ac:dyDescent="0.25">
      <c r="A132" s="418"/>
      <c r="B132" s="164" t="s">
        <v>303</v>
      </c>
      <c r="C132" s="403"/>
      <c r="D132" s="424"/>
      <c r="E132" s="158"/>
      <c r="F132" s="158"/>
      <c r="G132" s="159"/>
      <c r="H132" s="161"/>
    </row>
    <row r="133" spans="1:8" x14ac:dyDescent="0.25">
      <c r="A133" s="418"/>
      <c r="B133" s="163" t="s">
        <v>27</v>
      </c>
      <c r="C133" s="403"/>
      <c r="D133" s="424"/>
      <c r="E133" s="158"/>
      <c r="F133" s="158"/>
      <c r="G133" s="159"/>
      <c r="H133" s="161" t="s">
        <v>42</v>
      </c>
    </row>
    <row r="134" spans="1:8" x14ac:dyDescent="0.25">
      <c r="A134" s="418"/>
      <c r="B134" s="163" t="s">
        <v>293</v>
      </c>
      <c r="C134" s="403"/>
      <c r="D134" s="424"/>
      <c r="E134" s="158"/>
      <c r="F134" s="158"/>
      <c r="G134" s="159"/>
      <c r="H134" s="161">
        <v>8670.0400000000009</v>
      </c>
    </row>
    <row r="135" spans="1:8" ht="30" x14ac:dyDescent="0.25">
      <c r="A135" s="418"/>
      <c r="B135" s="164" t="s">
        <v>304</v>
      </c>
      <c r="C135" s="403"/>
      <c r="D135" s="424"/>
      <c r="E135" s="158"/>
      <c r="F135" s="158"/>
      <c r="G135" s="159"/>
      <c r="H135" s="161"/>
    </row>
    <row r="136" spans="1:8" x14ac:dyDescent="0.25">
      <c r="A136" s="418"/>
      <c r="B136" s="163" t="s">
        <v>27</v>
      </c>
      <c r="C136" s="403"/>
      <c r="D136" s="424"/>
      <c r="E136" s="158"/>
      <c r="F136" s="158"/>
      <c r="G136" s="159"/>
      <c r="H136" s="161" t="s">
        <v>42</v>
      </c>
    </row>
    <row r="137" spans="1:8" x14ac:dyDescent="0.25">
      <c r="A137" s="418"/>
      <c r="B137" s="163" t="s">
        <v>293</v>
      </c>
      <c r="C137" s="403"/>
      <c r="D137" s="424"/>
      <c r="E137" s="158"/>
      <c r="F137" s="158"/>
      <c r="G137" s="159"/>
      <c r="H137" s="161">
        <v>9073.51</v>
      </c>
    </row>
    <row r="138" spans="1:8" ht="30" x14ac:dyDescent="0.25">
      <c r="A138" s="418"/>
      <c r="B138" s="164" t="s">
        <v>305</v>
      </c>
      <c r="C138" s="403"/>
      <c r="D138" s="424"/>
      <c r="E138" s="158"/>
      <c r="F138" s="158"/>
      <c r="G138" s="159"/>
      <c r="H138" s="161"/>
    </row>
    <row r="139" spans="1:8" x14ac:dyDescent="0.25">
      <c r="A139" s="418"/>
      <c r="B139" s="163" t="s">
        <v>27</v>
      </c>
      <c r="C139" s="403"/>
      <c r="D139" s="424"/>
      <c r="E139" s="158"/>
      <c r="F139" s="158"/>
      <c r="G139" s="159"/>
      <c r="H139" s="161" t="s">
        <v>42</v>
      </c>
    </row>
    <row r="140" spans="1:8" x14ac:dyDescent="0.25">
      <c r="A140" s="418"/>
      <c r="B140" s="163" t="s">
        <v>293</v>
      </c>
      <c r="C140" s="403"/>
      <c r="D140" s="424"/>
      <c r="E140" s="158"/>
      <c r="F140" s="158"/>
      <c r="G140" s="159"/>
      <c r="H140" s="161">
        <v>6462.17</v>
      </c>
    </row>
    <row r="141" spans="1:8" ht="30" x14ac:dyDescent="0.25">
      <c r="A141" s="418"/>
      <c r="B141" s="164" t="s">
        <v>306</v>
      </c>
      <c r="C141" s="403"/>
      <c r="D141" s="424"/>
      <c r="E141" s="158"/>
      <c r="F141" s="158"/>
      <c r="G141" s="159"/>
      <c r="H141" s="161"/>
    </row>
    <row r="142" spans="1:8" x14ac:dyDescent="0.25">
      <c r="A142" s="418"/>
      <c r="B142" s="163" t="s">
        <v>27</v>
      </c>
      <c r="C142" s="403"/>
      <c r="D142" s="424"/>
      <c r="E142" s="158"/>
      <c r="F142" s="158"/>
      <c r="G142" s="159"/>
      <c r="H142" s="161" t="s">
        <v>42</v>
      </c>
    </row>
    <row r="143" spans="1:8" x14ac:dyDescent="0.25">
      <c r="A143" s="418"/>
      <c r="B143" s="163" t="s">
        <v>293</v>
      </c>
      <c r="C143" s="403"/>
      <c r="D143" s="424"/>
      <c r="E143" s="158"/>
      <c r="F143" s="158"/>
      <c r="G143" s="159"/>
      <c r="H143" s="161">
        <v>6901.17</v>
      </c>
    </row>
    <row r="144" spans="1:8" ht="22.5" customHeight="1" x14ac:dyDescent="0.25">
      <c r="A144" s="418"/>
      <c r="B144" s="156" t="s">
        <v>680</v>
      </c>
      <c r="C144" s="399" t="s">
        <v>65</v>
      </c>
      <c r="D144" s="423" t="s">
        <v>7</v>
      </c>
      <c r="E144" s="158"/>
      <c r="F144" s="158"/>
      <c r="G144" s="159"/>
      <c r="H144" s="161">
        <v>656.4</v>
      </c>
    </row>
    <row r="145" spans="1:8" x14ac:dyDescent="0.25">
      <c r="A145" s="418"/>
      <c r="B145" s="157" t="s">
        <v>79</v>
      </c>
      <c r="C145" s="400"/>
      <c r="D145" s="424"/>
      <c r="E145" s="158"/>
      <c r="F145" s="158"/>
      <c r="G145" s="166"/>
      <c r="H145" s="161">
        <v>301.69</v>
      </c>
    </row>
    <row r="146" spans="1:8" x14ac:dyDescent="0.25">
      <c r="A146" s="418"/>
      <c r="B146" s="157" t="s">
        <v>80</v>
      </c>
      <c r="C146" s="400"/>
      <c r="D146" s="424"/>
      <c r="E146" s="158"/>
      <c r="F146" s="158"/>
      <c r="G146" s="166"/>
      <c r="H146" s="161">
        <v>354.71</v>
      </c>
    </row>
    <row r="147" spans="1:8" ht="30" x14ac:dyDescent="0.25">
      <c r="A147" s="418"/>
      <c r="B147" s="165" t="s">
        <v>22</v>
      </c>
      <c r="C147" s="400"/>
      <c r="D147" s="424"/>
      <c r="E147" s="158"/>
      <c r="F147" s="158"/>
      <c r="G147" s="166"/>
      <c r="H147" s="161"/>
    </row>
    <row r="148" spans="1:8" x14ac:dyDescent="0.25">
      <c r="A148" s="418"/>
      <c r="B148" s="165" t="s">
        <v>307</v>
      </c>
      <c r="C148" s="400"/>
      <c r="D148" s="424"/>
      <c r="E148" s="158"/>
      <c r="F148" s="158"/>
      <c r="G148" s="166"/>
      <c r="H148" s="161"/>
    </row>
    <row r="149" spans="1:8" x14ac:dyDescent="0.25">
      <c r="A149" s="418"/>
      <c r="B149" s="163" t="s">
        <v>27</v>
      </c>
      <c r="C149" s="400"/>
      <c r="D149" s="424"/>
      <c r="E149" s="158"/>
      <c r="F149" s="158"/>
      <c r="G149" s="166"/>
      <c r="H149" s="161" t="s">
        <v>42</v>
      </c>
    </row>
    <row r="150" spans="1:8" x14ac:dyDescent="0.25">
      <c r="A150" s="418"/>
      <c r="B150" s="163" t="s">
        <v>293</v>
      </c>
      <c r="C150" s="400"/>
      <c r="D150" s="424"/>
      <c r="E150" s="158"/>
      <c r="F150" s="158"/>
      <c r="G150" s="166"/>
      <c r="H150" s="161">
        <v>20765.38</v>
      </c>
    </row>
    <row r="151" spans="1:8" ht="17.25" customHeight="1" x14ac:dyDescent="0.25">
      <c r="A151" s="418"/>
      <c r="B151" s="165" t="s">
        <v>308</v>
      </c>
      <c r="C151" s="400"/>
      <c r="D151" s="424"/>
      <c r="E151" s="158"/>
      <c r="F151" s="158"/>
      <c r="G151" s="166"/>
      <c r="H151" s="161"/>
    </row>
    <row r="152" spans="1:8" x14ac:dyDescent="0.25">
      <c r="A152" s="418"/>
      <c r="B152" s="163" t="s">
        <v>27</v>
      </c>
      <c r="C152" s="400"/>
      <c r="D152" s="424"/>
      <c r="E152" s="158"/>
      <c r="F152" s="158"/>
      <c r="G152" s="166"/>
      <c r="H152" s="161" t="s">
        <v>42</v>
      </c>
    </row>
    <row r="153" spans="1:8" x14ac:dyDescent="0.25">
      <c r="A153" s="418"/>
      <c r="B153" s="163" t="s">
        <v>293</v>
      </c>
      <c r="C153" s="400"/>
      <c r="D153" s="424"/>
      <c r="E153" s="158"/>
      <c r="F153" s="158"/>
      <c r="G153" s="166"/>
      <c r="H153" s="161">
        <v>15288.95</v>
      </c>
    </row>
    <row r="154" spans="1:8" ht="30" x14ac:dyDescent="0.25">
      <c r="A154" s="418"/>
      <c r="B154" s="165" t="s">
        <v>309</v>
      </c>
      <c r="C154" s="400"/>
      <c r="D154" s="424"/>
      <c r="E154" s="158"/>
      <c r="F154" s="158"/>
      <c r="G154" s="166"/>
      <c r="H154" s="161"/>
    </row>
    <row r="155" spans="1:8" x14ac:dyDescent="0.25">
      <c r="A155" s="418"/>
      <c r="B155" s="163" t="s">
        <v>27</v>
      </c>
      <c r="C155" s="400"/>
      <c r="D155" s="424"/>
      <c r="E155" s="158"/>
      <c r="F155" s="158"/>
      <c r="G155" s="166"/>
      <c r="H155" s="161" t="s">
        <v>42</v>
      </c>
    </row>
    <row r="156" spans="1:8" x14ac:dyDescent="0.25">
      <c r="A156" s="418"/>
      <c r="B156" s="163" t="s">
        <v>293</v>
      </c>
      <c r="C156" s="400"/>
      <c r="D156" s="424"/>
      <c r="E156" s="158"/>
      <c r="F156" s="158"/>
      <c r="G156" s="166"/>
      <c r="H156" s="161">
        <v>66650.69</v>
      </c>
    </row>
    <row r="157" spans="1:8" x14ac:dyDescent="0.25">
      <c r="A157" s="418"/>
      <c r="B157" s="165" t="s">
        <v>310</v>
      </c>
      <c r="C157" s="400"/>
      <c r="D157" s="424"/>
      <c r="E157" s="158"/>
      <c r="F157" s="158"/>
      <c r="G157" s="166"/>
      <c r="H157" s="161"/>
    </row>
    <row r="158" spans="1:8" x14ac:dyDescent="0.25">
      <c r="A158" s="418"/>
      <c r="B158" s="164" t="s">
        <v>311</v>
      </c>
      <c r="C158" s="400"/>
      <c r="D158" s="424"/>
      <c r="E158" s="158"/>
      <c r="F158" s="158"/>
      <c r="G158" s="166"/>
      <c r="H158" s="161"/>
    </row>
    <row r="159" spans="1:8" x14ac:dyDescent="0.25">
      <c r="A159" s="418"/>
      <c r="B159" s="163" t="s">
        <v>27</v>
      </c>
      <c r="C159" s="400"/>
      <c r="D159" s="424"/>
      <c r="E159" s="158"/>
      <c r="F159" s="158"/>
      <c r="G159" s="166"/>
      <c r="H159" s="161" t="s">
        <v>42</v>
      </c>
    </row>
    <row r="160" spans="1:8" x14ac:dyDescent="0.25">
      <c r="A160" s="418"/>
      <c r="B160" s="163" t="s">
        <v>293</v>
      </c>
      <c r="C160" s="400"/>
      <c r="D160" s="424"/>
      <c r="E160" s="158"/>
      <c r="F160" s="158"/>
      <c r="G160" s="166"/>
      <c r="H160" s="161">
        <v>4391.2299999999996</v>
      </c>
    </row>
    <row r="161" spans="1:8" x14ac:dyDescent="0.25">
      <c r="A161" s="418"/>
      <c r="B161" s="164" t="s">
        <v>312</v>
      </c>
      <c r="C161" s="400"/>
      <c r="D161" s="424"/>
      <c r="E161" s="158"/>
      <c r="F161" s="158"/>
      <c r="G161" s="166"/>
      <c r="H161" s="161"/>
    </row>
    <row r="162" spans="1:8" x14ac:dyDescent="0.25">
      <c r="A162" s="418"/>
      <c r="B162" s="163" t="s">
        <v>27</v>
      </c>
      <c r="C162" s="400"/>
      <c r="D162" s="424"/>
      <c r="E162" s="158"/>
      <c r="F162" s="158"/>
      <c r="G162" s="166"/>
      <c r="H162" s="161" t="s">
        <v>42</v>
      </c>
    </row>
    <row r="163" spans="1:8" x14ac:dyDescent="0.25">
      <c r="A163" s="418"/>
      <c r="B163" s="163" t="s">
        <v>293</v>
      </c>
      <c r="C163" s="400"/>
      <c r="D163" s="424"/>
      <c r="E163" s="158"/>
      <c r="F163" s="158"/>
      <c r="G163" s="166"/>
      <c r="H163" s="161">
        <v>652.32000000000005</v>
      </c>
    </row>
    <row r="164" spans="1:8" x14ac:dyDescent="0.25">
      <c r="A164" s="418"/>
      <c r="B164" s="164" t="s">
        <v>313</v>
      </c>
      <c r="C164" s="400"/>
      <c r="D164" s="424"/>
      <c r="E164" s="158"/>
      <c r="F164" s="158"/>
      <c r="G164" s="166"/>
      <c r="H164" s="161"/>
    </row>
    <row r="165" spans="1:8" x14ac:dyDescent="0.25">
      <c r="A165" s="418"/>
      <c r="B165" s="163" t="s">
        <v>27</v>
      </c>
      <c r="C165" s="400"/>
      <c r="D165" s="424"/>
      <c r="E165" s="158"/>
      <c r="F165" s="158"/>
      <c r="G165" s="166"/>
      <c r="H165" s="161" t="s">
        <v>42</v>
      </c>
    </row>
    <row r="166" spans="1:8" x14ac:dyDescent="0.25">
      <c r="A166" s="418"/>
      <c r="B166" s="163" t="s">
        <v>293</v>
      </c>
      <c r="C166" s="400"/>
      <c r="D166" s="424"/>
      <c r="E166" s="158"/>
      <c r="F166" s="158"/>
      <c r="G166" s="166"/>
      <c r="H166" s="161">
        <v>11176.97</v>
      </c>
    </row>
    <row r="167" spans="1:8" ht="30" x14ac:dyDescent="0.25">
      <c r="A167" s="418"/>
      <c r="B167" s="165" t="s">
        <v>296</v>
      </c>
      <c r="C167" s="400"/>
      <c r="D167" s="424"/>
      <c r="E167" s="158"/>
      <c r="F167" s="158"/>
      <c r="G167" s="166"/>
      <c r="H167" s="161"/>
    </row>
    <row r="168" spans="1:8" ht="30" x14ac:dyDescent="0.25">
      <c r="A168" s="418"/>
      <c r="B168" s="162" t="s">
        <v>314</v>
      </c>
      <c r="C168" s="400"/>
      <c r="D168" s="424"/>
      <c r="E168" s="158"/>
      <c r="F168" s="158"/>
      <c r="G168" s="166"/>
      <c r="H168" s="161"/>
    </row>
    <row r="169" spans="1:8" x14ac:dyDescent="0.25">
      <c r="A169" s="418"/>
      <c r="B169" s="163" t="s">
        <v>27</v>
      </c>
      <c r="C169" s="400"/>
      <c r="D169" s="424"/>
      <c r="E169" s="158"/>
      <c r="F169" s="158"/>
      <c r="G169" s="166"/>
      <c r="H169" s="161" t="s">
        <v>42</v>
      </c>
    </row>
    <row r="170" spans="1:8" x14ac:dyDescent="0.25">
      <c r="A170" s="418"/>
      <c r="B170" s="163" t="s">
        <v>293</v>
      </c>
      <c r="C170" s="400"/>
      <c r="D170" s="424"/>
      <c r="E170" s="158"/>
      <c r="F170" s="158"/>
      <c r="G170" s="166"/>
      <c r="H170" s="161">
        <v>139543.2267</v>
      </c>
    </row>
    <row r="171" spans="1:8" ht="30" x14ac:dyDescent="0.25">
      <c r="A171" s="418"/>
      <c r="B171" s="162" t="s">
        <v>315</v>
      </c>
      <c r="C171" s="400"/>
      <c r="D171" s="424"/>
      <c r="E171" s="158"/>
      <c r="F171" s="158"/>
      <c r="G171" s="166"/>
      <c r="H171" s="161"/>
    </row>
    <row r="172" spans="1:8" x14ac:dyDescent="0.25">
      <c r="A172" s="418"/>
      <c r="B172" s="163" t="s">
        <v>27</v>
      </c>
      <c r="C172" s="400"/>
      <c r="D172" s="424"/>
      <c r="E172" s="158"/>
      <c r="F172" s="158"/>
      <c r="G172" s="166"/>
      <c r="H172" s="161" t="s">
        <v>42</v>
      </c>
    </row>
    <row r="173" spans="1:8" x14ac:dyDescent="0.25">
      <c r="A173" s="418"/>
      <c r="B173" s="163" t="s">
        <v>293</v>
      </c>
      <c r="C173" s="400"/>
      <c r="D173" s="424"/>
      <c r="E173" s="158"/>
      <c r="F173" s="158"/>
      <c r="G173" s="166"/>
      <c r="H173" s="161">
        <v>105957.9264</v>
      </c>
    </row>
    <row r="174" spans="1:8" ht="30" x14ac:dyDescent="0.25">
      <c r="A174" s="418"/>
      <c r="B174" s="162" t="s">
        <v>316</v>
      </c>
      <c r="C174" s="400"/>
      <c r="D174" s="424"/>
      <c r="E174" s="158"/>
      <c r="F174" s="158"/>
      <c r="G174" s="166"/>
      <c r="H174" s="161"/>
    </row>
    <row r="175" spans="1:8" x14ac:dyDescent="0.25">
      <c r="A175" s="418"/>
      <c r="B175" s="163" t="s">
        <v>27</v>
      </c>
      <c r="C175" s="400"/>
      <c r="D175" s="424"/>
      <c r="E175" s="158"/>
      <c r="F175" s="158"/>
      <c r="G175" s="166"/>
      <c r="H175" s="161" t="s">
        <v>42</v>
      </c>
    </row>
    <row r="176" spans="1:8" x14ac:dyDescent="0.25">
      <c r="A176" s="418"/>
      <c r="B176" s="163" t="s">
        <v>293</v>
      </c>
      <c r="C176" s="400"/>
      <c r="D176" s="424"/>
      <c r="E176" s="158"/>
      <c r="F176" s="158"/>
      <c r="G176" s="166"/>
      <c r="H176" s="161">
        <v>76543.100000000006</v>
      </c>
    </row>
    <row r="177" spans="1:9" ht="30" x14ac:dyDescent="0.25">
      <c r="A177" s="418"/>
      <c r="B177" s="162" t="s">
        <v>317</v>
      </c>
      <c r="C177" s="400"/>
      <c r="D177" s="424"/>
      <c r="E177" s="158"/>
      <c r="F177" s="158"/>
      <c r="G177" s="166"/>
      <c r="H177" s="161"/>
    </row>
    <row r="178" spans="1:9" x14ac:dyDescent="0.25">
      <c r="A178" s="418"/>
      <c r="B178" s="163" t="s">
        <v>27</v>
      </c>
      <c r="C178" s="400"/>
      <c r="D178" s="424"/>
      <c r="E178" s="158"/>
      <c r="F178" s="158"/>
      <c r="G178" s="166"/>
      <c r="H178" s="161" t="s">
        <v>42</v>
      </c>
    </row>
    <row r="179" spans="1:9" x14ac:dyDescent="0.25">
      <c r="A179" s="418"/>
      <c r="B179" s="163" t="s">
        <v>293</v>
      </c>
      <c r="C179" s="400"/>
      <c r="D179" s="424"/>
      <c r="E179" s="158"/>
      <c r="F179" s="158"/>
      <c r="G179" s="166"/>
      <c r="H179" s="161">
        <v>52569.486356340291</v>
      </c>
    </row>
    <row r="180" spans="1:9" ht="30" x14ac:dyDescent="0.25">
      <c r="A180" s="418"/>
      <c r="B180" s="162" t="s">
        <v>318</v>
      </c>
      <c r="C180" s="400"/>
      <c r="D180" s="424"/>
      <c r="E180" s="158"/>
      <c r="F180" s="158"/>
      <c r="G180" s="166"/>
      <c r="H180" s="161"/>
    </row>
    <row r="181" spans="1:9" x14ac:dyDescent="0.25">
      <c r="A181" s="418"/>
      <c r="B181" s="163" t="s">
        <v>27</v>
      </c>
      <c r="C181" s="400"/>
      <c r="D181" s="424"/>
      <c r="E181" s="158"/>
      <c r="F181" s="158"/>
      <c r="G181" s="166"/>
      <c r="H181" s="161" t="s">
        <v>42</v>
      </c>
    </row>
    <row r="182" spans="1:9" x14ac:dyDescent="0.25">
      <c r="A182" s="418"/>
      <c r="B182" s="163" t="s">
        <v>293</v>
      </c>
      <c r="C182" s="400"/>
      <c r="D182" s="424"/>
      <c r="E182" s="158"/>
      <c r="F182" s="158"/>
      <c r="G182" s="166"/>
      <c r="H182" s="161">
        <v>46776.31</v>
      </c>
    </row>
    <row r="183" spans="1:9" ht="29.25" customHeight="1" x14ac:dyDescent="0.25">
      <c r="A183" s="418"/>
      <c r="B183" s="421" t="s">
        <v>40</v>
      </c>
      <c r="C183" s="421"/>
      <c r="D183" s="421"/>
      <c r="E183" s="421"/>
      <c r="F183" s="421"/>
      <c r="G183" s="421"/>
      <c r="H183" s="422"/>
    </row>
    <row r="184" spans="1:9" x14ac:dyDescent="0.25">
      <c r="A184" s="418"/>
      <c r="B184" s="412" t="s">
        <v>91</v>
      </c>
      <c r="C184" s="412"/>
      <c r="D184" s="412"/>
      <c r="E184" s="412"/>
      <c r="F184" s="412"/>
      <c r="G184" s="412"/>
      <c r="H184" s="413"/>
    </row>
    <row r="185" spans="1:9" ht="65.25" customHeight="1" x14ac:dyDescent="0.25">
      <c r="A185" s="418"/>
      <c r="B185" s="410" t="s">
        <v>290</v>
      </c>
      <c r="C185" s="410"/>
      <c r="D185" s="410"/>
      <c r="E185" s="410"/>
      <c r="F185" s="410"/>
      <c r="G185" s="410"/>
      <c r="H185" s="411"/>
    </row>
    <row r="186" spans="1:9" ht="29.25" customHeight="1" x14ac:dyDescent="0.25">
      <c r="A186" s="418"/>
      <c r="B186" s="153" t="s">
        <v>78</v>
      </c>
      <c r="C186" s="402" t="s">
        <v>321</v>
      </c>
      <c r="D186" s="167"/>
      <c r="E186" s="154"/>
      <c r="F186" s="154"/>
      <c r="G186" s="154"/>
      <c r="H186" s="155"/>
    </row>
    <row r="187" spans="1:9" ht="51.75" customHeight="1" x14ac:dyDescent="0.25">
      <c r="A187" s="418"/>
      <c r="B187" s="172" t="s">
        <v>681</v>
      </c>
      <c r="C187" s="403"/>
      <c r="D187" s="407" t="s">
        <v>31</v>
      </c>
      <c r="E187" s="154"/>
      <c r="F187" s="154"/>
      <c r="G187" s="154"/>
      <c r="H187" s="170">
        <v>11915.52</v>
      </c>
      <c r="I187" s="137"/>
    </row>
    <row r="188" spans="1:9" x14ac:dyDescent="0.25">
      <c r="A188" s="418"/>
      <c r="B188" s="169" t="s">
        <v>24</v>
      </c>
      <c r="C188" s="403"/>
      <c r="D188" s="408"/>
      <c r="E188" s="154"/>
      <c r="F188" s="154"/>
      <c r="G188" s="154"/>
      <c r="H188" s="170">
        <v>5476.56</v>
      </c>
      <c r="I188" s="137"/>
    </row>
    <row r="189" spans="1:9" x14ac:dyDescent="0.25">
      <c r="A189" s="418"/>
      <c r="B189" s="169" t="s">
        <v>25</v>
      </c>
      <c r="C189" s="404"/>
      <c r="D189" s="409"/>
      <c r="E189" s="154"/>
      <c r="F189" s="154"/>
      <c r="G189" s="154"/>
      <c r="H189" s="170">
        <v>6438.96</v>
      </c>
      <c r="I189" s="137"/>
    </row>
    <row r="190" spans="1:9" ht="29.25" x14ac:dyDescent="0.25">
      <c r="A190" s="418"/>
      <c r="B190" s="168" t="s">
        <v>322</v>
      </c>
      <c r="C190" s="402">
        <v>0.4</v>
      </c>
      <c r="D190" s="402" t="s">
        <v>8</v>
      </c>
      <c r="E190" s="154"/>
      <c r="F190" s="154"/>
      <c r="G190" s="154"/>
      <c r="H190" s="170"/>
      <c r="I190" s="137"/>
    </row>
    <row r="191" spans="1:9" x14ac:dyDescent="0.25">
      <c r="A191" s="418"/>
      <c r="B191" s="171" t="s">
        <v>292</v>
      </c>
      <c r="C191" s="403"/>
      <c r="D191" s="403"/>
      <c r="E191" s="154"/>
      <c r="F191" s="154"/>
      <c r="G191" s="154"/>
      <c r="H191" s="170"/>
      <c r="I191" s="137"/>
    </row>
    <row r="192" spans="1:9" x14ac:dyDescent="0.25">
      <c r="A192" s="418"/>
      <c r="B192" s="163" t="s">
        <v>27</v>
      </c>
      <c r="C192" s="403"/>
      <c r="D192" s="403"/>
      <c r="E192" s="154"/>
      <c r="F192" s="154"/>
      <c r="G192" s="154"/>
      <c r="H192" s="170" t="s">
        <v>42</v>
      </c>
      <c r="I192" s="137"/>
    </row>
    <row r="193" spans="1:9" x14ac:dyDescent="0.25">
      <c r="A193" s="418"/>
      <c r="B193" s="163" t="s">
        <v>323</v>
      </c>
      <c r="C193" s="403"/>
      <c r="D193" s="403"/>
      <c r="E193" s="154"/>
      <c r="F193" s="154"/>
      <c r="G193" s="154"/>
      <c r="H193" s="170">
        <v>1607230</v>
      </c>
      <c r="I193" s="137"/>
    </row>
    <row r="194" spans="1:9" ht="29.25" x14ac:dyDescent="0.25">
      <c r="A194" s="418"/>
      <c r="B194" s="168" t="s">
        <v>324</v>
      </c>
      <c r="C194" s="403"/>
      <c r="D194" s="403"/>
      <c r="E194" s="154"/>
      <c r="F194" s="154"/>
      <c r="G194" s="154"/>
      <c r="H194" s="170"/>
      <c r="I194" s="137"/>
    </row>
    <row r="195" spans="1:9" ht="19.5" customHeight="1" x14ac:dyDescent="0.25">
      <c r="A195" s="418"/>
      <c r="B195" s="162" t="s">
        <v>319</v>
      </c>
      <c r="C195" s="403"/>
      <c r="D195" s="403"/>
      <c r="E195" s="154"/>
      <c r="F195" s="154"/>
      <c r="G195" s="154"/>
      <c r="H195" s="170"/>
      <c r="I195" s="137"/>
    </row>
    <row r="196" spans="1:9" x14ac:dyDescent="0.25">
      <c r="A196" s="418"/>
      <c r="B196" s="163" t="s">
        <v>27</v>
      </c>
      <c r="C196" s="403"/>
      <c r="D196" s="403"/>
      <c r="E196" s="154"/>
      <c r="F196" s="154"/>
      <c r="G196" s="154"/>
      <c r="H196" s="170" t="s">
        <v>42</v>
      </c>
      <c r="I196" s="137"/>
    </row>
    <row r="197" spans="1:9" x14ac:dyDescent="0.25">
      <c r="A197" s="418"/>
      <c r="B197" s="163" t="s">
        <v>323</v>
      </c>
      <c r="C197" s="403"/>
      <c r="D197" s="403"/>
      <c r="E197" s="154"/>
      <c r="F197" s="154"/>
      <c r="G197" s="154"/>
      <c r="H197" s="170">
        <v>3015630</v>
      </c>
      <c r="I197" s="137"/>
    </row>
    <row r="198" spans="1:9" ht="30" x14ac:dyDescent="0.25">
      <c r="A198" s="418"/>
      <c r="B198" s="162" t="s">
        <v>320</v>
      </c>
      <c r="C198" s="403"/>
      <c r="D198" s="403"/>
      <c r="E198" s="154"/>
      <c r="F198" s="154"/>
      <c r="G198" s="154"/>
      <c r="H198" s="170"/>
      <c r="I198" s="137"/>
    </row>
    <row r="199" spans="1:9" x14ac:dyDescent="0.25">
      <c r="A199" s="418"/>
      <c r="B199" s="163" t="s">
        <v>27</v>
      </c>
      <c r="C199" s="403"/>
      <c r="D199" s="403"/>
      <c r="E199" s="154"/>
      <c r="F199" s="154"/>
      <c r="G199" s="154"/>
      <c r="H199" s="170" t="s">
        <v>42</v>
      </c>
      <c r="I199" s="137"/>
    </row>
    <row r="200" spans="1:9" x14ac:dyDescent="0.25">
      <c r="A200" s="418"/>
      <c r="B200" s="163" t="s">
        <v>323</v>
      </c>
      <c r="C200" s="403"/>
      <c r="D200" s="404"/>
      <c r="E200" s="154"/>
      <c r="F200" s="154"/>
      <c r="G200" s="154"/>
      <c r="H200" s="170">
        <v>4567790</v>
      </c>
      <c r="I200" s="137"/>
    </row>
    <row r="201" spans="1:9" ht="28.5" x14ac:dyDescent="0.25">
      <c r="A201" s="418"/>
      <c r="B201" s="172" t="s">
        <v>325</v>
      </c>
      <c r="C201" s="403"/>
      <c r="D201" s="402" t="s">
        <v>7</v>
      </c>
      <c r="E201" s="154"/>
      <c r="F201" s="154"/>
      <c r="G201" s="154"/>
      <c r="H201" s="170"/>
      <c r="I201" s="137"/>
    </row>
    <row r="202" spans="1:9" ht="30" x14ac:dyDescent="0.25">
      <c r="A202" s="418"/>
      <c r="B202" s="164" t="s">
        <v>297</v>
      </c>
      <c r="C202" s="403"/>
      <c r="D202" s="403"/>
      <c r="E202" s="154"/>
      <c r="F202" s="154"/>
      <c r="G202" s="154"/>
      <c r="H202" s="170"/>
      <c r="I202" s="137"/>
    </row>
    <row r="203" spans="1:9" x14ac:dyDescent="0.25">
      <c r="A203" s="418"/>
      <c r="B203" s="163" t="s">
        <v>27</v>
      </c>
      <c r="C203" s="403"/>
      <c r="D203" s="403"/>
      <c r="E203" s="154"/>
      <c r="F203" s="154"/>
      <c r="G203" s="154"/>
      <c r="H203" s="161" t="s">
        <v>42</v>
      </c>
      <c r="I203" s="137"/>
    </row>
    <row r="204" spans="1:9" x14ac:dyDescent="0.25">
      <c r="A204" s="418"/>
      <c r="B204" s="163" t="s">
        <v>323</v>
      </c>
      <c r="C204" s="403"/>
      <c r="D204" s="403"/>
      <c r="E204" s="154"/>
      <c r="F204" s="154"/>
      <c r="G204" s="154"/>
      <c r="H204" s="161">
        <v>8652.41</v>
      </c>
      <c r="I204" s="137"/>
    </row>
    <row r="205" spans="1:9" ht="30" x14ac:dyDescent="0.25">
      <c r="A205" s="418"/>
      <c r="B205" s="164" t="s">
        <v>298</v>
      </c>
      <c r="C205" s="403"/>
      <c r="D205" s="403"/>
      <c r="E205" s="154"/>
      <c r="F205" s="154"/>
      <c r="G205" s="154"/>
      <c r="H205" s="161"/>
      <c r="I205" s="137"/>
    </row>
    <row r="206" spans="1:9" x14ac:dyDescent="0.25">
      <c r="A206" s="418"/>
      <c r="B206" s="163" t="s">
        <v>27</v>
      </c>
      <c r="C206" s="403"/>
      <c r="D206" s="403"/>
      <c r="E206" s="154"/>
      <c r="F206" s="154"/>
      <c r="G206" s="154"/>
      <c r="H206" s="161" t="s">
        <v>42</v>
      </c>
      <c r="I206" s="137"/>
    </row>
    <row r="207" spans="1:9" x14ac:dyDescent="0.25">
      <c r="A207" s="418"/>
      <c r="B207" s="163" t="s">
        <v>323</v>
      </c>
      <c r="C207" s="403"/>
      <c r="D207" s="403"/>
      <c r="E207" s="154"/>
      <c r="F207" s="154"/>
      <c r="G207" s="154"/>
      <c r="H207" s="161">
        <v>8196.5300000000007</v>
      </c>
      <c r="I207" s="137"/>
    </row>
    <row r="208" spans="1:9" ht="30" x14ac:dyDescent="0.25">
      <c r="A208" s="418"/>
      <c r="B208" s="164" t="s">
        <v>299</v>
      </c>
      <c r="C208" s="403"/>
      <c r="D208" s="403"/>
      <c r="E208" s="154"/>
      <c r="F208" s="154"/>
      <c r="G208" s="154"/>
      <c r="H208" s="161"/>
      <c r="I208" s="137"/>
    </row>
    <row r="209" spans="1:9" x14ac:dyDescent="0.25">
      <c r="A209" s="418"/>
      <c r="B209" s="163" t="s">
        <v>27</v>
      </c>
      <c r="C209" s="403"/>
      <c r="D209" s="403"/>
      <c r="E209" s="154"/>
      <c r="F209" s="154"/>
      <c r="G209" s="154"/>
      <c r="H209" s="161" t="s">
        <v>42</v>
      </c>
      <c r="I209" s="137"/>
    </row>
    <row r="210" spans="1:9" x14ac:dyDescent="0.25">
      <c r="A210" s="418"/>
      <c r="B210" s="163" t="s">
        <v>323</v>
      </c>
      <c r="C210" s="403"/>
      <c r="D210" s="403"/>
      <c r="E210" s="154"/>
      <c r="F210" s="154"/>
      <c r="G210" s="154"/>
      <c r="H210" s="161">
        <v>6020.2</v>
      </c>
      <c r="I210" s="137"/>
    </row>
    <row r="211" spans="1:9" ht="30" x14ac:dyDescent="0.25">
      <c r="A211" s="418"/>
      <c r="B211" s="164" t="s">
        <v>300</v>
      </c>
      <c r="C211" s="403"/>
      <c r="D211" s="403"/>
      <c r="E211" s="154"/>
      <c r="F211" s="154"/>
      <c r="G211" s="154"/>
      <c r="H211" s="161"/>
      <c r="I211" s="137"/>
    </row>
    <row r="212" spans="1:9" x14ac:dyDescent="0.25">
      <c r="A212" s="418"/>
      <c r="B212" s="163" t="s">
        <v>27</v>
      </c>
      <c r="C212" s="403"/>
      <c r="D212" s="403"/>
      <c r="E212" s="154"/>
      <c r="F212" s="154"/>
      <c r="G212" s="154"/>
      <c r="H212" s="161" t="s">
        <v>42</v>
      </c>
      <c r="I212" s="137"/>
    </row>
    <row r="213" spans="1:9" x14ac:dyDescent="0.25">
      <c r="A213" s="418"/>
      <c r="B213" s="163" t="s">
        <v>323</v>
      </c>
      <c r="C213" s="403"/>
      <c r="D213" s="403"/>
      <c r="E213" s="154"/>
      <c r="F213" s="154"/>
      <c r="G213" s="154"/>
      <c r="H213" s="161">
        <v>4711.55</v>
      </c>
      <c r="I213" s="137"/>
    </row>
    <row r="214" spans="1:9" ht="30" x14ac:dyDescent="0.25">
      <c r="A214" s="418"/>
      <c r="B214" s="164" t="s">
        <v>301</v>
      </c>
      <c r="C214" s="403"/>
      <c r="D214" s="403"/>
      <c r="E214" s="154"/>
      <c r="F214" s="154"/>
      <c r="G214" s="154"/>
      <c r="H214" s="161"/>
      <c r="I214" s="137"/>
    </row>
    <row r="215" spans="1:9" x14ac:dyDescent="0.25">
      <c r="A215" s="418"/>
      <c r="B215" s="163" t="s">
        <v>27</v>
      </c>
      <c r="C215" s="403"/>
      <c r="D215" s="403"/>
      <c r="E215" s="154"/>
      <c r="F215" s="154"/>
      <c r="G215" s="154"/>
      <c r="H215" s="161" t="s">
        <v>42</v>
      </c>
      <c r="I215" s="137"/>
    </row>
    <row r="216" spans="1:9" x14ac:dyDescent="0.25">
      <c r="A216" s="418"/>
      <c r="B216" s="163" t="s">
        <v>323</v>
      </c>
      <c r="C216" s="403"/>
      <c r="D216" s="403"/>
      <c r="E216" s="154"/>
      <c r="F216" s="154"/>
      <c r="G216" s="154"/>
      <c r="H216" s="161">
        <v>3775.69</v>
      </c>
      <c r="I216" s="137"/>
    </row>
    <row r="217" spans="1:9" ht="30" x14ac:dyDescent="0.25">
      <c r="A217" s="418"/>
      <c r="B217" s="164" t="s">
        <v>302</v>
      </c>
      <c r="C217" s="403"/>
      <c r="D217" s="403"/>
      <c r="E217" s="154"/>
      <c r="F217" s="154"/>
      <c r="G217" s="154"/>
      <c r="H217" s="161"/>
      <c r="I217" s="137"/>
    </row>
    <row r="218" spans="1:9" x14ac:dyDescent="0.25">
      <c r="A218" s="418"/>
      <c r="B218" s="163" t="s">
        <v>27</v>
      </c>
      <c r="C218" s="403"/>
      <c r="D218" s="403"/>
      <c r="E218" s="154"/>
      <c r="F218" s="154"/>
      <c r="G218" s="154"/>
      <c r="H218" s="161" t="s">
        <v>42</v>
      </c>
      <c r="I218" s="137"/>
    </row>
    <row r="219" spans="1:9" x14ac:dyDescent="0.25">
      <c r="A219" s="418"/>
      <c r="B219" s="163" t="s">
        <v>323</v>
      </c>
      <c r="C219" s="403"/>
      <c r="D219" s="403"/>
      <c r="E219" s="154"/>
      <c r="F219" s="154"/>
      <c r="G219" s="154"/>
      <c r="H219" s="161">
        <v>12135.8</v>
      </c>
      <c r="I219" s="137"/>
    </row>
    <row r="220" spans="1:9" ht="30" x14ac:dyDescent="0.25">
      <c r="A220" s="418"/>
      <c r="B220" s="164" t="s">
        <v>303</v>
      </c>
      <c r="C220" s="403"/>
      <c r="D220" s="403"/>
      <c r="E220" s="154"/>
      <c r="F220" s="154"/>
      <c r="G220" s="154"/>
      <c r="H220" s="161"/>
      <c r="I220" s="137"/>
    </row>
    <row r="221" spans="1:9" x14ac:dyDescent="0.25">
      <c r="A221" s="418"/>
      <c r="B221" s="163" t="s">
        <v>27</v>
      </c>
      <c r="C221" s="403"/>
      <c r="D221" s="403"/>
      <c r="E221" s="154"/>
      <c r="F221" s="154"/>
      <c r="G221" s="154"/>
      <c r="H221" s="161" t="s">
        <v>42</v>
      </c>
      <c r="I221" s="137"/>
    </row>
    <row r="222" spans="1:9" x14ac:dyDescent="0.25">
      <c r="A222" s="418"/>
      <c r="B222" s="163" t="s">
        <v>323</v>
      </c>
      <c r="C222" s="403"/>
      <c r="D222" s="403"/>
      <c r="E222" s="154"/>
      <c r="F222" s="154"/>
      <c r="G222" s="154"/>
      <c r="H222" s="161">
        <v>8670.0400000000009</v>
      </c>
      <c r="I222" s="137"/>
    </row>
    <row r="223" spans="1:9" ht="30" x14ac:dyDescent="0.25">
      <c r="A223" s="418"/>
      <c r="B223" s="164" t="s">
        <v>304</v>
      </c>
      <c r="C223" s="403"/>
      <c r="D223" s="403"/>
      <c r="E223" s="154"/>
      <c r="F223" s="154"/>
      <c r="G223" s="154"/>
      <c r="H223" s="161"/>
      <c r="I223" s="137"/>
    </row>
    <row r="224" spans="1:9" x14ac:dyDescent="0.25">
      <c r="A224" s="418"/>
      <c r="B224" s="163" t="s">
        <v>27</v>
      </c>
      <c r="C224" s="403"/>
      <c r="D224" s="403"/>
      <c r="E224" s="154"/>
      <c r="F224" s="154"/>
      <c r="G224" s="154"/>
      <c r="H224" s="161" t="s">
        <v>42</v>
      </c>
      <c r="I224" s="137"/>
    </row>
    <row r="225" spans="1:9" x14ac:dyDescent="0.25">
      <c r="A225" s="418"/>
      <c r="B225" s="163" t="s">
        <v>323</v>
      </c>
      <c r="C225" s="403"/>
      <c r="D225" s="403"/>
      <c r="E225" s="154"/>
      <c r="F225" s="154"/>
      <c r="G225" s="154"/>
      <c r="H225" s="161">
        <v>9073.51</v>
      </c>
      <c r="I225" s="137"/>
    </row>
    <row r="226" spans="1:9" ht="30" x14ac:dyDescent="0.25">
      <c r="A226" s="418"/>
      <c r="B226" s="164" t="s">
        <v>305</v>
      </c>
      <c r="C226" s="403"/>
      <c r="D226" s="403"/>
      <c r="E226" s="154"/>
      <c r="F226" s="154"/>
      <c r="G226" s="154"/>
      <c r="H226" s="161"/>
      <c r="I226" s="137"/>
    </row>
    <row r="227" spans="1:9" x14ac:dyDescent="0.25">
      <c r="A227" s="418"/>
      <c r="B227" s="163" t="s">
        <v>27</v>
      </c>
      <c r="C227" s="403"/>
      <c r="D227" s="403"/>
      <c r="E227" s="154"/>
      <c r="F227" s="154"/>
      <c r="G227" s="154"/>
      <c r="H227" s="161" t="s">
        <v>42</v>
      </c>
      <c r="I227" s="137"/>
    </row>
    <row r="228" spans="1:9" x14ac:dyDescent="0.25">
      <c r="A228" s="418"/>
      <c r="B228" s="163" t="s">
        <v>323</v>
      </c>
      <c r="C228" s="403"/>
      <c r="D228" s="403"/>
      <c r="E228" s="154"/>
      <c r="F228" s="154"/>
      <c r="G228" s="154"/>
      <c r="H228" s="161">
        <v>6462.17</v>
      </c>
      <c r="I228" s="137"/>
    </row>
    <row r="229" spans="1:9" ht="30" x14ac:dyDescent="0.25">
      <c r="A229" s="418"/>
      <c r="B229" s="164" t="s">
        <v>306</v>
      </c>
      <c r="C229" s="403"/>
      <c r="D229" s="403"/>
      <c r="E229" s="154"/>
      <c r="F229" s="154"/>
      <c r="G229" s="154"/>
      <c r="H229" s="161"/>
      <c r="I229" s="137"/>
    </row>
    <row r="230" spans="1:9" x14ac:dyDescent="0.25">
      <c r="A230" s="418"/>
      <c r="B230" s="163" t="s">
        <v>27</v>
      </c>
      <c r="C230" s="403"/>
      <c r="D230" s="403"/>
      <c r="E230" s="154"/>
      <c r="F230" s="154"/>
      <c r="G230" s="154"/>
      <c r="H230" s="161" t="s">
        <v>42</v>
      </c>
      <c r="I230" s="137"/>
    </row>
    <row r="231" spans="1:9" x14ac:dyDescent="0.25">
      <c r="A231" s="418"/>
      <c r="B231" s="163" t="s">
        <v>323</v>
      </c>
      <c r="C231" s="404"/>
      <c r="D231" s="404"/>
      <c r="E231" s="154"/>
      <c r="F231" s="154"/>
      <c r="G231" s="154"/>
      <c r="H231" s="161">
        <v>6901.17</v>
      </c>
      <c r="I231" s="137"/>
    </row>
    <row r="232" spans="1:9" ht="29.25" x14ac:dyDescent="0.25">
      <c r="A232" s="418"/>
      <c r="B232" s="168" t="s">
        <v>322</v>
      </c>
      <c r="C232" s="399" t="s">
        <v>65</v>
      </c>
      <c r="D232" s="402" t="s">
        <v>8</v>
      </c>
      <c r="E232" s="154"/>
      <c r="F232" s="154"/>
      <c r="G232" s="154"/>
      <c r="H232" s="170"/>
      <c r="I232" s="137"/>
    </row>
    <row r="233" spans="1:9" x14ac:dyDescent="0.25">
      <c r="A233" s="418"/>
      <c r="B233" s="162" t="s">
        <v>307</v>
      </c>
      <c r="C233" s="400"/>
      <c r="D233" s="403"/>
      <c r="E233" s="154"/>
      <c r="F233" s="154"/>
      <c r="G233" s="154"/>
      <c r="H233" s="170"/>
      <c r="I233" s="137"/>
    </row>
    <row r="234" spans="1:9" x14ac:dyDescent="0.25">
      <c r="A234" s="418"/>
      <c r="B234" s="163" t="s">
        <v>27</v>
      </c>
      <c r="C234" s="400"/>
      <c r="D234" s="403"/>
      <c r="E234" s="154"/>
      <c r="F234" s="154"/>
      <c r="G234" s="154"/>
      <c r="H234" s="170" t="s">
        <v>42</v>
      </c>
      <c r="I234" s="137"/>
    </row>
    <row r="235" spans="1:9" x14ac:dyDescent="0.25">
      <c r="A235" s="418"/>
      <c r="B235" s="163" t="s">
        <v>323</v>
      </c>
      <c r="C235" s="400"/>
      <c r="D235" s="403"/>
      <c r="E235" s="154"/>
      <c r="F235" s="154"/>
      <c r="G235" s="154"/>
      <c r="H235" s="170">
        <v>2226190</v>
      </c>
      <c r="I235" s="137"/>
    </row>
    <row r="236" spans="1:9" ht="29.25" x14ac:dyDescent="0.25">
      <c r="A236" s="418"/>
      <c r="B236" s="168" t="s">
        <v>324</v>
      </c>
      <c r="C236" s="400"/>
      <c r="D236" s="403"/>
      <c r="E236" s="154"/>
      <c r="F236" s="154"/>
      <c r="G236" s="154"/>
      <c r="H236" s="170"/>
      <c r="I236" s="137"/>
    </row>
    <row r="237" spans="1:9" ht="17.25" customHeight="1" x14ac:dyDescent="0.25">
      <c r="A237" s="418"/>
      <c r="B237" s="162" t="s">
        <v>326</v>
      </c>
      <c r="C237" s="400"/>
      <c r="D237" s="403"/>
      <c r="E237" s="158"/>
      <c r="F237" s="158"/>
      <c r="G237" s="158"/>
      <c r="H237" s="161"/>
      <c r="I237" s="137"/>
    </row>
    <row r="238" spans="1:9" x14ac:dyDescent="0.25">
      <c r="A238" s="418"/>
      <c r="B238" s="163" t="s">
        <v>27</v>
      </c>
      <c r="C238" s="400"/>
      <c r="D238" s="403"/>
      <c r="E238" s="158"/>
      <c r="F238" s="158"/>
      <c r="G238" s="158"/>
      <c r="H238" s="161" t="s">
        <v>42</v>
      </c>
      <c r="I238" s="137"/>
    </row>
    <row r="239" spans="1:9" x14ac:dyDescent="0.25">
      <c r="A239" s="418"/>
      <c r="B239" s="163" t="s">
        <v>323</v>
      </c>
      <c r="C239" s="400"/>
      <c r="D239" s="403"/>
      <c r="E239" s="158"/>
      <c r="F239" s="158"/>
      <c r="G239" s="158"/>
      <c r="H239" s="161">
        <v>3682620</v>
      </c>
      <c r="I239" s="137"/>
    </row>
    <row r="240" spans="1:9" ht="30" x14ac:dyDescent="0.25">
      <c r="A240" s="418"/>
      <c r="B240" s="162" t="s">
        <v>309</v>
      </c>
      <c r="C240" s="400"/>
      <c r="D240" s="403"/>
      <c r="E240" s="158"/>
      <c r="F240" s="158"/>
      <c r="G240" s="158"/>
      <c r="H240" s="161"/>
      <c r="I240" s="137"/>
    </row>
    <row r="241" spans="1:9" x14ac:dyDescent="0.25">
      <c r="A241" s="418"/>
      <c r="B241" s="163" t="s">
        <v>27</v>
      </c>
      <c r="C241" s="400"/>
      <c r="D241" s="403"/>
      <c r="E241" s="158"/>
      <c r="F241" s="158"/>
      <c r="G241" s="158"/>
      <c r="H241" s="161" t="s">
        <v>42</v>
      </c>
      <c r="I241" s="137"/>
    </row>
    <row r="242" spans="1:9" x14ac:dyDescent="0.25">
      <c r="A242" s="418"/>
      <c r="B242" s="163" t="s">
        <v>323</v>
      </c>
      <c r="C242" s="400"/>
      <c r="D242" s="404"/>
      <c r="E242" s="158"/>
      <c r="F242" s="158"/>
      <c r="G242" s="158"/>
      <c r="H242" s="161">
        <v>3718180</v>
      </c>
      <c r="I242" s="137"/>
    </row>
    <row r="243" spans="1:9" ht="45.75" customHeight="1" x14ac:dyDescent="0.25">
      <c r="A243" s="418"/>
      <c r="B243" s="173" t="s">
        <v>97</v>
      </c>
      <c r="C243" s="400"/>
      <c r="D243" s="402" t="s">
        <v>70</v>
      </c>
      <c r="E243" s="158"/>
      <c r="F243" s="158"/>
      <c r="G243" s="158"/>
      <c r="H243" s="161"/>
      <c r="I243" s="137"/>
    </row>
    <row r="244" spans="1:9" x14ac:dyDescent="0.25">
      <c r="A244" s="418"/>
      <c r="B244" s="162" t="s">
        <v>311</v>
      </c>
      <c r="C244" s="400"/>
      <c r="D244" s="403"/>
      <c r="E244" s="158"/>
      <c r="F244" s="158"/>
      <c r="G244" s="158"/>
      <c r="H244" s="161"/>
      <c r="I244" s="137"/>
    </row>
    <row r="245" spans="1:9" x14ac:dyDescent="0.25">
      <c r="A245" s="418"/>
      <c r="B245" s="163" t="s">
        <v>27</v>
      </c>
      <c r="C245" s="400"/>
      <c r="D245" s="403"/>
      <c r="E245" s="158"/>
      <c r="F245" s="158"/>
      <c r="G245" s="158"/>
      <c r="H245" s="161" t="s">
        <v>42</v>
      </c>
      <c r="I245" s="137"/>
    </row>
    <row r="246" spans="1:9" x14ac:dyDescent="0.25">
      <c r="A246" s="418"/>
      <c r="B246" s="163" t="s">
        <v>323</v>
      </c>
      <c r="C246" s="400"/>
      <c r="D246" s="403"/>
      <c r="E246" s="158"/>
      <c r="F246" s="158"/>
      <c r="G246" s="158"/>
      <c r="H246" s="161">
        <v>1359330</v>
      </c>
      <c r="I246" s="137"/>
    </row>
    <row r="247" spans="1:9" x14ac:dyDescent="0.25">
      <c r="A247" s="418"/>
      <c r="B247" s="162" t="s">
        <v>312</v>
      </c>
      <c r="C247" s="400"/>
      <c r="D247" s="403"/>
      <c r="E247" s="158"/>
      <c r="F247" s="158"/>
      <c r="G247" s="158"/>
      <c r="H247" s="161"/>
      <c r="I247" s="137"/>
    </row>
    <row r="248" spans="1:9" x14ac:dyDescent="0.25">
      <c r="A248" s="418"/>
      <c r="B248" s="163" t="s">
        <v>27</v>
      </c>
      <c r="C248" s="400"/>
      <c r="D248" s="403"/>
      <c r="E248" s="158"/>
      <c r="F248" s="158"/>
      <c r="G248" s="158"/>
      <c r="H248" s="161" t="s">
        <v>42</v>
      </c>
      <c r="I248" s="137"/>
    </row>
    <row r="249" spans="1:9" x14ac:dyDescent="0.25">
      <c r="A249" s="418"/>
      <c r="B249" s="163" t="s">
        <v>323</v>
      </c>
      <c r="C249" s="400"/>
      <c r="D249" s="403"/>
      <c r="E249" s="158"/>
      <c r="F249" s="158"/>
      <c r="G249" s="158"/>
      <c r="H249" s="161">
        <v>58770</v>
      </c>
      <c r="I249" s="137"/>
    </row>
    <row r="250" spans="1:9" x14ac:dyDescent="0.25">
      <c r="A250" s="418"/>
      <c r="B250" s="162" t="s">
        <v>313</v>
      </c>
      <c r="C250" s="400"/>
      <c r="D250" s="403"/>
      <c r="E250" s="158"/>
      <c r="F250" s="158"/>
      <c r="G250" s="158"/>
      <c r="H250" s="161"/>
      <c r="I250" s="137"/>
    </row>
    <row r="251" spans="1:9" x14ac:dyDescent="0.25">
      <c r="A251" s="418"/>
      <c r="B251" s="163" t="s">
        <v>27</v>
      </c>
      <c r="C251" s="400"/>
      <c r="D251" s="403"/>
      <c r="E251" s="158"/>
      <c r="F251" s="158"/>
      <c r="G251" s="158"/>
      <c r="H251" s="161" t="s">
        <v>42</v>
      </c>
      <c r="I251" s="137"/>
    </row>
    <row r="252" spans="1:9" x14ac:dyDescent="0.25">
      <c r="A252" s="418"/>
      <c r="B252" s="163" t="s">
        <v>323</v>
      </c>
      <c r="C252" s="400"/>
      <c r="D252" s="404"/>
      <c r="E252" s="158"/>
      <c r="F252" s="158"/>
      <c r="G252" s="158"/>
      <c r="H252" s="161">
        <v>1684230</v>
      </c>
      <c r="I252" s="137"/>
    </row>
    <row r="253" spans="1:9" ht="42" customHeight="1" x14ac:dyDescent="0.25">
      <c r="A253" s="418"/>
      <c r="B253" s="172" t="s">
        <v>327</v>
      </c>
      <c r="C253" s="400"/>
      <c r="D253" s="402" t="s">
        <v>7</v>
      </c>
      <c r="E253" s="158"/>
      <c r="F253" s="158"/>
      <c r="G253" s="158"/>
      <c r="H253" s="161"/>
      <c r="I253" s="137"/>
    </row>
    <row r="254" spans="1:9" ht="30" x14ac:dyDescent="0.25">
      <c r="A254" s="418"/>
      <c r="B254" s="162" t="s">
        <v>314</v>
      </c>
      <c r="C254" s="400"/>
      <c r="D254" s="403"/>
      <c r="E254" s="158"/>
      <c r="F254" s="158"/>
      <c r="G254" s="158"/>
      <c r="H254" s="161"/>
      <c r="I254" s="137"/>
    </row>
    <row r="255" spans="1:9" x14ac:dyDescent="0.25">
      <c r="A255" s="418"/>
      <c r="B255" s="163" t="s">
        <v>27</v>
      </c>
      <c r="C255" s="400"/>
      <c r="D255" s="403"/>
      <c r="E255" s="158"/>
      <c r="F255" s="158"/>
      <c r="G255" s="158"/>
      <c r="H255" s="161" t="s">
        <v>42</v>
      </c>
      <c r="I255" s="137"/>
    </row>
    <row r="256" spans="1:9" x14ac:dyDescent="0.25">
      <c r="A256" s="418"/>
      <c r="B256" s="163" t="s">
        <v>323</v>
      </c>
      <c r="C256" s="400"/>
      <c r="D256" s="403"/>
      <c r="E256" s="158"/>
      <c r="F256" s="158"/>
      <c r="G256" s="158"/>
      <c r="H256" s="161">
        <v>139543.2267</v>
      </c>
      <c r="I256" s="137"/>
    </row>
    <row r="257" spans="1:9" ht="30" x14ac:dyDescent="0.25">
      <c r="A257" s="418"/>
      <c r="B257" s="162" t="s">
        <v>315</v>
      </c>
      <c r="C257" s="400"/>
      <c r="D257" s="403"/>
      <c r="E257" s="158"/>
      <c r="F257" s="158"/>
      <c r="G257" s="158"/>
      <c r="H257" s="161"/>
      <c r="I257" s="137"/>
    </row>
    <row r="258" spans="1:9" x14ac:dyDescent="0.25">
      <c r="A258" s="418"/>
      <c r="B258" s="163" t="s">
        <v>27</v>
      </c>
      <c r="C258" s="400"/>
      <c r="D258" s="403"/>
      <c r="E258" s="158"/>
      <c r="F258" s="158"/>
      <c r="G258" s="158"/>
      <c r="H258" s="161" t="s">
        <v>42</v>
      </c>
      <c r="I258" s="137"/>
    </row>
    <row r="259" spans="1:9" x14ac:dyDescent="0.25">
      <c r="A259" s="418"/>
      <c r="B259" s="163" t="s">
        <v>323</v>
      </c>
      <c r="C259" s="400"/>
      <c r="D259" s="403"/>
      <c r="E259" s="158"/>
      <c r="F259" s="158"/>
      <c r="G259" s="158"/>
      <c r="H259" s="161">
        <v>105957.9264</v>
      </c>
      <c r="I259" s="137"/>
    </row>
    <row r="260" spans="1:9" ht="30" x14ac:dyDescent="0.25">
      <c r="A260" s="418"/>
      <c r="B260" s="162" t="s">
        <v>316</v>
      </c>
      <c r="C260" s="400"/>
      <c r="D260" s="403"/>
      <c r="E260" s="158"/>
      <c r="F260" s="158"/>
      <c r="G260" s="158"/>
      <c r="H260" s="161"/>
      <c r="I260" s="137"/>
    </row>
    <row r="261" spans="1:9" x14ac:dyDescent="0.25">
      <c r="A261" s="418"/>
      <c r="B261" s="163" t="s">
        <v>27</v>
      </c>
      <c r="C261" s="400"/>
      <c r="D261" s="403"/>
      <c r="E261" s="158"/>
      <c r="F261" s="158"/>
      <c r="G261" s="158"/>
      <c r="H261" s="161" t="s">
        <v>42</v>
      </c>
      <c r="I261" s="137"/>
    </row>
    <row r="262" spans="1:9" x14ac:dyDescent="0.25">
      <c r="A262" s="418"/>
      <c r="B262" s="163" t="s">
        <v>323</v>
      </c>
      <c r="C262" s="400"/>
      <c r="D262" s="403"/>
      <c r="E262" s="158"/>
      <c r="F262" s="158"/>
      <c r="G262" s="158"/>
      <c r="H262" s="161">
        <v>76543.100000000006</v>
      </c>
      <c r="I262" s="137"/>
    </row>
    <row r="263" spans="1:9" ht="30" x14ac:dyDescent="0.25">
      <c r="A263" s="418"/>
      <c r="B263" s="162" t="s">
        <v>317</v>
      </c>
      <c r="C263" s="400"/>
      <c r="D263" s="403"/>
      <c r="E263" s="158"/>
      <c r="F263" s="158"/>
      <c r="G263" s="158"/>
      <c r="H263" s="161"/>
      <c r="I263" s="137"/>
    </row>
    <row r="264" spans="1:9" x14ac:dyDescent="0.25">
      <c r="A264" s="418"/>
      <c r="B264" s="163" t="s">
        <v>27</v>
      </c>
      <c r="C264" s="400"/>
      <c r="D264" s="403"/>
      <c r="E264" s="158"/>
      <c r="F264" s="158"/>
      <c r="G264" s="158"/>
      <c r="H264" s="161" t="s">
        <v>42</v>
      </c>
      <c r="I264" s="137"/>
    </row>
    <row r="265" spans="1:9" x14ac:dyDescent="0.25">
      <c r="A265" s="418"/>
      <c r="B265" s="163" t="s">
        <v>323</v>
      </c>
      <c r="C265" s="400"/>
      <c r="D265" s="403"/>
      <c r="E265" s="158"/>
      <c r="F265" s="158"/>
      <c r="G265" s="158"/>
      <c r="H265" s="161">
        <v>52569.486356340291</v>
      </c>
      <c r="I265" s="137"/>
    </row>
    <row r="266" spans="1:9" ht="30" x14ac:dyDescent="0.25">
      <c r="A266" s="418"/>
      <c r="B266" s="162" t="s">
        <v>318</v>
      </c>
      <c r="C266" s="400"/>
      <c r="D266" s="403"/>
      <c r="E266" s="158"/>
      <c r="F266" s="158"/>
      <c r="G266" s="158"/>
      <c r="H266" s="161"/>
      <c r="I266" s="137"/>
    </row>
    <row r="267" spans="1:9" x14ac:dyDescent="0.25">
      <c r="A267" s="418"/>
      <c r="B267" s="163" t="s">
        <v>27</v>
      </c>
      <c r="C267" s="400"/>
      <c r="D267" s="403"/>
      <c r="E267" s="158"/>
      <c r="F267" s="158"/>
      <c r="G267" s="158"/>
      <c r="H267" s="161" t="s">
        <v>42</v>
      </c>
      <c r="I267" s="137"/>
    </row>
    <row r="268" spans="1:9" x14ac:dyDescent="0.25">
      <c r="A268" s="418"/>
      <c r="B268" s="163" t="s">
        <v>323</v>
      </c>
      <c r="C268" s="401"/>
      <c r="D268" s="404"/>
      <c r="E268" s="158"/>
      <c r="F268" s="158"/>
      <c r="G268" s="158"/>
      <c r="H268" s="161">
        <v>46776.31</v>
      </c>
      <c r="I268" s="137"/>
    </row>
    <row r="269" spans="1:9" ht="29.25" x14ac:dyDescent="0.25">
      <c r="A269" s="418"/>
      <c r="B269" s="168" t="s">
        <v>322</v>
      </c>
      <c r="C269" s="399" t="s">
        <v>328</v>
      </c>
      <c r="D269" s="402" t="s">
        <v>8</v>
      </c>
      <c r="E269" s="158"/>
      <c r="F269" s="158"/>
      <c r="G269" s="158"/>
      <c r="H269" s="161"/>
      <c r="I269" s="137"/>
    </row>
    <row r="270" spans="1:9" x14ac:dyDescent="0.25">
      <c r="A270" s="418"/>
      <c r="B270" s="162" t="s">
        <v>329</v>
      </c>
      <c r="C270" s="400"/>
      <c r="D270" s="403"/>
      <c r="E270" s="158"/>
      <c r="F270" s="158"/>
      <c r="G270" s="158"/>
      <c r="H270" s="161"/>
      <c r="I270" s="137"/>
    </row>
    <row r="271" spans="1:9" x14ac:dyDescent="0.25">
      <c r="A271" s="418"/>
      <c r="B271" s="163" t="s">
        <v>27</v>
      </c>
      <c r="C271" s="400"/>
      <c r="D271" s="403"/>
      <c r="E271" s="158"/>
      <c r="F271" s="158"/>
      <c r="G271" s="158"/>
      <c r="H271" s="174" t="s">
        <v>42</v>
      </c>
      <c r="I271" s="137"/>
    </row>
    <row r="272" spans="1:9" x14ac:dyDescent="0.25">
      <c r="A272" s="418"/>
      <c r="B272" s="163" t="s">
        <v>323</v>
      </c>
      <c r="C272" s="400"/>
      <c r="D272" s="403"/>
      <c r="E272" s="158"/>
      <c r="F272" s="158"/>
      <c r="G272" s="158"/>
      <c r="H272" s="174">
        <v>9416640</v>
      </c>
      <c r="I272" s="137"/>
    </row>
    <row r="273" spans="1:9" x14ac:dyDescent="0.25">
      <c r="A273" s="418"/>
      <c r="B273" s="162" t="s">
        <v>330</v>
      </c>
      <c r="C273" s="400"/>
      <c r="D273" s="403"/>
      <c r="E273" s="158"/>
      <c r="F273" s="158"/>
      <c r="G273" s="158"/>
      <c r="H273" s="174"/>
      <c r="I273" s="137"/>
    </row>
    <row r="274" spans="1:9" x14ac:dyDescent="0.25">
      <c r="A274" s="418"/>
      <c r="B274" s="163" t="s">
        <v>27</v>
      </c>
      <c r="C274" s="400"/>
      <c r="D274" s="403"/>
      <c r="E274" s="158"/>
      <c r="F274" s="158"/>
      <c r="G274" s="158"/>
      <c r="H274" s="174" t="s">
        <v>42</v>
      </c>
      <c r="I274" s="137"/>
    </row>
    <row r="275" spans="1:9" x14ac:dyDescent="0.25">
      <c r="A275" s="418"/>
      <c r="B275" s="163" t="s">
        <v>323</v>
      </c>
      <c r="C275" s="400"/>
      <c r="D275" s="403"/>
      <c r="E275" s="158"/>
      <c r="F275" s="158"/>
      <c r="G275" s="158"/>
      <c r="H275" s="174">
        <v>10696400</v>
      </c>
      <c r="I275" s="137"/>
    </row>
    <row r="276" spans="1:9" ht="29.25" x14ac:dyDescent="0.25">
      <c r="A276" s="418"/>
      <c r="B276" s="168" t="s">
        <v>324</v>
      </c>
      <c r="C276" s="400"/>
      <c r="D276" s="403"/>
      <c r="E276" s="158"/>
      <c r="F276" s="158"/>
      <c r="G276" s="158"/>
      <c r="H276" s="174"/>
      <c r="I276" s="137"/>
    </row>
    <row r="277" spans="1:9" ht="30" x14ac:dyDescent="0.25">
      <c r="A277" s="418"/>
      <c r="B277" s="162" t="s">
        <v>331</v>
      </c>
      <c r="C277" s="400"/>
      <c r="D277" s="403"/>
      <c r="E277" s="158"/>
      <c r="F277" s="158"/>
      <c r="G277" s="158"/>
      <c r="H277" s="174"/>
      <c r="I277" s="137"/>
    </row>
    <row r="278" spans="1:9" x14ac:dyDescent="0.25">
      <c r="A278" s="418"/>
      <c r="B278" s="163" t="s">
        <v>27</v>
      </c>
      <c r="C278" s="400"/>
      <c r="D278" s="403"/>
      <c r="E278" s="158"/>
      <c r="F278" s="158"/>
      <c r="G278" s="158"/>
      <c r="H278" s="174" t="s">
        <v>42</v>
      </c>
      <c r="I278" s="137"/>
    </row>
    <row r="279" spans="1:9" x14ac:dyDescent="0.25">
      <c r="A279" s="418"/>
      <c r="B279" s="163" t="s">
        <v>323</v>
      </c>
      <c r="C279" s="400"/>
      <c r="D279" s="404"/>
      <c r="E279" s="158"/>
      <c r="F279" s="158"/>
      <c r="G279" s="158"/>
      <c r="H279" s="174">
        <v>13410960</v>
      </c>
      <c r="I279" s="137"/>
    </row>
    <row r="280" spans="1:9" ht="44.25" customHeight="1" x14ac:dyDescent="0.25">
      <c r="A280" s="418"/>
      <c r="B280" s="173" t="s">
        <v>97</v>
      </c>
      <c r="C280" s="400"/>
      <c r="D280" s="402" t="s">
        <v>70</v>
      </c>
      <c r="E280" s="158"/>
      <c r="F280" s="158"/>
      <c r="G280" s="158"/>
      <c r="H280" s="174"/>
      <c r="I280" s="137"/>
    </row>
    <row r="281" spans="1:9" x14ac:dyDescent="0.25">
      <c r="A281" s="418"/>
      <c r="B281" s="162" t="s">
        <v>332</v>
      </c>
      <c r="C281" s="400"/>
      <c r="D281" s="403"/>
      <c r="E281" s="158"/>
      <c r="F281" s="158"/>
      <c r="G281" s="158"/>
      <c r="H281" s="174"/>
      <c r="I281" s="137"/>
    </row>
    <row r="282" spans="1:9" x14ac:dyDescent="0.25">
      <c r="A282" s="418"/>
      <c r="B282" s="163" t="s">
        <v>27</v>
      </c>
      <c r="C282" s="400"/>
      <c r="D282" s="403"/>
      <c r="E282" s="158"/>
      <c r="F282" s="158"/>
      <c r="G282" s="158"/>
      <c r="H282" s="174" t="s">
        <v>42</v>
      </c>
      <c r="I282" s="137"/>
    </row>
    <row r="283" spans="1:9" x14ac:dyDescent="0.25">
      <c r="A283" s="418"/>
      <c r="B283" s="163" t="s">
        <v>323</v>
      </c>
      <c r="C283" s="400"/>
      <c r="D283" s="403"/>
      <c r="E283" s="158"/>
      <c r="F283" s="158"/>
      <c r="G283" s="158"/>
      <c r="H283" s="174">
        <v>6813600</v>
      </c>
      <c r="I283" s="137"/>
    </row>
    <row r="284" spans="1:9" x14ac:dyDescent="0.25">
      <c r="A284" s="418"/>
      <c r="B284" s="162" t="s">
        <v>333</v>
      </c>
      <c r="C284" s="400"/>
      <c r="D284" s="403"/>
      <c r="E284" s="158"/>
      <c r="F284" s="158"/>
      <c r="G284" s="158"/>
      <c r="H284" s="174"/>
      <c r="I284" s="137"/>
    </row>
    <row r="285" spans="1:9" x14ac:dyDescent="0.25">
      <c r="A285" s="418"/>
      <c r="B285" s="163" t="s">
        <v>27</v>
      </c>
      <c r="C285" s="400"/>
      <c r="D285" s="403"/>
      <c r="E285" s="158"/>
      <c r="F285" s="158"/>
      <c r="G285" s="158"/>
      <c r="H285" s="174" t="s">
        <v>42</v>
      </c>
      <c r="I285" s="137"/>
    </row>
    <row r="286" spans="1:9" x14ac:dyDescent="0.25">
      <c r="A286" s="418"/>
      <c r="B286" s="163" t="s">
        <v>323</v>
      </c>
      <c r="C286" s="400"/>
      <c r="D286" s="404"/>
      <c r="E286" s="158"/>
      <c r="F286" s="158"/>
      <c r="G286" s="158"/>
      <c r="H286" s="174">
        <v>3104210</v>
      </c>
      <c r="I286" s="137"/>
    </row>
    <row r="287" spans="1:9" ht="31.5" customHeight="1" x14ac:dyDescent="0.25">
      <c r="A287" s="418"/>
      <c r="B287" s="172" t="s">
        <v>334</v>
      </c>
      <c r="C287" s="400"/>
      <c r="D287" s="402" t="s">
        <v>7</v>
      </c>
      <c r="E287" s="158"/>
      <c r="F287" s="158"/>
      <c r="G287" s="158"/>
      <c r="H287" s="174"/>
      <c r="I287" s="137"/>
    </row>
    <row r="288" spans="1:9" ht="45" x14ac:dyDescent="0.25">
      <c r="A288" s="418"/>
      <c r="B288" s="162" t="s">
        <v>335</v>
      </c>
      <c r="C288" s="400"/>
      <c r="D288" s="403"/>
      <c r="E288" s="158"/>
      <c r="F288" s="158"/>
      <c r="G288" s="158"/>
      <c r="H288" s="174"/>
      <c r="I288" s="137"/>
    </row>
    <row r="289" spans="1:9" x14ac:dyDescent="0.25">
      <c r="A289" s="418"/>
      <c r="B289" s="163" t="s">
        <v>27</v>
      </c>
      <c r="C289" s="400"/>
      <c r="D289" s="403"/>
      <c r="E289" s="158"/>
      <c r="F289" s="158"/>
      <c r="G289" s="158"/>
      <c r="H289" s="174" t="s">
        <v>42</v>
      </c>
      <c r="I289" s="137"/>
    </row>
    <row r="290" spans="1:9" x14ac:dyDescent="0.25">
      <c r="A290" s="418"/>
      <c r="B290" s="163" t="s">
        <v>323</v>
      </c>
      <c r="C290" s="400"/>
      <c r="D290" s="403"/>
      <c r="E290" s="158"/>
      <c r="F290" s="158"/>
      <c r="G290" s="158"/>
      <c r="H290" s="174">
        <v>32779.61</v>
      </c>
      <c r="I290" s="137"/>
    </row>
    <row r="291" spans="1:9" ht="45" x14ac:dyDescent="0.25">
      <c r="A291" s="418"/>
      <c r="B291" s="162" t="s">
        <v>336</v>
      </c>
      <c r="C291" s="400"/>
      <c r="D291" s="403"/>
      <c r="E291" s="158"/>
      <c r="F291" s="158"/>
      <c r="G291" s="158"/>
      <c r="H291" s="174"/>
      <c r="I291" s="137"/>
    </row>
    <row r="292" spans="1:9" x14ac:dyDescent="0.25">
      <c r="A292" s="418"/>
      <c r="B292" s="163" t="s">
        <v>27</v>
      </c>
      <c r="C292" s="400"/>
      <c r="D292" s="403"/>
      <c r="E292" s="158"/>
      <c r="F292" s="158"/>
      <c r="G292" s="158"/>
      <c r="H292" s="174" t="s">
        <v>42</v>
      </c>
      <c r="I292" s="137"/>
    </row>
    <row r="293" spans="1:9" x14ac:dyDescent="0.25">
      <c r="A293" s="418"/>
      <c r="B293" s="163" t="s">
        <v>323</v>
      </c>
      <c r="C293" s="400"/>
      <c r="D293" s="403"/>
      <c r="E293" s="158"/>
      <c r="F293" s="158"/>
      <c r="G293" s="158"/>
      <c r="H293" s="174">
        <v>22256.03</v>
      </c>
      <c r="I293" s="137"/>
    </row>
    <row r="294" spans="1:9" ht="45" x14ac:dyDescent="0.25">
      <c r="A294" s="418"/>
      <c r="B294" s="162" t="s">
        <v>337</v>
      </c>
      <c r="C294" s="400"/>
      <c r="D294" s="403"/>
      <c r="E294" s="158"/>
      <c r="F294" s="158"/>
      <c r="G294" s="158"/>
      <c r="H294" s="174"/>
      <c r="I294" s="137"/>
    </row>
    <row r="295" spans="1:9" x14ac:dyDescent="0.25">
      <c r="A295" s="418"/>
      <c r="B295" s="163" t="s">
        <v>27</v>
      </c>
      <c r="C295" s="400"/>
      <c r="D295" s="403"/>
      <c r="E295" s="158"/>
      <c r="F295" s="158"/>
      <c r="G295" s="158"/>
      <c r="H295" s="174" t="s">
        <v>42</v>
      </c>
      <c r="I295" s="137"/>
    </row>
    <row r="296" spans="1:9" x14ac:dyDescent="0.25">
      <c r="A296" s="418"/>
      <c r="B296" s="163" t="s">
        <v>323</v>
      </c>
      <c r="C296" s="400"/>
      <c r="D296" s="403"/>
      <c r="E296" s="158"/>
      <c r="F296" s="158"/>
      <c r="G296" s="158"/>
      <c r="H296" s="174">
        <v>42672.2</v>
      </c>
      <c r="I296" s="137"/>
    </row>
    <row r="297" spans="1:9" ht="45" x14ac:dyDescent="0.25">
      <c r="A297" s="418"/>
      <c r="B297" s="162" t="s">
        <v>338</v>
      </c>
      <c r="C297" s="400"/>
      <c r="D297" s="403"/>
      <c r="E297" s="158"/>
      <c r="F297" s="158"/>
      <c r="G297" s="158"/>
      <c r="H297" s="174"/>
      <c r="I297" s="137"/>
    </row>
    <row r="298" spans="1:9" x14ac:dyDescent="0.25">
      <c r="A298" s="418"/>
      <c r="B298" s="163" t="s">
        <v>27</v>
      </c>
      <c r="C298" s="400"/>
      <c r="D298" s="403"/>
      <c r="E298" s="158"/>
      <c r="F298" s="158"/>
      <c r="G298" s="158"/>
      <c r="H298" s="174" t="s">
        <v>42</v>
      </c>
      <c r="I298" s="137"/>
    </row>
    <row r="299" spans="1:9" x14ac:dyDescent="0.25">
      <c r="A299" s="418"/>
      <c r="B299" s="163" t="s">
        <v>323</v>
      </c>
      <c r="C299" s="401"/>
      <c r="D299" s="404"/>
      <c r="E299" s="158"/>
      <c r="F299" s="158"/>
      <c r="G299" s="158"/>
      <c r="H299" s="174">
        <v>30093.25</v>
      </c>
      <c r="I299" s="137"/>
    </row>
    <row r="300" spans="1:9" ht="29.25" x14ac:dyDescent="0.25">
      <c r="A300" s="418"/>
      <c r="B300" s="168" t="s">
        <v>322</v>
      </c>
      <c r="C300" s="399" t="s">
        <v>339</v>
      </c>
      <c r="D300" s="402" t="s">
        <v>8</v>
      </c>
      <c r="E300" s="158"/>
      <c r="F300" s="158"/>
      <c r="G300" s="158"/>
      <c r="H300" s="174"/>
      <c r="I300" s="137"/>
    </row>
    <row r="301" spans="1:9" x14ac:dyDescent="0.25">
      <c r="A301" s="418"/>
      <c r="B301" s="162" t="s">
        <v>340</v>
      </c>
      <c r="C301" s="400"/>
      <c r="D301" s="403"/>
      <c r="E301" s="158"/>
      <c r="F301" s="158"/>
      <c r="G301" s="158"/>
      <c r="H301" s="174"/>
      <c r="I301" s="137"/>
    </row>
    <row r="302" spans="1:9" x14ac:dyDescent="0.25">
      <c r="A302" s="418"/>
      <c r="B302" s="163" t="s">
        <v>27</v>
      </c>
      <c r="C302" s="400"/>
      <c r="D302" s="403"/>
      <c r="E302" s="158"/>
      <c r="F302" s="158"/>
      <c r="G302" s="158"/>
      <c r="H302" s="174" t="s">
        <v>42</v>
      </c>
      <c r="I302" s="137"/>
    </row>
    <row r="303" spans="1:9" x14ac:dyDescent="0.25">
      <c r="A303" s="418"/>
      <c r="B303" s="163" t="s">
        <v>323</v>
      </c>
      <c r="C303" s="400"/>
      <c r="D303" s="403"/>
      <c r="E303" s="158"/>
      <c r="F303" s="158"/>
      <c r="G303" s="158"/>
      <c r="H303" s="174">
        <v>9710940</v>
      </c>
      <c r="I303" s="137"/>
    </row>
    <row r="304" spans="1:9" x14ac:dyDescent="0.25">
      <c r="A304" s="418"/>
      <c r="B304" s="162" t="s">
        <v>341</v>
      </c>
      <c r="C304" s="400"/>
      <c r="D304" s="403"/>
      <c r="E304" s="158"/>
      <c r="F304" s="158"/>
      <c r="G304" s="158"/>
      <c r="H304" s="174"/>
      <c r="I304" s="137"/>
    </row>
    <row r="305" spans="1:9" x14ac:dyDescent="0.25">
      <c r="A305" s="418"/>
      <c r="B305" s="163" t="s">
        <v>27</v>
      </c>
      <c r="C305" s="400"/>
      <c r="D305" s="403"/>
      <c r="E305" s="158"/>
      <c r="F305" s="158"/>
      <c r="G305" s="158"/>
      <c r="H305" s="174" t="s">
        <v>42</v>
      </c>
      <c r="I305" s="137"/>
    </row>
    <row r="306" spans="1:9" x14ac:dyDescent="0.25">
      <c r="A306" s="418"/>
      <c r="B306" s="163" t="s">
        <v>323</v>
      </c>
      <c r="C306" s="400"/>
      <c r="D306" s="403"/>
      <c r="E306" s="158"/>
      <c r="F306" s="158"/>
      <c r="G306" s="158"/>
      <c r="H306" s="174">
        <v>11264060</v>
      </c>
      <c r="I306" s="137"/>
    </row>
    <row r="307" spans="1:9" ht="29.25" x14ac:dyDescent="0.25">
      <c r="A307" s="418"/>
      <c r="B307" s="168" t="s">
        <v>324</v>
      </c>
      <c r="C307" s="400"/>
      <c r="D307" s="403"/>
      <c r="E307" s="158"/>
      <c r="F307" s="158"/>
      <c r="G307" s="158"/>
      <c r="H307" s="174"/>
      <c r="I307" s="137"/>
    </row>
    <row r="308" spans="1:9" ht="18" customHeight="1" x14ac:dyDescent="0.25">
      <c r="A308" s="418"/>
      <c r="B308" s="162" t="s">
        <v>342</v>
      </c>
      <c r="C308" s="400"/>
      <c r="D308" s="403"/>
      <c r="E308" s="158"/>
      <c r="F308" s="158"/>
      <c r="G308" s="158"/>
      <c r="H308" s="174"/>
      <c r="I308" s="137"/>
    </row>
    <row r="309" spans="1:9" x14ac:dyDescent="0.25">
      <c r="A309" s="418"/>
      <c r="B309" s="163" t="s">
        <v>27</v>
      </c>
      <c r="C309" s="400"/>
      <c r="D309" s="403"/>
      <c r="E309" s="158"/>
      <c r="F309" s="158"/>
      <c r="G309" s="158"/>
      <c r="H309" s="174" t="s">
        <v>42</v>
      </c>
      <c r="I309" s="137"/>
    </row>
    <row r="310" spans="1:9" x14ac:dyDescent="0.25">
      <c r="A310" s="418"/>
      <c r="B310" s="163" t="s">
        <v>323</v>
      </c>
      <c r="C310" s="400"/>
      <c r="D310" s="404"/>
      <c r="E310" s="158"/>
      <c r="F310" s="158"/>
      <c r="G310" s="158"/>
      <c r="H310" s="174">
        <v>27482880</v>
      </c>
      <c r="I310" s="137"/>
    </row>
    <row r="311" spans="1:9" ht="42.75" x14ac:dyDescent="0.25">
      <c r="A311" s="418"/>
      <c r="B311" s="173" t="s">
        <v>97</v>
      </c>
      <c r="C311" s="400"/>
      <c r="D311" s="402" t="s">
        <v>70</v>
      </c>
      <c r="E311" s="158"/>
      <c r="F311" s="158"/>
      <c r="G311" s="158"/>
      <c r="H311" s="174"/>
      <c r="I311" s="137"/>
    </row>
    <row r="312" spans="1:9" x14ac:dyDescent="0.25">
      <c r="A312" s="418"/>
      <c r="B312" s="162" t="s">
        <v>343</v>
      </c>
      <c r="C312" s="400"/>
      <c r="D312" s="403"/>
      <c r="E312" s="158"/>
      <c r="F312" s="158"/>
      <c r="G312" s="158"/>
      <c r="H312" s="174"/>
      <c r="I312" s="137"/>
    </row>
    <row r="313" spans="1:9" x14ac:dyDescent="0.25">
      <c r="A313" s="418"/>
      <c r="B313" s="163" t="s">
        <v>27</v>
      </c>
      <c r="C313" s="400"/>
      <c r="D313" s="403"/>
      <c r="E313" s="158"/>
      <c r="F313" s="158"/>
      <c r="G313" s="158"/>
      <c r="H313" s="174" t="s">
        <v>42</v>
      </c>
      <c r="I313" s="137"/>
    </row>
    <row r="314" spans="1:9" x14ac:dyDescent="0.25">
      <c r="A314" s="418"/>
      <c r="B314" s="163" t="s">
        <v>323</v>
      </c>
      <c r="C314" s="400"/>
      <c r="D314" s="403"/>
      <c r="E314" s="158"/>
      <c r="F314" s="158"/>
      <c r="G314" s="158"/>
      <c r="H314" s="161">
        <v>22498480</v>
      </c>
      <c r="I314" s="137"/>
    </row>
    <row r="315" spans="1:9" ht="30" customHeight="1" x14ac:dyDescent="0.25">
      <c r="A315" s="418"/>
      <c r="B315" s="172" t="s">
        <v>334</v>
      </c>
      <c r="C315" s="400"/>
      <c r="D315" s="402" t="s">
        <v>7</v>
      </c>
      <c r="E315" s="158"/>
      <c r="F315" s="158"/>
      <c r="G315" s="158"/>
      <c r="H315" s="174"/>
      <c r="I315" s="137"/>
    </row>
    <row r="316" spans="1:9" ht="45" x14ac:dyDescent="0.25">
      <c r="A316" s="418"/>
      <c r="B316" s="162" t="s">
        <v>344</v>
      </c>
      <c r="C316" s="400"/>
      <c r="D316" s="403"/>
      <c r="E316" s="158"/>
      <c r="F316" s="158"/>
      <c r="G316" s="158"/>
      <c r="H316" s="174"/>
      <c r="I316" s="137"/>
    </row>
    <row r="317" spans="1:9" x14ac:dyDescent="0.25">
      <c r="A317" s="418"/>
      <c r="B317" s="163" t="s">
        <v>27</v>
      </c>
      <c r="C317" s="400"/>
      <c r="D317" s="403"/>
      <c r="E317" s="158"/>
      <c r="F317" s="158"/>
      <c r="G317" s="158"/>
      <c r="H317" s="174" t="s">
        <v>42</v>
      </c>
      <c r="I317" s="137"/>
    </row>
    <row r="318" spans="1:9" x14ac:dyDescent="0.25">
      <c r="A318" s="418"/>
      <c r="B318" s="163" t="s">
        <v>323</v>
      </c>
      <c r="C318" s="400"/>
      <c r="D318" s="403"/>
      <c r="E318" s="158"/>
      <c r="F318" s="158"/>
      <c r="G318" s="158"/>
      <c r="H318" s="174">
        <v>65082.57</v>
      </c>
      <c r="I318" s="137"/>
    </row>
    <row r="319" spans="1:9" ht="45" x14ac:dyDescent="0.25">
      <c r="A319" s="418"/>
      <c r="B319" s="162" t="s">
        <v>345</v>
      </c>
      <c r="C319" s="400"/>
      <c r="D319" s="403"/>
      <c r="E319" s="158"/>
      <c r="F319" s="158"/>
      <c r="G319" s="158"/>
      <c r="H319" s="174"/>
      <c r="I319" s="137"/>
    </row>
    <row r="320" spans="1:9" x14ac:dyDescent="0.25">
      <c r="A320" s="418"/>
      <c r="B320" s="163" t="s">
        <v>27</v>
      </c>
      <c r="C320" s="400"/>
      <c r="D320" s="403"/>
      <c r="E320" s="158"/>
      <c r="F320" s="158"/>
      <c r="G320" s="158"/>
      <c r="H320" s="174" t="s">
        <v>42</v>
      </c>
      <c r="I320" s="137"/>
    </row>
    <row r="321" spans="1:9" x14ac:dyDescent="0.25">
      <c r="A321" s="418"/>
      <c r="B321" s="163" t="s">
        <v>323</v>
      </c>
      <c r="C321" s="400"/>
      <c r="D321" s="403"/>
      <c r="E321" s="158"/>
      <c r="F321" s="158"/>
      <c r="G321" s="158"/>
      <c r="H321" s="174">
        <v>42030.7</v>
      </c>
      <c r="I321" s="137"/>
    </row>
    <row r="322" spans="1:9" ht="29.25" customHeight="1" x14ac:dyDescent="0.25">
      <c r="A322" s="418"/>
      <c r="B322" s="153" t="s">
        <v>89</v>
      </c>
      <c r="C322" s="402" t="s">
        <v>321</v>
      </c>
      <c r="D322" s="167"/>
      <c r="E322" s="154"/>
      <c r="F322" s="154"/>
      <c r="G322" s="154"/>
      <c r="H322" s="170"/>
      <c r="I322" s="137"/>
    </row>
    <row r="323" spans="1:9" ht="57" x14ac:dyDescent="0.25">
      <c r="A323" s="418"/>
      <c r="B323" s="172" t="s">
        <v>681</v>
      </c>
      <c r="C323" s="403"/>
      <c r="D323" s="407" t="s">
        <v>31</v>
      </c>
      <c r="E323" s="154"/>
      <c r="F323" s="154"/>
      <c r="G323" s="154"/>
      <c r="H323" s="170">
        <v>11915.52</v>
      </c>
      <c r="I323" s="137"/>
    </row>
    <row r="324" spans="1:9" x14ac:dyDescent="0.25">
      <c r="A324" s="418"/>
      <c r="B324" s="169" t="s">
        <v>24</v>
      </c>
      <c r="C324" s="403"/>
      <c r="D324" s="408"/>
      <c r="E324" s="154"/>
      <c r="F324" s="154"/>
      <c r="G324" s="154"/>
      <c r="H324" s="170">
        <v>5476.56</v>
      </c>
      <c r="I324" s="137"/>
    </row>
    <row r="325" spans="1:9" x14ac:dyDescent="0.25">
      <c r="A325" s="418"/>
      <c r="B325" s="169" t="s">
        <v>25</v>
      </c>
      <c r="C325" s="404"/>
      <c r="D325" s="409"/>
      <c r="E325" s="154"/>
      <c r="F325" s="154"/>
      <c r="G325" s="154"/>
      <c r="H325" s="170">
        <v>6438.96</v>
      </c>
      <c r="I325" s="137"/>
    </row>
    <row r="326" spans="1:9" ht="29.25" x14ac:dyDescent="0.25">
      <c r="A326" s="418"/>
      <c r="B326" s="168" t="s">
        <v>322</v>
      </c>
      <c r="C326" s="402">
        <v>0.4</v>
      </c>
      <c r="D326" s="402" t="s">
        <v>8</v>
      </c>
      <c r="E326" s="154"/>
      <c r="F326" s="154"/>
      <c r="G326" s="154"/>
      <c r="H326" s="170"/>
      <c r="I326" s="137"/>
    </row>
    <row r="327" spans="1:9" x14ac:dyDescent="0.25">
      <c r="A327" s="418"/>
      <c r="B327" s="171" t="s">
        <v>292</v>
      </c>
      <c r="C327" s="403"/>
      <c r="D327" s="403"/>
      <c r="E327" s="154"/>
      <c r="F327" s="154"/>
      <c r="G327" s="154"/>
      <c r="H327" s="170"/>
      <c r="I327" s="137"/>
    </row>
    <row r="328" spans="1:9" x14ac:dyDescent="0.25">
      <c r="A328" s="418"/>
      <c r="B328" s="163" t="s">
        <v>27</v>
      </c>
      <c r="C328" s="403"/>
      <c r="D328" s="403"/>
      <c r="E328" s="154"/>
      <c r="F328" s="154"/>
      <c r="G328" s="154"/>
      <c r="H328" s="170" t="s">
        <v>42</v>
      </c>
      <c r="I328" s="137"/>
    </row>
    <row r="329" spans="1:9" x14ac:dyDescent="0.25">
      <c r="A329" s="418"/>
      <c r="B329" s="163" t="s">
        <v>323</v>
      </c>
      <c r="C329" s="403"/>
      <c r="D329" s="403"/>
      <c r="E329" s="154"/>
      <c r="F329" s="154"/>
      <c r="G329" s="154"/>
      <c r="H329" s="170">
        <v>1681510</v>
      </c>
      <c r="I329" s="137"/>
    </row>
    <row r="330" spans="1:9" ht="29.25" x14ac:dyDescent="0.25">
      <c r="A330" s="418"/>
      <c r="B330" s="168" t="s">
        <v>324</v>
      </c>
      <c r="C330" s="403"/>
      <c r="D330" s="403"/>
      <c r="E330" s="154"/>
      <c r="F330" s="154"/>
      <c r="G330" s="154"/>
      <c r="H330" s="170"/>
      <c r="I330" s="137"/>
    </row>
    <row r="331" spans="1:9" ht="30" x14ac:dyDescent="0.25">
      <c r="A331" s="418"/>
      <c r="B331" s="162" t="s">
        <v>319</v>
      </c>
      <c r="C331" s="403"/>
      <c r="D331" s="403"/>
      <c r="E331" s="154"/>
      <c r="F331" s="154"/>
      <c r="G331" s="154"/>
      <c r="H331" s="170"/>
      <c r="I331" s="137"/>
    </row>
    <row r="332" spans="1:9" x14ac:dyDescent="0.25">
      <c r="A332" s="418"/>
      <c r="B332" s="163" t="s">
        <v>27</v>
      </c>
      <c r="C332" s="403"/>
      <c r="D332" s="403"/>
      <c r="E332" s="154"/>
      <c r="F332" s="154"/>
      <c r="G332" s="154"/>
      <c r="H332" s="170" t="s">
        <v>42</v>
      </c>
      <c r="I332" s="137"/>
    </row>
    <row r="333" spans="1:9" x14ac:dyDescent="0.25">
      <c r="A333" s="418"/>
      <c r="B333" s="163" t="s">
        <v>323</v>
      </c>
      <c r="C333" s="403"/>
      <c r="D333" s="403"/>
      <c r="E333" s="154"/>
      <c r="F333" s="154"/>
      <c r="G333" s="154"/>
      <c r="H333" s="170">
        <v>1868490</v>
      </c>
      <c r="I333" s="137"/>
    </row>
    <row r="334" spans="1:9" ht="30" x14ac:dyDescent="0.25">
      <c r="A334" s="418"/>
      <c r="B334" s="162" t="s">
        <v>320</v>
      </c>
      <c r="C334" s="403"/>
      <c r="D334" s="403"/>
      <c r="E334" s="154"/>
      <c r="F334" s="154"/>
      <c r="G334" s="154"/>
      <c r="H334" s="170"/>
      <c r="I334" s="137"/>
    </row>
    <row r="335" spans="1:9" x14ac:dyDescent="0.25">
      <c r="A335" s="418"/>
      <c r="B335" s="163" t="s">
        <v>27</v>
      </c>
      <c r="C335" s="403"/>
      <c r="D335" s="403"/>
      <c r="E335" s="154"/>
      <c r="F335" s="154"/>
      <c r="G335" s="154"/>
      <c r="H335" s="170" t="s">
        <v>42</v>
      </c>
      <c r="I335" s="137"/>
    </row>
    <row r="336" spans="1:9" x14ac:dyDescent="0.25">
      <c r="A336" s="418"/>
      <c r="B336" s="163" t="s">
        <v>323</v>
      </c>
      <c r="C336" s="403"/>
      <c r="D336" s="404"/>
      <c r="E336" s="154"/>
      <c r="F336" s="154"/>
      <c r="G336" s="154"/>
      <c r="H336" s="170">
        <v>4184730</v>
      </c>
      <c r="I336" s="137"/>
    </row>
    <row r="337" spans="1:9" ht="28.5" x14ac:dyDescent="0.25">
      <c r="A337" s="418"/>
      <c r="B337" s="172" t="s">
        <v>346</v>
      </c>
      <c r="C337" s="403"/>
      <c r="D337" s="402" t="s">
        <v>7</v>
      </c>
      <c r="E337" s="154"/>
      <c r="F337" s="154"/>
      <c r="G337" s="154"/>
      <c r="H337" s="170"/>
      <c r="I337" s="137"/>
    </row>
    <row r="338" spans="1:9" ht="30" x14ac:dyDescent="0.25">
      <c r="A338" s="418"/>
      <c r="B338" s="164" t="s">
        <v>297</v>
      </c>
      <c r="C338" s="403"/>
      <c r="D338" s="403"/>
      <c r="E338" s="154"/>
      <c r="F338" s="154"/>
      <c r="G338" s="154"/>
      <c r="H338" s="170"/>
      <c r="I338" s="137"/>
    </row>
    <row r="339" spans="1:9" x14ac:dyDescent="0.25">
      <c r="A339" s="418"/>
      <c r="B339" s="163" t="s">
        <v>27</v>
      </c>
      <c r="C339" s="403"/>
      <c r="D339" s="403"/>
      <c r="E339" s="154"/>
      <c r="F339" s="154"/>
      <c r="G339" s="154"/>
      <c r="H339" s="161" t="s">
        <v>42</v>
      </c>
      <c r="I339" s="137"/>
    </row>
    <row r="340" spans="1:9" x14ac:dyDescent="0.25">
      <c r="A340" s="418"/>
      <c r="B340" s="163" t="s">
        <v>323</v>
      </c>
      <c r="C340" s="403"/>
      <c r="D340" s="403"/>
      <c r="E340" s="154"/>
      <c r="F340" s="154"/>
      <c r="G340" s="154"/>
      <c r="H340" s="161">
        <v>8652.41</v>
      </c>
      <c r="I340" s="137"/>
    </row>
    <row r="341" spans="1:9" ht="30" x14ac:dyDescent="0.25">
      <c r="A341" s="418"/>
      <c r="B341" s="164" t="s">
        <v>298</v>
      </c>
      <c r="C341" s="403"/>
      <c r="D341" s="403"/>
      <c r="E341" s="154"/>
      <c r="F341" s="154"/>
      <c r="G341" s="154"/>
      <c r="H341" s="161"/>
      <c r="I341" s="137"/>
    </row>
    <row r="342" spans="1:9" x14ac:dyDescent="0.25">
      <c r="A342" s="418"/>
      <c r="B342" s="163" t="s">
        <v>27</v>
      </c>
      <c r="C342" s="403"/>
      <c r="D342" s="403"/>
      <c r="E342" s="154"/>
      <c r="F342" s="154"/>
      <c r="G342" s="154"/>
      <c r="H342" s="161" t="s">
        <v>42</v>
      </c>
      <c r="I342" s="137"/>
    </row>
    <row r="343" spans="1:9" x14ac:dyDescent="0.25">
      <c r="A343" s="418"/>
      <c r="B343" s="163" t="s">
        <v>323</v>
      </c>
      <c r="C343" s="403"/>
      <c r="D343" s="403"/>
      <c r="E343" s="154"/>
      <c r="F343" s="154"/>
      <c r="G343" s="154"/>
      <c r="H343" s="161">
        <v>8151.41</v>
      </c>
      <c r="I343" s="137"/>
    </row>
    <row r="344" spans="1:9" ht="30" x14ac:dyDescent="0.25">
      <c r="A344" s="418"/>
      <c r="B344" s="164" t="s">
        <v>299</v>
      </c>
      <c r="C344" s="403"/>
      <c r="D344" s="403"/>
      <c r="E344" s="154"/>
      <c r="F344" s="154"/>
      <c r="G344" s="154"/>
      <c r="H344" s="161"/>
      <c r="I344" s="137"/>
    </row>
    <row r="345" spans="1:9" x14ac:dyDescent="0.25">
      <c r="A345" s="418"/>
      <c r="B345" s="163" t="s">
        <v>27</v>
      </c>
      <c r="C345" s="403"/>
      <c r="D345" s="403"/>
      <c r="E345" s="154"/>
      <c r="F345" s="154"/>
      <c r="G345" s="154"/>
      <c r="H345" s="161" t="s">
        <v>42</v>
      </c>
      <c r="I345" s="137"/>
    </row>
    <row r="346" spans="1:9" x14ac:dyDescent="0.25">
      <c r="A346" s="418"/>
      <c r="B346" s="163" t="s">
        <v>323</v>
      </c>
      <c r="C346" s="403"/>
      <c r="D346" s="403"/>
      <c r="E346" s="154"/>
      <c r="F346" s="154"/>
      <c r="G346" s="154"/>
      <c r="H346" s="161">
        <v>5907.53</v>
      </c>
      <c r="I346" s="137"/>
    </row>
    <row r="347" spans="1:9" ht="30" x14ac:dyDescent="0.25">
      <c r="A347" s="418"/>
      <c r="B347" s="164" t="s">
        <v>300</v>
      </c>
      <c r="C347" s="403"/>
      <c r="D347" s="403"/>
      <c r="E347" s="154"/>
      <c r="F347" s="154"/>
      <c r="G347" s="154"/>
      <c r="H347" s="161"/>
      <c r="I347" s="137"/>
    </row>
    <row r="348" spans="1:9" x14ac:dyDescent="0.25">
      <c r="A348" s="418"/>
      <c r="B348" s="163" t="s">
        <v>27</v>
      </c>
      <c r="C348" s="403"/>
      <c r="D348" s="403"/>
      <c r="E348" s="154"/>
      <c r="F348" s="154"/>
      <c r="G348" s="154"/>
      <c r="H348" s="161" t="s">
        <v>42</v>
      </c>
      <c r="I348" s="137"/>
    </row>
    <row r="349" spans="1:9" x14ac:dyDescent="0.25">
      <c r="A349" s="418"/>
      <c r="B349" s="163" t="s">
        <v>323</v>
      </c>
      <c r="C349" s="403"/>
      <c r="D349" s="403"/>
      <c r="E349" s="154"/>
      <c r="F349" s="154"/>
      <c r="G349" s="154"/>
      <c r="H349" s="161">
        <v>4711.55</v>
      </c>
      <c r="I349" s="137"/>
    </row>
    <row r="350" spans="1:9" ht="30" x14ac:dyDescent="0.25">
      <c r="A350" s="418"/>
      <c r="B350" s="164" t="s">
        <v>301</v>
      </c>
      <c r="C350" s="403"/>
      <c r="D350" s="403"/>
      <c r="E350" s="154"/>
      <c r="F350" s="154"/>
      <c r="G350" s="154"/>
      <c r="H350" s="161"/>
      <c r="I350" s="137"/>
    </row>
    <row r="351" spans="1:9" x14ac:dyDescent="0.25">
      <c r="A351" s="418"/>
      <c r="B351" s="163" t="s">
        <v>27</v>
      </c>
      <c r="C351" s="403"/>
      <c r="D351" s="403"/>
      <c r="E351" s="154"/>
      <c r="F351" s="154"/>
      <c r="G351" s="154"/>
      <c r="H351" s="161" t="s">
        <v>42</v>
      </c>
      <c r="I351" s="137"/>
    </row>
    <row r="352" spans="1:9" x14ac:dyDescent="0.25">
      <c r="A352" s="418"/>
      <c r="B352" s="163" t="s">
        <v>323</v>
      </c>
      <c r="C352" s="403"/>
      <c r="D352" s="403"/>
      <c r="E352" s="154"/>
      <c r="F352" s="154"/>
      <c r="G352" s="154"/>
      <c r="H352" s="161">
        <v>3775.69</v>
      </c>
      <c r="I352" s="137"/>
    </row>
    <row r="353" spans="1:9" ht="30" x14ac:dyDescent="0.25">
      <c r="A353" s="418"/>
      <c r="B353" s="164" t="s">
        <v>302</v>
      </c>
      <c r="C353" s="403"/>
      <c r="D353" s="403"/>
      <c r="E353" s="154"/>
      <c r="F353" s="154"/>
      <c r="G353" s="154"/>
      <c r="H353" s="161"/>
      <c r="I353" s="137"/>
    </row>
    <row r="354" spans="1:9" x14ac:dyDescent="0.25">
      <c r="A354" s="418"/>
      <c r="B354" s="163" t="s">
        <v>27</v>
      </c>
      <c r="C354" s="403"/>
      <c r="D354" s="403"/>
      <c r="E354" s="154"/>
      <c r="F354" s="154"/>
      <c r="G354" s="154"/>
      <c r="H354" s="161" t="s">
        <v>42</v>
      </c>
      <c r="I354" s="137"/>
    </row>
    <row r="355" spans="1:9" x14ac:dyDescent="0.25">
      <c r="A355" s="418"/>
      <c r="B355" s="163" t="s">
        <v>323</v>
      </c>
      <c r="C355" s="403"/>
      <c r="D355" s="403"/>
      <c r="E355" s="154"/>
      <c r="F355" s="154"/>
      <c r="G355" s="154"/>
      <c r="H355" s="161">
        <v>12135.8</v>
      </c>
      <c r="I355" s="137"/>
    </row>
    <row r="356" spans="1:9" ht="30" x14ac:dyDescent="0.25">
      <c r="A356" s="418"/>
      <c r="B356" s="164" t="s">
        <v>303</v>
      </c>
      <c r="C356" s="403"/>
      <c r="D356" s="403"/>
      <c r="E356" s="154"/>
      <c r="F356" s="154"/>
      <c r="G356" s="154"/>
      <c r="H356" s="161"/>
      <c r="I356" s="137"/>
    </row>
    <row r="357" spans="1:9" x14ac:dyDescent="0.25">
      <c r="A357" s="418"/>
      <c r="B357" s="163" t="s">
        <v>27</v>
      </c>
      <c r="C357" s="403"/>
      <c r="D357" s="403"/>
      <c r="E357" s="154"/>
      <c r="F357" s="154"/>
      <c r="G357" s="154"/>
      <c r="H357" s="161" t="s">
        <v>42</v>
      </c>
      <c r="I357" s="137"/>
    </row>
    <row r="358" spans="1:9" x14ac:dyDescent="0.25">
      <c r="A358" s="418"/>
      <c r="B358" s="163" t="s">
        <v>323</v>
      </c>
      <c r="C358" s="403"/>
      <c r="D358" s="403"/>
      <c r="E358" s="154"/>
      <c r="F358" s="154"/>
      <c r="G358" s="154"/>
      <c r="H358" s="161">
        <v>8670.0400000000009</v>
      </c>
      <c r="I358" s="137"/>
    </row>
    <row r="359" spans="1:9" ht="30" x14ac:dyDescent="0.25">
      <c r="A359" s="418"/>
      <c r="B359" s="164" t="s">
        <v>304</v>
      </c>
      <c r="C359" s="403"/>
      <c r="D359" s="403"/>
      <c r="E359" s="154"/>
      <c r="F359" s="154"/>
      <c r="G359" s="154"/>
      <c r="H359" s="161"/>
      <c r="I359" s="137"/>
    </row>
    <row r="360" spans="1:9" x14ac:dyDescent="0.25">
      <c r="A360" s="418"/>
      <c r="B360" s="163" t="s">
        <v>27</v>
      </c>
      <c r="C360" s="403"/>
      <c r="D360" s="403"/>
      <c r="E360" s="154"/>
      <c r="F360" s="154"/>
      <c r="G360" s="154"/>
      <c r="H360" s="161" t="s">
        <v>42</v>
      </c>
      <c r="I360" s="137"/>
    </row>
    <row r="361" spans="1:9" x14ac:dyDescent="0.25">
      <c r="A361" s="418"/>
      <c r="B361" s="163" t="s">
        <v>323</v>
      </c>
      <c r="C361" s="403"/>
      <c r="D361" s="403"/>
      <c r="E361" s="154"/>
      <c r="F361" s="154"/>
      <c r="G361" s="154"/>
      <c r="H361" s="161">
        <v>9073.51</v>
      </c>
      <c r="I361" s="137"/>
    </row>
    <row r="362" spans="1:9" ht="30" x14ac:dyDescent="0.25">
      <c r="A362" s="418"/>
      <c r="B362" s="164" t="s">
        <v>305</v>
      </c>
      <c r="C362" s="403"/>
      <c r="D362" s="403"/>
      <c r="E362" s="154"/>
      <c r="F362" s="154"/>
      <c r="G362" s="154"/>
      <c r="H362" s="161"/>
      <c r="I362" s="137"/>
    </row>
    <row r="363" spans="1:9" x14ac:dyDescent="0.25">
      <c r="A363" s="418"/>
      <c r="B363" s="163" t="s">
        <v>27</v>
      </c>
      <c r="C363" s="403"/>
      <c r="D363" s="403"/>
      <c r="E363" s="154"/>
      <c r="F363" s="154"/>
      <c r="G363" s="154"/>
      <c r="H363" s="161" t="s">
        <v>42</v>
      </c>
      <c r="I363" s="137"/>
    </row>
    <row r="364" spans="1:9" x14ac:dyDescent="0.25">
      <c r="A364" s="418"/>
      <c r="B364" s="163" t="s">
        <v>323</v>
      </c>
      <c r="C364" s="403"/>
      <c r="D364" s="403"/>
      <c r="E364" s="154"/>
      <c r="F364" s="154"/>
      <c r="G364" s="154"/>
      <c r="H364" s="161">
        <v>6462.17</v>
      </c>
      <c r="I364" s="137"/>
    </row>
    <row r="365" spans="1:9" ht="30" x14ac:dyDescent="0.25">
      <c r="A365" s="418"/>
      <c r="B365" s="164" t="s">
        <v>306</v>
      </c>
      <c r="C365" s="403"/>
      <c r="D365" s="403"/>
      <c r="E365" s="154"/>
      <c r="F365" s="154"/>
      <c r="G365" s="154"/>
      <c r="H365" s="161"/>
      <c r="I365" s="137"/>
    </row>
    <row r="366" spans="1:9" x14ac:dyDescent="0.25">
      <c r="A366" s="418"/>
      <c r="B366" s="163" t="s">
        <v>27</v>
      </c>
      <c r="C366" s="403"/>
      <c r="D366" s="403"/>
      <c r="E366" s="154"/>
      <c r="F366" s="154"/>
      <c r="G366" s="154"/>
      <c r="H366" s="161" t="s">
        <v>42</v>
      </c>
      <c r="I366" s="137"/>
    </row>
    <row r="367" spans="1:9" x14ac:dyDescent="0.25">
      <c r="A367" s="418"/>
      <c r="B367" s="163" t="s">
        <v>323</v>
      </c>
      <c r="C367" s="404"/>
      <c r="D367" s="404"/>
      <c r="E367" s="154"/>
      <c r="F367" s="154"/>
      <c r="G367" s="154"/>
      <c r="H367" s="161">
        <v>6901.17</v>
      </c>
      <c r="I367" s="137"/>
    </row>
    <row r="368" spans="1:9" ht="29.25" x14ac:dyDescent="0.25">
      <c r="A368" s="418"/>
      <c r="B368" s="168" t="s">
        <v>322</v>
      </c>
      <c r="C368" s="399" t="s">
        <v>65</v>
      </c>
      <c r="D368" s="402" t="s">
        <v>8</v>
      </c>
      <c r="E368" s="154"/>
      <c r="F368" s="154"/>
      <c r="G368" s="154"/>
      <c r="H368" s="170"/>
      <c r="I368" s="137"/>
    </row>
    <row r="369" spans="1:9" x14ac:dyDescent="0.25">
      <c r="A369" s="418"/>
      <c r="B369" s="162" t="s">
        <v>307</v>
      </c>
      <c r="C369" s="400"/>
      <c r="D369" s="403"/>
      <c r="E369" s="154"/>
      <c r="F369" s="154"/>
      <c r="G369" s="154"/>
      <c r="H369" s="170"/>
      <c r="I369" s="137"/>
    </row>
    <row r="370" spans="1:9" x14ac:dyDescent="0.25">
      <c r="A370" s="418"/>
      <c r="B370" s="163" t="s">
        <v>27</v>
      </c>
      <c r="C370" s="400"/>
      <c r="D370" s="403"/>
      <c r="E370" s="154"/>
      <c r="F370" s="154"/>
      <c r="G370" s="154"/>
      <c r="H370" s="170" t="s">
        <v>42</v>
      </c>
      <c r="I370" s="137"/>
    </row>
    <row r="371" spans="1:9" x14ac:dyDescent="0.25">
      <c r="A371" s="418"/>
      <c r="B371" s="163" t="s">
        <v>323</v>
      </c>
      <c r="C371" s="400"/>
      <c r="D371" s="403"/>
      <c r="E371" s="154"/>
      <c r="F371" s="154"/>
      <c r="G371" s="154"/>
      <c r="H371" s="170">
        <v>2106090</v>
      </c>
      <c r="I371" s="137"/>
    </row>
    <row r="372" spans="1:9" ht="29.25" x14ac:dyDescent="0.25">
      <c r="A372" s="418"/>
      <c r="B372" s="168" t="s">
        <v>324</v>
      </c>
      <c r="C372" s="400"/>
      <c r="D372" s="403"/>
      <c r="E372" s="154"/>
      <c r="F372" s="154"/>
      <c r="G372" s="154"/>
      <c r="H372" s="170"/>
      <c r="I372" s="137"/>
    </row>
    <row r="373" spans="1:9" ht="20.25" customHeight="1" x14ac:dyDescent="0.25">
      <c r="A373" s="418"/>
      <c r="B373" s="162" t="s">
        <v>326</v>
      </c>
      <c r="C373" s="400"/>
      <c r="D373" s="403"/>
      <c r="E373" s="158"/>
      <c r="F373" s="158"/>
      <c r="G373" s="158"/>
      <c r="H373" s="161"/>
      <c r="I373" s="137"/>
    </row>
    <row r="374" spans="1:9" x14ac:dyDescent="0.25">
      <c r="A374" s="418"/>
      <c r="B374" s="163" t="s">
        <v>27</v>
      </c>
      <c r="C374" s="400"/>
      <c r="D374" s="403"/>
      <c r="E374" s="158"/>
      <c r="F374" s="158"/>
      <c r="G374" s="158"/>
      <c r="H374" s="161" t="s">
        <v>42</v>
      </c>
      <c r="I374" s="137"/>
    </row>
    <row r="375" spans="1:9" x14ac:dyDescent="0.25">
      <c r="A375" s="418"/>
      <c r="B375" s="163" t="s">
        <v>323</v>
      </c>
      <c r="C375" s="400"/>
      <c r="D375" s="403"/>
      <c r="E375" s="158"/>
      <c r="F375" s="158"/>
      <c r="G375" s="158"/>
      <c r="H375" s="161">
        <v>4012080</v>
      </c>
      <c r="I375" s="137"/>
    </row>
    <row r="376" spans="1:9" ht="30" x14ac:dyDescent="0.25">
      <c r="A376" s="418"/>
      <c r="B376" s="162" t="s">
        <v>309</v>
      </c>
      <c r="C376" s="400"/>
      <c r="D376" s="403"/>
      <c r="E376" s="158"/>
      <c r="F376" s="158"/>
      <c r="G376" s="158"/>
      <c r="H376" s="161"/>
      <c r="I376" s="137"/>
    </row>
    <row r="377" spans="1:9" x14ac:dyDescent="0.25">
      <c r="A377" s="418"/>
      <c r="B377" s="163" t="s">
        <v>27</v>
      </c>
      <c r="C377" s="400"/>
      <c r="D377" s="403"/>
      <c r="E377" s="158"/>
      <c r="F377" s="158"/>
      <c r="G377" s="158"/>
      <c r="H377" s="161" t="s">
        <v>42</v>
      </c>
      <c r="I377" s="137"/>
    </row>
    <row r="378" spans="1:9" x14ac:dyDescent="0.25">
      <c r="A378" s="418"/>
      <c r="B378" s="163" t="s">
        <v>323</v>
      </c>
      <c r="C378" s="400"/>
      <c r="D378" s="404"/>
      <c r="E378" s="158"/>
      <c r="F378" s="158"/>
      <c r="G378" s="158"/>
      <c r="H378" s="161">
        <v>4829760</v>
      </c>
      <c r="I378" s="137"/>
    </row>
    <row r="379" spans="1:9" ht="42.75" x14ac:dyDescent="0.25">
      <c r="A379" s="418"/>
      <c r="B379" s="173" t="s">
        <v>97</v>
      </c>
      <c r="C379" s="400"/>
      <c r="D379" s="402" t="s">
        <v>70</v>
      </c>
      <c r="E379" s="158"/>
      <c r="F379" s="158"/>
      <c r="G379" s="158"/>
      <c r="H379" s="161"/>
      <c r="I379" s="137"/>
    </row>
    <row r="380" spans="1:9" x14ac:dyDescent="0.25">
      <c r="A380" s="418"/>
      <c r="B380" s="162" t="s">
        <v>311</v>
      </c>
      <c r="C380" s="400"/>
      <c r="D380" s="403"/>
      <c r="E380" s="158"/>
      <c r="F380" s="158"/>
      <c r="G380" s="158"/>
      <c r="H380" s="161"/>
      <c r="I380" s="137"/>
    </row>
    <row r="381" spans="1:9" x14ac:dyDescent="0.25">
      <c r="A381" s="418"/>
      <c r="B381" s="163" t="s">
        <v>27</v>
      </c>
      <c r="C381" s="400"/>
      <c r="D381" s="403"/>
      <c r="E381" s="158"/>
      <c r="F381" s="158"/>
      <c r="G381" s="158"/>
      <c r="H381" s="161" t="s">
        <v>42</v>
      </c>
      <c r="I381" s="137"/>
    </row>
    <row r="382" spans="1:9" x14ac:dyDescent="0.25">
      <c r="A382" s="418"/>
      <c r="B382" s="163" t="s">
        <v>323</v>
      </c>
      <c r="C382" s="400"/>
      <c r="D382" s="403"/>
      <c r="E382" s="158"/>
      <c r="F382" s="158"/>
      <c r="G382" s="158"/>
      <c r="H382" s="161">
        <v>1359330</v>
      </c>
      <c r="I382" s="137"/>
    </row>
    <row r="383" spans="1:9" x14ac:dyDescent="0.25">
      <c r="A383" s="418"/>
      <c r="B383" s="162" t="s">
        <v>312</v>
      </c>
      <c r="C383" s="400"/>
      <c r="D383" s="403"/>
      <c r="E383" s="158"/>
      <c r="F383" s="158"/>
      <c r="G383" s="158"/>
      <c r="H383" s="161"/>
      <c r="I383" s="137"/>
    </row>
    <row r="384" spans="1:9" x14ac:dyDescent="0.25">
      <c r="A384" s="418"/>
      <c r="B384" s="163" t="s">
        <v>27</v>
      </c>
      <c r="C384" s="400"/>
      <c r="D384" s="403"/>
      <c r="E384" s="158"/>
      <c r="F384" s="158"/>
      <c r="G384" s="158"/>
      <c r="H384" s="161" t="s">
        <v>42</v>
      </c>
      <c r="I384" s="137"/>
    </row>
    <row r="385" spans="1:9" x14ac:dyDescent="0.25">
      <c r="A385" s="418"/>
      <c r="B385" s="163" t="s">
        <v>323</v>
      </c>
      <c r="C385" s="400"/>
      <c r="D385" s="403"/>
      <c r="E385" s="158"/>
      <c r="F385" s="158"/>
      <c r="G385" s="158"/>
      <c r="H385" s="161">
        <v>58770</v>
      </c>
      <c r="I385" s="137"/>
    </row>
    <row r="386" spans="1:9" x14ac:dyDescent="0.25">
      <c r="A386" s="418"/>
      <c r="B386" s="162" t="s">
        <v>313</v>
      </c>
      <c r="C386" s="400"/>
      <c r="D386" s="403"/>
      <c r="E386" s="158"/>
      <c r="F386" s="158"/>
      <c r="G386" s="158"/>
      <c r="H386" s="161"/>
      <c r="I386" s="137"/>
    </row>
    <row r="387" spans="1:9" x14ac:dyDescent="0.25">
      <c r="A387" s="418"/>
      <c r="B387" s="163" t="s">
        <v>27</v>
      </c>
      <c r="C387" s="400"/>
      <c r="D387" s="403"/>
      <c r="E387" s="158"/>
      <c r="F387" s="158"/>
      <c r="G387" s="158"/>
      <c r="H387" s="161" t="s">
        <v>42</v>
      </c>
      <c r="I387" s="137"/>
    </row>
    <row r="388" spans="1:9" x14ac:dyDescent="0.25">
      <c r="A388" s="418"/>
      <c r="B388" s="163" t="s">
        <v>323</v>
      </c>
      <c r="C388" s="400"/>
      <c r="D388" s="404"/>
      <c r="E388" s="158"/>
      <c r="F388" s="158"/>
      <c r="G388" s="158"/>
      <c r="H388" s="161">
        <v>2347164</v>
      </c>
      <c r="I388" s="137"/>
    </row>
    <row r="389" spans="1:9" ht="42.75" x14ac:dyDescent="0.25">
      <c r="A389" s="418"/>
      <c r="B389" s="172" t="s">
        <v>327</v>
      </c>
      <c r="C389" s="400"/>
      <c r="D389" s="402" t="s">
        <v>7</v>
      </c>
      <c r="E389" s="158"/>
      <c r="F389" s="158"/>
      <c r="G389" s="158"/>
      <c r="H389" s="161"/>
      <c r="I389" s="137"/>
    </row>
    <row r="390" spans="1:9" ht="30" x14ac:dyDescent="0.25">
      <c r="A390" s="418"/>
      <c r="B390" s="162" t="s">
        <v>314</v>
      </c>
      <c r="C390" s="400"/>
      <c r="D390" s="403"/>
      <c r="E390" s="158"/>
      <c r="F390" s="158"/>
      <c r="G390" s="158"/>
      <c r="H390" s="161"/>
      <c r="I390" s="137"/>
    </row>
    <row r="391" spans="1:9" x14ac:dyDescent="0.25">
      <c r="A391" s="418"/>
      <c r="B391" s="163" t="s">
        <v>27</v>
      </c>
      <c r="C391" s="400"/>
      <c r="D391" s="403"/>
      <c r="E391" s="158"/>
      <c r="F391" s="158"/>
      <c r="G391" s="158"/>
      <c r="H391" s="161" t="s">
        <v>42</v>
      </c>
      <c r="I391" s="137"/>
    </row>
    <row r="392" spans="1:9" x14ac:dyDescent="0.25">
      <c r="A392" s="418"/>
      <c r="B392" s="163" t="s">
        <v>323</v>
      </c>
      <c r="C392" s="400"/>
      <c r="D392" s="403"/>
      <c r="E392" s="158"/>
      <c r="F392" s="158"/>
      <c r="G392" s="158"/>
      <c r="H392" s="161">
        <v>139543.2267</v>
      </c>
      <c r="I392" s="137"/>
    </row>
    <row r="393" spans="1:9" ht="30" x14ac:dyDescent="0.25">
      <c r="A393" s="418"/>
      <c r="B393" s="162" t="s">
        <v>315</v>
      </c>
      <c r="C393" s="400"/>
      <c r="D393" s="403"/>
      <c r="E393" s="158"/>
      <c r="F393" s="158"/>
      <c r="G393" s="158"/>
      <c r="H393" s="161"/>
      <c r="I393" s="137"/>
    </row>
    <row r="394" spans="1:9" x14ac:dyDescent="0.25">
      <c r="A394" s="418"/>
      <c r="B394" s="163" t="s">
        <v>27</v>
      </c>
      <c r="C394" s="400"/>
      <c r="D394" s="403"/>
      <c r="E394" s="158"/>
      <c r="F394" s="158"/>
      <c r="G394" s="158"/>
      <c r="H394" s="161" t="s">
        <v>42</v>
      </c>
      <c r="I394" s="137"/>
    </row>
    <row r="395" spans="1:9" x14ac:dyDescent="0.25">
      <c r="A395" s="418"/>
      <c r="B395" s="163" t="s">
        <v>323</v>
      </c>
      <c r="C395" s="400"/>
      <c r="D395" s="403"/>
      <c r="E395" s="158"/>
      <c r="F395" s="158"/>
      <c r="G395" s="158"/>
      <c r="H395" s="161">
        <v>105957.9264</v>
      </c>
      <c r="I395" s="137"/>
    </row>
    <row r="396" spans="1:9" ht="30" x14ac:dyDescent="0.25">
      <c r="A396" s="418"/>
      <c r="B396" s="162" t="s">
        <v>316</v>
      </c>
      <c r="C396" s="400"/>
      <c r="D396" s="403"/>
      <c r="E396" s="158"/>
      <c r="F396" s="158"/>
      <c r="G396" s="158"/>
      <c r="H396" s="161"/>
      <c r="I396" s="137"/>
    </row>
    <row r="397" spans="1:9" x14ac:dyDescent="0.25">
      <c r="A397" s="418"/>
      <c r="B397" s="163" t="s">
        <v>27</v>
      </c>
      <c r="C397" s="400"/>
      <c r="D397" s="403"/>
      <c r="E397" s="158"/>
      <c r="F397" s="158"/>
      <c r="G397" s="158"/>
      <c r="H397" s="161" t="s">
        <v>42</v>
      </c>
      <c r="I397" s="137"/>
    </row>
    <row r="398" spans="1:9" x14ac:dyDescent="0.25">
      <c r="A398" s="418"/>
      <c r="B398" s="163" t="s">
        <v>323</v>
      </c>
      <c r="C398" s="400"/>
      <c r="D398" s="403"/>
      <c r="E398" s="158"/>
      <c r="F398" s="158"/>
      <c r="G398" s="158"/>
      <c r="H398" s="161">
        <v>76543.100000000006</v>
      </c>
      <c r="I398" s="137"/>
    </row>
    <row r="399" spans="1:9" ht="30" x14ac:dyDescent="0.25">
      <c r="A399" s="418"/>
      <c r="B399" s="162" t="s">
        <v>317</v>
      </c>
      <c r="C399" s="400"/>
      <c r="D399" s="403"/>
      <c r="E399" s="158"/>
      <c r="F399" s="158"/>
      <c r="G399" s="158"/>
      <c r="H399" s="161"/>
      <c r="I399" s="137"/>
    </row>
    <row r="400" spans="1:9" x14ac:dyDescent="0.25">
      <c r="A400" s="418"/>
      <c r="B400" s="163" t="s">
        <v>27</v>
      </c>
      <c r="C400" s="400"/>
      <c r="D400" s="403"/>
      <c r="E400" s="158"/>
      <c r="F400" s="158"/>
      <c r="G400" s="158"/>
      <c r="H400" s="161" t="s">
        <v>42</v>
      </c>
      <c r="I400" s="137"/>
    </row>
    <row r="401" spans="1:9" x14ac:dyDescent="0.25">
      <c r="A401" s="418"/>
      <c r="B401" s="163" t="s">
        <v>323</v>
      </c>
      <c r="C401" s="400"/>
      <c r="D401" s="403"/>
      <c r="E401" s="158"/>
      <c r="F401" s="158"/>
      <c r="G401" s="158"/>
      <c r="H401" s="161">
        <v>52569.486356340291</v>
      </c>
      <c r="I401" s="137"/>
    </row>
    <row r="402" spans="1:9" ht="30" x14ac:dyDescent="0.25">
      <c r="A402" s="418"/>
      <c r="B402" s="162" t="s">
        <v>318</v>
      </c>
      <c r="C402" s="400"/>
      <c r="D402" s="403"/>
      <c r="E402" s="158"/>
      <c r="F402" s="158"/>
      <c r="G402" s="158"/>
      <c r="H402" s="161"/>
      <c r="I402" s="137"/>
    </row>
    <row r="403" spans="1:9" x14ac:dyDescent="0.25">
      <c r="A403" s="418"/>
      <c r="B403" s="163" t="s">
        <v>27</v>
      </c>
      <c r="C403" s="400"/>
      <c r="D403" s="403"/>
      <c r="E403" s="158"/>
      <c r="F403" s="158"/>
      <c r="G403" s="158"/>
      <c r="H403" s="161" t="s">
        <v>42</v>
      </c>
      <c r="I403" s="137"/>
    </row>
    <row r="404" spans="1:9" x14ac:dyDescent="0.25">
      <c r="A404" s="418"/>
      <c r="B404" s="163" t="s">
        <v>323</v>
      </c>
      <c r="C404" s="401"/>
      <c r="D404" s="404"/>
      <c r="E404" s="158"/>
      <c r="F404" s="158"/>
      <c r="G404" s="158"/>
      <c r="H404" s="161">
        <v>46776.31</v>
      </c>
      <c r="I404" s="137"/>
    </row>
    <row r="405" spans="1:9" ht="29.25" x14ac:dyDescent="0.25">
      <c r="A405" s="418"/>
      <c r="B405" s="168" t="s">
        <v>322</v>
      </c>
      <c r="C405" s="399" t="s">
        <v>328</v>
      </c>
      <c r="D405" s="402" t="s">
        <v>8</v>
      </c>
      <c r="E405" s="158"/>
      <c r="F405" s="158"/>
      <c r="G405" s="158"/>
      <c r="H405" s="161"/>
      <c r="I405" s="137"/>
    </row>
    <row r="406" spans="1:9" x14ac:dyDescent="0.25">
      <c r="A406" s="418"/>
      <c r="B406" s="162" t="s">
        <v>329</v>
      </c>
      <c r="C406" s="400"/>
      <c r="D406" s="403"/>
      <c r="E406" s="158"/>
      <c r="F406" s="158"/>
      <c r="G406" s="158"/>
      <c r="H406" s="161"/>
      <c r="I406" s="137"/>
    </row>
    <row r="407" spans="1:9" x14ac:dyDescent="0.25">
      <c r="A407" s="418"/>
      <c r="B407" s="163" t="s">
        <v>27</v>
      </c>
      <c r="C407" s="400"/>
      <c r="D407" s="403"/>
      <c r="E407" s="158"/>
      <c r="F407" s="158"/>
      <c r="G407" s="158"/>
      <c r="H407" s="174" t="s">
        <v>42</v>
      </c>
      <c r="I407" s="137"/>
    </row>
    <row r="408" spans="1:9" x14ac:dyDescent="0.25">
      <c r="A408" s="418"/>
      <c r="B408" s="163" t="s">
        <v>323</v>
      </c>
      <c r="C408" s="400"/>
      <c r="D408" s="403"/>
      <c r="E408" s="158"/>
      <c r="F408" s="158"/>
      <c r="G408" s="158"/>
      <c r="H408" s="174">
        <v>9416640</v>
      </c>
      <c r="I408" s="137"/>
    </row>
    <row r="409" spans="1:9" x14ac:dyDescent="0.25">
      <c r="A409" s="418"/>
      <c r="B409" s="162" t="s">
        <v>330</v>
      </c>
      <c r="C409" s="400"/>
      <c r="D409" s="403"/>
      <c r="E409" s="158"/>
      <c r="F409" s="158"/>
      <c r="G409" s="158"/>
      <c r="H409" s="174"/>
      <c r="I409" s="137"/>
    </row>
    <row r="410" spans="1:9" x14ac:dyDescent="0.25">
      <c r="A410" s="418"/>
      <c r="B410" s="163" t="s">
        <v>27</v>
      </c>
      <c r="C410" s="400"/>
      <c r="D410" s="403"/>
      <c r="E410" s="158"/>
      <c r="F410" s="158"/>
      <c r="G410" s="158"/>
      <c r="H410" s="174" t="s">
        <v>42</v>
      </c>
      <c r="I410" s="137"/>
    </row>
    <row r="411" spans="1:9" x14ac:dyDescent="0.25">
      <c r="A411" s="418"/>
      <c r="B411" s="163" t="s">
        <v>323</v>
      </c>
      <c r="C411" s="400"/>
      <c r="D411" s="403"/>
      <c r="E411" s="158"/>
      <c r="F411" s="158"/>
      <c r="G411" s="158"/>
      <c r="H411" s="174">
        <v>10696400</v>
      </c>
      <c r="I411" s="137"/>
    </row>
    <row r="412" spans="1:9" ht="29.25" x14ac:dyDescent="0.25">
      <c r="A412" s="418"/>
      <c r="B412" s="168" t="s">
        <v>324</v>
      </c>
      <c r="C412" s="400"/>
      <c r="D412" s="403"/>
      <c r="E412" s="158"/>
      <c r="F412" s="158"/>
      <c r="G412" s="158"/>
      <c r="H412" s="174"/>
      <c r="I412" s="137"/>
    </row>
    <row r="413" spans="1:9" ht="30" x14ac:dyDescent="0.25">
      <c r="A413" s="418"/>
      <c r="B413" s="162" t="s">
        <v>331</v>
      </c>
      <c r="C413" s="400"/>
      <c r="D413" s="403"/>
      <c r="E413" s="158"/>
      <c r="F413" s="158"/>
      <c r="G413" s="158"/>
      <c r="H413" s="174"/>
      <c r="I413" s="137"/>
    </row>
    <row r="414" spans="1:9" x14ac:dyDescent="0.25">
      <c r="A414" s="418"/>
      <c r="B414" s="163" t="s">
        <v>27</v>
      </c>
      <c r="C414" s="400"/>
      <c r="D414" s="403"/>
      <c r="E414" s="158"/>
      <c r="F414" s="158"/>
      <c r="G414" s="158"/>
      <c r="H414" s="174" t="s">
        <v>42</v>
      </c>
      <c r="I414" s="137"/>
    </row>
    <row r="415" spans="1:9" x14ac:dyDescent="0.25">
      <c r="A415" s="418"/>
      <c r="B415" s="163" t="s">
        <v>323</v>
      </c>
      <c r="C415" s="400"/>
      <c r="D415" s="404"/>
      <c r="E415" s="158"/>
      <c r="F415" s="158"/>
      <c r="G415" s="158"/>
      <c r="H415" s="174">
        <v>13410960</v>
      </c>
      <c r="I415" s="137"/>
    </row>
    <row r="416" spans="1:9" ht="42.75" x14ac:dyDescent="0.25">
      <c r="A416" s="418"/>
      <c r="B416" s="173" t="s">
        <v>97</v>
      </c>
      <c r="C416" s="400"/>
      <c r="D416" s="402" t="s">
        <v>70</v>
      </c>
      <c r="E416" s="158"/>
      <c r="F416" s="158"/>
      <c r="G416" s="158"/>
      <c r="H416" s="174"/>
      <c r="I416" s="137"/>
    </row>
    <row r="417" spans="1:9" x14ac:dyDescent="0.25">
      <c r="A417" s="418"/>
      <c r="B417" s="162" t="s">
        <v>332</v>
      </c>
      <c r="C417" s="400"/>
      <c r="D417" s="403"/>
      <c r="E417" s="158"/>
      <c r="F417" s="158"/>
      <c r="G417" s="158"/>
      <c r="H417" s="174"/>
      <c r="I417" s="137"/>
    </row>
    <row r="418" spans="1:9" x14ac:dyDescent="0.25">
      <c r="A418" s="418"/>
      <c r="B418" s="163" t="s">
        <v>27</v>
      </c>
      <c r="C418" s="400"/>
      <c r="D418" s="403"/>
      <c r="E418" s="158"/>
      <c r="F418" s="158"/>
      <c r="G418" s="158"/>
      <c r="H418" s="174" t="s">
        <v>42</v>
      </c>
      <c r="I418" s="137"/>
    </row>
    <row r="419" spans="1:9" x14ac:dyDescent="0.25">
      <c r="A419" s="418"/>
      <c r="B419" s="163" t="s">
        <v>323</v>
      </c>
      <c r="C419" s="400"/>
      <c r="D419" s="403"/>
      <c r="E419" s="158"/>
      <c r="F419" s="158"/>
      <c r="G419" s="158"/>
      <c r="H419" s="174">
        <v>6813600</v>
      </c>
      <c r="I419" s="137"/>
    </row>
    <row r="420" spans="1:9" x14ac:dyDescent="0.25">
      <c r="A420" s="418"/>
      <c r="B420" s="162" t="s">
        <v>333</v>
      </c>
      <c r="C420" s="400"/>
      <c r="D420" s="403"/>
      <c r="E420" s="158"/>
      <c r="F420" s="158"/>
      <c r="G420" s="158"/>
      <c r="H420" s="174"/>
      <c r="I420" s="137"/>
    </row>
    <row r="421" spans="1:9" x14ac:dyDescent="0.25">
      <c r="A421" s="418"/>
      <c r="B421" s="163" t="s">
        <v>27</v>
      </c>
      <c r="C421" s="400"/>
      <c r="D421" s="403"/>
      <c r="E421" s="158"/>
      <c r="F421" s="158"/>
      <c r="G421" s="158"/>
      <c r="H421" s="174" t="s">
        <v>42</v>
      </c>
      <c r="I421" s="137"/>
    </row>
    <row r="422" spans="1:9" x14ac:dyDescent="0.25">
      <c r="A422" s="418"/>
      <c r="B422" s="163" t="s">
        <v>323</v>
      </c>
      <c r="C422" s="400"/>
      <c r="D422" s="404"/>
      <c r="E422" s="158"/>
      <c r="F422" s="158"/>
      <c r="G422" s="158"/>
      <c r="H422" s="174">
        <v>3104210</v>
      </c>
      <c r="I422" s="137"/>
    </row>
    <row r="423" spans="1:9" ht="28.5" x14ac:dyDescent="0.25">
      <c r="A423" s="418"/>
      <c r="B423" s="172" t="s">
        <v>334</v>
      </c>
      <c r="C423" s="400"/>
      <c r="D423" s="402" t="s">
        <v>7</v>
      </c>
      <c r="E423" s="158"/>
      <c r="F423" s="158"/>
      <c r="G423" s="158"/>
      <c r="H423" s="174"/>
      <c r="I423" s="137"/>
    </row>
    <row r="424" spans="1:9" ht="45" x14ac:dyDescent="0.25">
      <c r="A424" s="418"/>
      <c r="B424" s="162" t="s">
        <v>335</v>
      </c>
      <c r="C424" s="400"/>
      <c r="D424" s="403"/>
      <c r="E424" s="158"/>
      <c r="F424" s="158"/>
      <c r="G424" s="158"/>
      <c r="H424" s="174"/>
      <c r="I424" s="137"/>
    </row>
    <row r="425" spans="1:9" x14ac:dyDescent="0.25">
      <c r="A425" s="418"/>
      <c r="B425" s="163" t="s">
        <v>27</v>
      </c>
      <c r="C425" s="400"/>
      <c r="D425" s="403"/>
      <c r="E425" s="158"/>
      <c r="F425" s="158"/>
      <c r="G425" s="158"/>
      <c r="H425" s="174" t="s">
        <v>42</v>
      </c>
      <c r="I425" s="137"/>
    </row>
    <row r="426" spans="1:9" x14ac:dyDescent="0.25">
      <c r="A426" s="418"/>
      <c r="B426" s="163" t="s">
        <v>323</v>
      </c>
      <c r="C426" s="400"/>
      <c r="D426" s="403"/>
      <c r="E426" s="158"/>
      <c r="F426" s="158"/>
      <c r="G426" s="158"/>
      <c r="H426" s="174">
        <v>32779.61</v>
      </c>
      <c r="I426" s="137"/>
    </row>
    <row r="427" spans="1:9" ht="45" x14ac:dyDescent="0.25">
      <c r="A427" s="418"/>
      <c r="B427" s="162" t="s">
        <v>336</v>
      </c>
      <c r="C427" s="400"/>
      <c r="D427" s="403"/>
      <c r="E427" s="158"/>
      <c r="F427" s="158"/>
      <c r="G427" s="158"/>
      <c r="H427" s="174"/>
      <c r="I427" s="137"/>
    </row>
    <row r="428" spans="1:9" x14ac:dyDescent="0.25">
      <c r="A428" s="418"/>
      <c r="B428" s="163" t="s">
        <v>27</v>
      </c>
      <c r="C428" s="400"/>
      <c r="D428" s="403"/>
      <c r="E428" s="158"/>
      <c r="F428" s="158"/>
      <c r="G428" s="158"/>
      <c r="H428" s="174" t="s">
        <v>42</v>
      </c>
      <c r="I428" s="137"/>
    </row>
    <row r="429" spans="1:9" x14ac:dyDescent="0.25">
      <c r="A429" s="418"/>
      <c r="B429" s="163" t="s">
        <v>323</v>
      </c>
      <c r="C429" s="400"/>
      <c r="D429" s="403"/>
      <c r="E429" s="158"/>
      <c r="F429" s="158"/>
      <c r="G429" s="158"/>
      <c r="H429" s="174">
        <v>22256.03</v>
      </c>
      <c r="I429" s="137"/>
    </row>
    <row r="430" spans="1:9" ht="45" x14ac:dyDescent="0.25">
      <c r="A430" s="418"/>
      <c r="B430" s="162" t="s">
        <v>337</v>
      </c>
      <c r="C430" s="400"/>
      <c r="D430" s="403"/>
      <c r="E430" s="158"/>
      <c r="F430" s="158"/>
      <c r="G430" s="158"/>
      <c r="H430" s="174"/>
      <c r="I430" s="137"/>
    </row>
    <row r="431" spans="1:9" x14ac:dyDescent="0.25">
      <c r="A431" s="418"/>
      <c r="B431" s="163" t="s">
        <v>27</v>
      </c>
      <c r="C431" s="400"/>
      <c r="D431" s="403"/>
      <c r="E431" s="158"/>
      <c r="F431" s="158"/>
      <c r="G431" s="158"/>
      <c r="H431" s="174" t="s">
        <v>42</v>
      </c>
      <c r="I431" s="137"/>
    </row>
    <row r="432" spans="1:9" x14ac:dyDescent="0.25">
      <c r="A432" s="418"/>
      <c r="B432" s="163" t="s">
        <v>323</v>
      </c>
      <c r="C432" s="400"/>
      <c r="D432" s="403"/>
      <c r="E432" s="158"/>
      <c r="F432" s="158"/>
      <c r="G432" s="158"/>
      <c r="H432" s="174">
        <v>42672.2</v>
      </c>
      <c r="I432" s="137"/>
    </row>
    <row r="433" spans="1:9" ht="45" x14ac:dyDescent="0.25">
      <c r="A433" s="418"/>
      <c r="B433" s="162" t="s">
        <v>338</v>
      </c>
      <c r="C433" s="400"/>
      <c r="D433" s="403"/>
      <c r="E433" s="158"/>
      <c r="F433" s="158"/>
      <c r="G433" s="158"/>
      <c r="H433" s="174"/>
      <c r="I433" s="137"/>
    </row>
    <row r="434" spans="1:9" x14ac:dyDescent="0.25">
      <c r="A434" s="418"/>
      <c r="B434" s="163" t="s">
        <v>27</v>
      </c>
      <c r="C434" s="400"/>
      <c r="D434" s="403"/>
      <c r="E434" s="158"/>
      <c r="F434" s="158"/>
      <c r="G434" s="158"/>
      <c r="H434" s="174" t="s">
        <v>42</v>
      </c>
      <c r="I434" s="137"/>
    </row>
    <row r="435" spans="1:9" x14ac:dyDescent="0.25">
      <c r="A435" s="418"/>
      <c r="B435" s="163" t="s">
        <v>323</v>
      </c>
      <c r="C435" s="401"/>
      <c r="D435" s="404"/>
      <c r="E435" s="158"/>
      <c r="F435" s="158"/>
      <c r="G435" s="158"/>
      <c r="H435" s="174">
        <v>30093.25</v>
      </c>
      <c r="I435" s="137"/>
    </row>
    <row r="436" spans="1:9" ht="29.25" x14ac:dyDescent="0.25">
      <c r="A436" s="418"/>
      <c r="B436" s="168" t="s">
        <v>322</v>
      </c>
      <c r="C436" s="399" t="s">
        <v>339</v>
      </c>
      <c r="D436" s="402" t="s">
        <v>8</v>
      </c>
      <c r="E436" s="158"/>
      <c r="F436" s="158"/>
      <c r="G436" s="158"/>
      <c r="H436" s="174"/>
      <c r="I436" s="137"/>
    </row>
    <row r="437" spans="1:9" x14ac:dyDescent="0.25">
      <c r="A437" s="418"/>
      <c r="B437" s="162" t="s">
        <v>340</v>
      </c>
      <c r="C437" s="400"/>
      <c r="D437" s="403"/>
      <c r="E437" s="158"/>
      <c r="F437" s="158"/>
      <c r="G437" s="158"/>
      <c r="H437" s="174"/>
      <c r="I437" s="137"/>
    </row>
    <row r="438" spans="1:9" x14ac:dyDescent="0.25">
      <c r="A438" s="418"/>
      <c r="B438" s="163" t="s">
        <v>27</v>
      </c>
      <c r="C438" s="400"/>
      <c r="D438" s="403"/>
      <c r="E438" s="158"/>
      <c r="F438" s="158"/>
      <c r="G438" s="158"/>
      <c r="H438" s="174" t="s">
        <v>42</v>
      </c>
      <c r="I438" s="137"/>
    </row>
    <row r="439" spans="1:9" x14ac:dyDescent="0.25">
      <c r="A439" s="418"/>
      <c r="B439" s="163" t="s">
        <v>323</v>
      </c>
      <c r="C439" s="400"/>
      <c r="D439" s="403"/>
      <c r="E439" s="158"/>
      <c r="F439" s="158"/>
      <c r="G439" s="158"/>
      <c r="H439" s="174">
        <v>9710940</v>
      </c>
      <c r="I439" s="137"/>
    </row>
    <row r="440" spans="1:9" x14ac:dyDescent="0.25">
      <c r="A440" s="418"/>
      <c r="B440" s="162" t="s">
        <v>341</v>
      </c>
      <c r="C440" s="400"/>
      <c r="D440" s="403"/>
      <c r="E440" s="158"/>
      <c r="F440" s="158"/>
      <c r="G440" s="158"/>
      <c r="H440" s="174"/>
      <c r="I440" s="137"/>
    </row>
    <row r="441" spans="1:9" x14ac:dyDescent="0.25">
      <c r="A441" s="418"/>
      <c r="B441" s="163" t="s">
        <v>27</v>
      </c>
      <c r="C441" s="400"/>
      <c r="D441" s="403"/>
      <c r="E441" s="158"/>
      <c r="F441" s="158"/>
      <c r="G441" s="158"/>
      <c r="H441" s="174" t="s">
        <v>42</v>
      </c>
      <c r="I441" s="137"/>
    </row>
    <row r="442" spans="1:9" x14ac:dyDescent="0.25">
      <c r="A442" s="418"/>
      <c r="B442" s="163" t="s">
        <v>323</v>
      </c>
      <c r="C442" s="400"/>
      <c r="D442" s="403"/>
      <c r="E442" s="158"/>
      <c r="F442" s="158"/>
      <c r="G442" s="158"/>
      <c r="H442" s="174">
        <v>11264060</v>
      </c>
      <c r="I442" s="137"/>
    </row>
    <row r="443" spans="1:9" ht="29.25" x14ac:dyDescent="0.25">
      <c r="A443" s="418"/>
      <c r="B443" s="168" t="s">
        <v>324</v>
      </c>
      <c r="C443" s="400"/>
      <c r="D443" s="403"/>
      <c r="E443" s="158"/>
      <c r="F443" s="158"/>
      <c r="G443" s="158"/>
      <c r="H443" s="174"/>
      <c r="I443" s="137"/>
    </row>
    <row r="444" spans="1:9" ht="30" x14ac:dyDescent="0.25">
      <c r="A444" s="418"/>
      <c r="B444" s="162" t="s">
        <v>342</v>
      </c>
      <c r="C444" s="400"/>
      <c r="D444" s="403"/>
      <c r="E444" s="158"/>
      <c r="F444" s="158"/>
      <c r="G444" s="158"/>
      <c r="H444" s="174"/>
      <c r="I444" s="137"/>
    </row>
    <row r="445" spans="1:9" x14ac:dyDescent="0.25">
      <c r="A445" s="418"/>
      <c r="B445" s="163" t="s">
        <v>27</v>
      </c>
      <c r="C445" s="400"/>
      <c r="D445" s="403"/>
      <c r="E445" s="158"/>
      <c r="F445" s="158"/>
      <c r="G445" s="158"/>
      <c r="H445" s="174" t="s">
        <v>42</v>
      </c>
      <c r="I445" s="137"/>
    </row>
    <row r="446" spans="1:9" x14ac:dyDescent="0.25">
      <c r="A446" s="418"/>
      <c r="B446" s="163" t="s">
        <v>323</v>
      </c>
      <c r="C446" s="400"/>
      <c r="D446" s="404"/>
      <c r="E446" s="158"/>
      <c r="F446" s="158"/>
      <c r="G446" s="158"/>
      <c r="H446" s="174">
        <v>27482880</v>
      </c>
      <c r="I446" s="137"/>
    </row>
    <row r="447" spans="1:9" ht="42.75" x14ac:dyDescent="0.25">
      <c r="A447" s="418"/>
      <c r="B447" s="173" t="s">
        <v>97</v>
      </c>
      <c r="C447" s="400"/>
      <c r="D447" s="402" t="s">
        <v>70</v>
      </c>
      <c r="E447" s="158"/>
      <c r="F447" s="158"/>
      <c r="G447" s="158"/>
      <c r="H447" s="174"/>
      <c r="I447" s="137"/>
    </row>
    <row r="448" spans="1:9" x14ac:dyDescent="0.25">
      <c r="A448" s="418"/>
      <c r="B448" s="162" t="s">
        <v>343</v>
      </c>
      <c r="C448" s="400"/>
      <c r="D448" s="403"/>
      <c r="E448" s="158"/>
      <c r="F448" s="158"/>
      <c r="G448" s="158"/>
      <c r="H448" s="174"/>
      <c r="I448" s="137"/>
    </row>
    <row r="449" spans="1:9" x14ac:dyDescent="0.25">
      <c r="A449" s="418"/>
      <c r="B449" s="163" t="s">
        <v>27</v>
      </c>
      <c r="C449" s="400"/>
      <c r="D449" s="403"/>
      <c r="E449" s="158"/>
      <c r="F449" s="158"/>
      <c r="G449" s="158"/>
      <c r="H449" s="174" t="s">
        <v>42</v>
      </c>
      <c r="I449" s="137"/>
    </row>
    <row r="450" spans="1:9" x14ac:dyDescent="0.25">
      <c r="A450" s="418"/>
      <c r="B450" s="163" t="s">
        <v>323</v>
      </c>
      <c r="C450" s="400"/>
      <c r="D450" s="403"/>
      <c r="E450" s="158"/>
      <c r="F450" s="158"/>
      <c r="G450" s="158"/>
      <c r="H450" s="161">
        <v>22498480</v>
      </c>
      <c r="I450" s="137"/>
    </row>
    <row r="451" spans="1:9" ht="28.5" x14ac:dyDescent="0.25">
      <c r="A451" s="418"/>
      <c r="B451" s="172" t="s">
        <v>334</v>
      </c>
      <c r="C451" s="400"/>
      <c r="D451" s="402" t="s">
        <v>7</v>
      </c>
      <c r="E451" s="158"/>
      <c r="F451" s="158"/>
      <c r="G451" s="158"/>
      <c r="H451" s="174"/>
      <c r="I451" s="137"/>
    </row>
    <row r="452" spans="1:9" ht="45" x14ac:dyDescent="0.25">
      <c r="A452" s="418"/>
      <c r="B452" s="162" t="s">
        <v>344</v>
      </c>
      <c r="C452" s="400"/>
      <c r="D452" s="403"/>
      <c r="E452" s="158"/>
      <c r="F452" s="158"/>
      <c r="G452" s="158"/>
      <c r="H452" s="174"/>
      <c r="I452" s="137"/>
    </row>
    <row r="453" spans="1:9" x14ac:dyDescent="0.25">
      <c r="A453" s="418"/>
      <c r="B453" s="163" t="s">
        <v>27</v>
      </c>
      <c r="C453" s="400"/>
      <c r="D453" s="403"/>
      <c r="E453" s="158"/>
      <c r="F453" s="158"/>
      <c r="G453" s="158"/>
      <c r="H453" s="174" t="s">
        <v>42</v>
      </c>
      <c r="I453" s="137"/>
    </row>
    <row r="454" spans="1:9" x14ac:dyDescent="0.25">
      <c r="A454" s="418"/>
      <c r="B454" s="163" t="s">
        <v>323</v>
      </c>
      <c r="C454" s="400"/>
      <c r="D454" s="403"/>
      <c r="E454" s="158"/>
      <c r="F454" s="158"/>
      <c r="G454" s="158"/>
      <c r="H454" s="174">
        <v>65082.57</v>
      </c>
      <c r="I454" s="137"/>
    </row>
    <row r="455" spans="1:9" ht="45" x14ac:dyDescent="0.25">
      <c r="A455" s="418"/>
      <c r="B455" s="162" t="s">
        <v>345</v>
      </c>
      <c r="C455" s="400"/>
      <c r="D455" s="403"/>
      <c r="E455" s="158"/>
      <c r="F455" s="158"/>
      <c r="G455" s="158"/>
      <c r="H455" s="174"/>
      <c r="I455" s="137"/>
    </row>
    <row r="456" spans="1:9" x14ac:dyDescent="0.25">
      <c r="A456" s="418"/>
      <c r="B456" s="163" t="s">
        <v>27</v>
      </c>
      <c r="C456" s="400"/>
      <c r="D456" s="403"/>
      <c r="E456" s="158"/>
      <c r="F456" s="158"/>
      <c r="G456" s="158"/>
      <c r="H456" s="174" t="s">
        <v>42</v>
      </c>
      <c r="I456" s="137"/>
    </row>
    <row r="457" spans="1:9" ht="15.75" thickBot="1" x14ac:dyDescent="0.3">
      <c r="A457" s="420"/>
      <c r="B457" s="175" t="s">
        <v>323</v>
      </c>
      <c r="C457" s="405"/>
      <c r="D457" s="406"/>
      <c r="E457" s="176"/>
      <c r="F457" s="176"/>
      <c r="G457" s="176"/>
      <c r="H457" s="178">
        <v>42030.7</v>
      </c>
      <c r="I457" s="137"/>
    </row>
    <row r="458" spans="1:9" x14ac:dyDescent="0.25">
      <c r="I458" s="137"/>
    </row>
    <row r="459" spans="1:9" x14ac:dyDescent="0.25">
      <c r="A459" s="136" t="s">
        <v>20</v>
      </c>
      <c r="I459" s="137"/>
    </row>
    <row r="460" spans="1:9" x14ac:dyDescent="0.25">
      <c r="I460" s="137"/>
    </row>
    <row r="461" spans="1:9" x14ac:dyDescent="0.25">
      <c r="I461" s="137"/>
    </row>
    <row r="462" spans="1:9" x14ac:dyDescent="0.25">
      <c r="I462" s="137"/>
    </row>
    <row r="463" spans="1:9" x14ac:dyDescent="0.25">
      <c r="I463" s="137"/>
    </row>
    <row r="464" spans="1:9" x14ac:dyDescent="0.25">
      <c r="I464" s="137"/>
    </row>
    <row r="465" spans="9:9" x14ac:dyDescent="0.25">
      <c r="I465" s="137"/>
    </row>
    <row r="466" spans="9:9" x14ac:dyDescent="0.25">
      <c r="I466" s="137"/>
    </row>
    <row r="467" spans="9:9" x14ac:dyDescent="0.25">
      <c r="I467" s="137"/>
    </row>
    <row r="468" spans="9:9" x14ac:dyDescent="0.25">
      <c r="I468" s="137"/>
    </row>
    <row r="469" spans="9:9" x14ac:dyDescent="0.25">
      <c r="I469" s="137"/>
    </row>
    <row r="470" spans="9:9" x14ac:dyDescent="0.25">
      <c r="I470" s="137"/>
    </row>
    <row r="471" spans="9:9" x14ac:dyDescent="0.25">
      <c r="I471" s="137"/>
    </row>
    <row r="472" spans="9:9" x14ac:dyDescent="0.25">
      <c r="I472" s="137"/>
    </row>
    <row r="473" spans="9:9" x14ac:dyDescent="0.25">
      <c r="I473" s="137"/>
    </row>
    <row r="474" spans="9:9" x14ac:dyDescent="0.25">
      <c r="I474" s="137"/>
    </row>
    <row r="475" spans="9:9" x14ac:dyDescent="0.25">
      <c r="I475" s="137"/>
    </row>
    <row r="476" spans="9:9" x14ac:dyDescent="0.25">
      <c r="I476" s="137"/>
    </row>
    <row r="477" spans="9:9" x14ac:dyDescent="0.25">
      <c r="I477" s="137"/>
    </row>
    <row r="478" spans="9:9" x14ac:dyDescent="0.25">
      <c r="I478" s="137"/>
    </row>
    <row r="479" spans="9:9" x14ac:dyDescent="0.25">
      <c r="I479" s="137"/>
    </row>
    <row r="480" spans="9:9" x14ac:dyDescent="0.25">
      <c r="I480" s="137"/>
    </row>
    <row r="481" spans="9:9" x14ac:dyDescent="0.25">
      <c r="I481" s="137"/>
    </row>
    <row r="482" spans="9:9" x14ac:dyDescent="0.25">
      <c r="I482" s="137"/>
    </row>
    <row r="483" spans="9:9" x14ac:dyDescent="0.25">
      <c r="I483" s="137"/>
    </row>
    <row r="484" spans="9:9" x14ac:dyDescent="0.25">
      <c r="I484" s="137"/>
    </row>
    <row r="485" spans="9:9" x14ac:dyDescent="0.25">
      <c r="I485" s="137"/>
    </row>
    <row r="486" spans="9:9" x14ac:dyDescent="0.25">
      <c r="I486" s="137"/>
    </row>
    <row r="487" spans="9:9" x14ac:dyDescent="0.25">
      <c r="I487" s="137"/>
    </row>
    <row r="488" spans="9:9" x14ac:dyDescent="0.25">
      <c r="I488" s="137"/>
    </row>
    <row r="489" spans="9:9" x14ac:dyDescent="0.25">
      <c r="I489" s="137"/>
    </row>
    <row r="490" spans="9:9" x14ac:dyDescent="0.25">
      <c r="I490" s="137"/>
    </row>
    <row r="491" spans="9:9" x14ac:dyDescent="0.25">
      <c r="I491" s="137"/>
    </row>
    <row r="492" spans="9:9" x14ac:dyDescent="0.25">
      <c r="I492" s="137"/>
    </row>
    <row r="493" spans="9:9" x14ac:dyDescent="0.25">
      <c r="I493" s="137"/>
    </row>
    <row r="494" spans="9:9" x14ac:dyDescent="0.25">
      <c r="I494" s="137"/>
    </row>
    <row r="495" spans="9:9" x14ac:dyDescent="0.25">
      <c r="I495" s="137"/>
    </row>
    <row r="496" spans="9:9" x14ac:dyDescent="0.25">
      <c r="I496" s="137"/>
    </row>
    <row r="497" spans="9:9" x14ac:dyDescent="0.25">
      <c r="I497" s="137"/>
    </row>
    <row r="498" spans="9:9" x14ac:dyDescent="0.25">
      <c r="I498" s="137"/>
    </row>
    <row r="499" spans="9:9" x14ac:dyDescent="0.25">
      <c r="I499" s="137"/>
    </row>
    <row r="500" spans="9:9" x14ac:dyDescent="0.25">
      <c r="I500" s="137"/>
    </row>
    <row r="501" spans="9:9" x14ac:dyDescent="0.25">
      <c r="I501" s="137"/>
    </row>
    <row r="502" spans="9:9" x14ac:dyDescent="0.25">
      <c r="I502" s="137"/>
    </row>
    <row r="503" spans="9:9" x14ac:dyDescent="0.25">
      <c r="I503" s="137"/>
    </row>
    <row r="504" spans="9:9" x14ac:dyDescent="0.25">
      <c r="I504" s="137"/>
    </row>
    <row r="505" spans="9:9" x14ac:dyDescent="0.25">
      <c r="I505" s="137"/>
    </row>
    <row r="506" spans="9:9" x14ac:dyDescent="0.25">
      <c r="I506" s="137"/>
    </row>
    <row r="507" spans="9:9" x14ac:dyDescent="0.25">
      <c r="I507" s="137"/>
    </row>
    <row r="508" spans="9:9" x14ac:dyDescent="0.25">
      <c r="I508" s="137"/>
    </row>
    <row r="509" spans="9:9" x14ac:dyDescent="0.25">
      <c r="I509" s="137"/>
    </row>
    <row r="510" spans="9:9" x14ac:dyDescent="0.25">
      <c r="I510" s="137"/>
    </row>
    <row r="511" spans="9:9" x14ac:dyDescent="0.25">
      <c r="I511" s="137"/>
    </row>
    <row r="512" spans="9:9" x14ac:dyDescent="0.25">
      <c r="I512" s="137"/>
    </row>
    <row r="513" spans="9:9" x14ac:dyDescent="0.25">
      <c r="I513" s="137"/>
    </row>
    <row r="514" spans="9:9" x14ac:dyDescent="0.25">
      <c r="I514" s="137"/>
    </row>
    <row r="515" spans="9:9" x14ac:dyDescent="0.25">
      <c r="I515" s="137"/>
    </row>
    <row r="516" spans="9:9" x14ac:dyDescent="0.25">
      <c r="I516" s="137"/>
    </row>
    <row r="517" spans="9:9" x14ac:dyDescent="0.25">
      <c r="I517" s="137"/>
    </row>
    <row r="518" spans="9:9" x14ac:dyDescent="0.25">
      <c r="I518" s="137"/>
    </row>
    <row r="519" spans="9:9" x14ac:dyDescent="0.25">
      <c r="I519" s="137"/>
    </row>
    <row r="520" spans="9:9" x14ac:dyDescent="0.25">
      <c r="I520" s="137"/>
    </row>
    <row r="521" spans="9:9" x14ac:dyDescent="0.25">
      <c r="I521" s="137"/>
    </row>
    <row r="522" spans="9:9" x14ac:dyDescent="0.25">
      <c r="I522" s="137"/>
    </row>
    <row r="523" spans="9:9" x14ac:dyDescent="0.25">
      <c r="I523" s="137"/>
    </row>
    <row r="524" spans="9:9" x14ac:dyDescent="0.25">
      <c r="I524" s="137"/>
    </row>
    <row r="525" spans="9:9" x14ac:dyDescent="0.25">
      <c r="I525" s="137"/>
    </row>
    <row r="526" spans="9:9" x14ac:dyDescent="0.25">
      <c r="I526" s="137"/>
    </row>
    <row r="527" spans="9:9" x14ac:dyDescent="0.25">
      <c r="I527" s="137"/>
    </row>
    <row r="528" spans="9:9" x14ac:dyDescent="0.25">
      <c r="I528" s="137"/>
    </row>
    <row r="529" spans="9:9" x14ac:dyDescent="0.25">
      <c r="I529" s="137"/>
    </row>
    <row r="530" spans="9:9" x14ac:dyDescent="0.25">
      <c r="I530" s="137"/>
    </row>
    <row r="531" spans="9:9" x14ac:dyDescent="0.25">
      <c r="I531" s="137"/>
    </row>
    <row r="532" spans="9:9" x14ac:dyDescent="0.25">
      <c r="I532" s="137"/>
    </row>
    <row r="533" spans="9:9" x14ac:dyDescent="0.25">
      <c r="I533" s="137"/>
    </row>
    <row r="534" spans="9:9" x14ac:dyDescent="0.25">
      <c r="I534" s="137"/>
    </row>
    <row r="535" spans="9:9" x14ac:dyDescent="0.25">
      <c r="I535" s="137"/>
    </row>
    <row r="536" spans="9:9" x14ac:dyDescent="0.25">
      <c r="I536" s="137"/>
    </row>
    <row r="537" spans="9:9" x14ac:dyDescent="0.25">
      <c r="I537" s="137"/>
    </row>
    <row r="538" spans="9:9" x14ac:dyDescent="0.25">
      <c r="I538" s="137"/>
    </row>
    <row r="539" spans="9:9" x14ac:dyDescent="0.25">
      <c r="I539" s="137"/>
    </row>
    <row r="540" spans="9:9" x14ac:dyDescent="0.25">
      <c r="I540" s="137"/>
    </row>
    <row r="541" spans="9:9" x14ac:dyDescent="0.25">
      <c r="I541" s="137"/>
    </row>
    <row r="542" spans="9:9" x14ac:dyDescent="0.25">
      <c r="I542" s="137"/>
    </row>
    <row r="543" spans="9:9" x14ac:dyDescent="0.25">
      <c r="I543" s="137"/>
    </row>
    <row r="544" spans="9:9" x14ac:dyDescent="0.25">
      <c r="I544" s="137"/>
    </row>
    <row r="545" spans="9:9" x14ac:dyDescent="0.25">
      <c r="I545" s="137"/>
    </row>
    <row r="546" spans="9:9" x14ac:dyDescent="0.25">
      <c r="I546" s="137"/>
    </row>
    <row r="547" spans="9:9" x14ac:dyDescent="0.25">
      <c r="I547" s="137"/>
    </row>
    <row r="548" spans="9:9" x14ac:dyDescent="0.25">
      <c r="I548" s="137"/>
    </row>
    <row r="549" spans="9:9" x14ac:dyDescent="0.25">
      <c r="I549" s="137"/>
    </row>
    <row r="550" spans="9:9" x14ac:dyDescent="0.25">
      <c r="I550" s="137"/>
    </row>
    <row r="551" spans="9:9" x14ac:dyDescent="0.25">
      <c r="I551" s="137"/>
    </row>
    <row r="552" spans="9:9" x14ac:dyDescent="0.25">
      <c r="I552" s="137"/>
    </row>
  </sheetData>
  <mergeCells count="57">
    <mergeCell ref="G3:H3"/>
    <mergeCell ref="A4:A5"/>
    <mergeCell ref="B4:C4"/>
    <mergeCell ref="D4:D5"/>
    <mergeCell ref="E4:G4"/>
    <mergeCell ref="H4:H5"/>
    <mergeCell ref="B184:H184"/>
    <mergeCell ref="A7:H7"/>
    <mergeCell ref="A8:A11"/>
    <mergeCell ref="A12:A457"/>
    <mergeCell ref="B12:H12"/>
    <mergeCell ref="B13:H13"/>
    <mergeCell ref="B14:H14"/>
    <mergeCell ref="C15:C59"/>
    <mergeCell ref="D15:D59"/>
    <mergeCell ref="C60:C98"/>
    <mergeCell ref="D60:D98"/>
    <mergeCell ref="C99:C143"/>
    <mergeCell ref="D99:D143"/>
    <mergeCell ref="C144:C182"/>
    <mergeCell ref="D144:D182"/>
    <mergeCell ref="B183:H183"/>
    <mergeCell ref="B185:H185"/>
    <mergeCell ref="C186:C189"/>
    <mergeCell ref="D187:D189"/>
    <mergeCell ref="C190:C231"/>
    <mergeCell ref="D190:D200"/>
    <mergeCell ref="D201:D231"/>
    <mergeCell ref="C232:C268"/>
    <mergeCell ref="D232:D242"/>
    <mergeCell ref="D243:D252"/>
    <mergeCell ref="D253:D268"/>
    <mergeCell ref="C269:C299"/>
    <mergeCell ref="D269:D279"/>
    <mergeCell ref="D280:D286"/>
    <mergeCell ref="D287:D299"/>
    <mergeCell ref="C300:C321"/>
    <mergeCell ref="D300:D310"/>
    <mergeCell ref="D311:D314"/>
    <mergeCell ref="D315:D321"/>
    <mergeCell ref="C322:C325"/>
    <mergeCell ref="D323:D325"/>
    <mergeCell ref="C326:C367"/>
    <mergeCell ref="D326:D336"/>
    <mergeCell ref="D337:D367"/>
    <mergeCell ref="C368:C404"/>
    <mergeCell ref="D368:D378"/>
    <mergeCell ref="D379:D388"/>
    <mergeCell ref="D389:D404"/>
    <mergeCell ref="C405:C435"/>
    <mergeCell ref="D405:D415"/>
    <mergeCell ref="D416:D422"/>
    <mergeCell ref="D423:D435"/>
    <mergeCell ref="C436:C457"/>
    <mergeCell ref="D436:D446"/>
    <mergeCell ref="D447:D450"/>
    <mergeCell ref="D451:D457"/>
  </mergeCells>
  <hyperlinks>
    <hyperlink ref="A8:A11" r:id="rId1" display="http://tarifkursk.ru/attachments/article/5365/107.pdf"/>
    <hyperlink ref="A12:A457" r:id="rId2" display="http://tarifkursk.ru/attachments/article/5364/106.pdf"/>
  </hyperlinks>
  <pageMargins left="0.19685039370078741" right="0.19685039370078741" top="0.98425196850393704" bottom="0.19685039370078741" header="0.31496062992125984" footer="0.31496062992125984"/>
  <pageSetup paperSize="9" scale="13" fitToHeight="4" orientation="landscape" r:id="rId3"/>
  <rowBreaks count="2" manualBreakCount="2">
    <brk id="182" max="16383" man="1"/>
    <brk id="32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30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x14ac:dyDescent="0.25"/>
  <cols>
    <col min="1" max="1" width="34" style="2" customWidth="1"/>
    <col min="2" max="2" width="78" style="1" customWidth="1"/>
    <col min="3" max="3" width="27.140625" style="179" customWidth="1"/>
    <col min="4" max="4" width="17.28515625" style="179" customWidth="1"/>
    <col min="5" max="7" width="9.7109375" style="2" customWidth="1"/>
    <col min="8" max="8" width="15.42578125" style="2" customWidth="1"/>
    <col min="9" max="9" width="11" style="2" bestFit="1" customWidth="1"/>
    <col min="10" max="16384" width="9.140625" style="2"/>
  </cols>
  <sheetData>
    <row r="1" spans="1:12" ht="18.75" x14ac:dyDescent="0.3">
      <c r="A1" s="5" t="s">
        <v>21</v>
      </c>
      <c r="H1" s="15"/>
    </row>
    <row r="2" spans="1:12" ht="20.25" customHeight="1" x14ac:dyDescent="0.25">
      <c r="C2" s="180"/>
      <c r="D2" s="180"/>
      <c r="E2" s="16"/>
      <c r="F2" s="16"/>
      <c r="G2" s="16"/>
      <c r="H2" s="15"/>
    </row>
    <row r="3" spans="1:12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12" ht="30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12" ht="46.5" customHeight="1" x14ac:dyDescent="0.25">
      <c r="A5" s="314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43" t="s">
        <v>6</v>
      </c>
      <c r="H5" s="318"/>
    </row>
    <row r="6" spans="1:12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21">
        <f t="shared" si="0"/>
        <v>8</v>
      </c>
    </row>
    <row r="7" spans="1:12" ht="30.75" customHeight="1" x14ac:dyDescent="0.25">
      <c r="A7" s="319" t="s">
        <v>347</v>
      </c>
      <c r="B7" s="320"/>
      <c r="C7" s="320"/>
      <c r="D7" s="320"/>
      <c r="E7" s="320"/>
      <c r="F7" s="320"/>
      <c r="G7" s="320"/>
      <c r="H7" s="321"/>
    </row>
    <row r="8" spans="1:12" ht="30" hidden="1" customHeight="1" x14ac:dyDescent="0.25">
      <c r="A8" s="181" t="s">
        <v>74</v>
      </c>
      <c r="B8" s="48" t="s">
        <v>75</v>
      </c>
      <c r="C8" s="14"/>
      <c r="D8" s="14"/>
      <c r="E8" s="6"/>
      <c r="F8" s="6"/>
      <c r="G8" s="6"/>
      <c r="H8" s="22"/>
    </row>
    <row r="9" spans="1:12" ht="75.75" customHeight="1" x14ac:dyDescent="0.25">
      <c r="A9" s="182" t="s">
        <v>348</v>
      </c>
      <c r="B9" s="7" t="s">
        <v>16</v>
      </c>
      <c r="C9" s="14" t="s">
        <v>36</v>
      </c>
      <c r="D9" s="14" t="s">
        <v>26</v>
      </c>
      <c r="E9" s="6"/>
      <c r="F9" s="6"/>
      <c r="G9" s="23">
        <v>466.10169491525426</v>
      </c>
      <c r="H9" s="22"/>
      <c r="L9" s="183"/>
    </row>
    <row r="10" spans="1:12" ht="30.75" hidden="1" customHeight="1" x14ac:dyDescent="0.25">
      <c r="A10" s="184"/>
      <c r="B10" s="7" t="s">
        <v>17</v>
      </c>
      <c r="C10" s="14"/>
      <c r="D10" s="14"/>
      <c r="E10" s="8"/>
      <c r="F10" s="8"/>
      <c r="G10" s="8"/>
      <c r="H10" s="185"/>
    </row>
    <row r="11" spans="1:12" ht="30.75" hidden="1" customHeight="1" x14ac:dyDescent="0.25">
      <c r="A11" s="184"/>
      <c r="B11" s="7" t="s">
        <v>18</v>
      </c>
      <c r="C11" s="14"/>
      <c r="D11" s="14"/>
      <c r="E11" s="8"/>
      <c r="F11" s="8"/>
      <c r="G11" s="8"/>
      <c r="H11" s="185"/>
    </row>
    <row r="12" spans="1:12" ht="17.25" customHeight="1" x14ac:dyDescent="0.25">
      <c r="A12" s="435" t="s">
        <v>349</v>
      </c>
      <c r="B12" s="322" t="s">
        <v>35</v>
      </c>
      <c r="C12" s="322"/>
      <c r="D12" s="322"/>
      <c r="E12" s="322"/>
      <c r="F12" s="322"/>
      <c r="G12" s="322"/>
      <c r="H12" s="323"/>
    </row>
    <row r="13" spans="1:12" ht="35.25" customHeight="1" x14ac:dyDescent="0.25">
      <c r="A13" s="435"/>
      <c r="B13" s="327" t="s">
        <v>41</v>
      </c>
      <c r="C13" s="327"/>
      <c r="D13" s="327"/>
      <c r="E13" s="327"/>
      <c r="F13" s="327"/>
      <c r="G13" s="327"/>
      <c r="H13" s="328"/>
    </row>
    <row r="14" spans="1:12" ht="47.25" customHeight="1" x14ac:dyDescent="0.25">
      <c r="A14" s="435"/>
      <c r="B14" s="329" t="s">
        <v>39</v>
      </c>
      <c r="C14" s="329"/>
      <c r="D14" s="329"/>
      <c r="E14" s="329"/>
      <c r="F14" s="329"/>
      <c r="G14" s="329"/>
      <c r="H14" s="330"/>
    </row>
    <row r="15" spans="1:12" ht="54.75" customHeight="1" x14ac:dyDescent="0.25">
      <c r="A15" s="435"/>
      <c r="B15" s="186" t="s">
        <v>350</v>
      </c>
      <c r="C15" s="312" t="s">
        <v>351</v>
      </c>
      <c r="D15" s="377" t="s">
        <v>7</v>
      </c>
      <c r="E15" s="9"/>
      <c r="F15" s="9"/>
      <c r="G15" s="10"/>
      <c r="H15" s="114"/>
    </row>
    <row r="16" spans="1:12" x14ac:dyDescent="0.25">
      <c r="A16" s="435"/>
      <c r="B16" s="187" t="s">
        <v>352</v>
      </c>
      <c r="C16" s="312"/>
      <c r="D16" s="377"/>
      <c r="E16" s="9"/>
      <c r="F16" s="9"/>
      <c r="G16" s="10"/>
      <c r="H16" s="114"/>
    </row>
    <row r="17" spans="1:8" x14ac:dyDescent="0.25">
      <c r="A17" s="435"/>
      <c r="B17" s="188" t="s">
        <v>353</v>
      </c>
      <c r="C17" s="312"/>
      <c r="D17" s="377"/>
      <c r="E17" s="9"/>
      <c r="F17" s="9"/>
      <c r="G17" s="10"/>
      <c r="H17" s="114">
        <v>957.3</v>
      </c>
    </row>
    <row r="18" spans="1:8" x14ac:dyDescent="0.25">
      <c r="A18" s="435"/>
      <c r="B18" s="188" t="s">
        <v>354</v>
      </c>
      <c r="C18" s="312"/>
      <c r="D18" s="377"/>
      <c r="E18" s="9"/>
      <c r="F18" s="9"/>
      <c r="G18" s="10"/>
      <c r="H18" s="114">
        <v>94</v>
      </c>
    </row>
    <row r="19" spans="1:8" ht="62.25" customHeight="1" x14ac:dyDescent="0.25">
      <c r="A19" s="435"/>
      <c r="B19" s="187" t="s">
        <v>355</v>
      </c>
      <c r="C19" s="312"/>
      <c r="D19" s="377"/>
      <c r="E19" s="9"/>
      <c r="F19" s="9"/>
      <c r="G19" s="10"/>
      <c r="H19" s="114"/>
    </row>
    <row r="20" spans="1:8" x14ac:dyDescent="0.25">
      <c r="A20" s="435"/>
      <c r="B20" s="188" t="s">
        <v>353</v>
      </c>
      <c r="C20" s="312"/>
      <c r="D20" s="377"/>
      <c r="E20" s="9"/>
      <c r="F20" s="9"/>
      <c r="G20" s="10"/>
      <c r="H20" s="114">
        <v>957.3</v>
      </c>
    </row>
    <row r="21" spans="1:8" x14ac:dyDescent="0.25">
      <c r="A21" s="435"/>
      <c r="B21" s="188" t="s">
        <v>354</v>
      </c>
      <c r="C21" s="312"/>
      <c r="D21" s="377"/>
      <c r="E21" s="9"/>
      <c r="F21" s="9"/>
      <c r="G21" s="10"/>
      <c r="H21" s="114">
        <v>94</v>
      </c>
    </row>
    <row r="22" spans="1:8" x14ac:dyDescent="0.25">
      <c r="A22" s="435"/>
      <c r="B22" s="187" t="s">
        <v>356</v>
      </c>
      <c r="C22" s="312"/>
      <c r="D22" s="377"/>
      <c r="E22" s="41"/>
      <c r="F22" s="41"/>
      <c r="G22" s="189"/>
      <c r="H22" s="114"/>
    </row>
    <row r="23" spans="1:8" x14ac:dyDescent="0.25">
      <c r="A23" s="435"/>
      <c r="B23" s="187" t="s">
        <v>352</v>
      </c>
      <c r="C23" s="312"/>
      <c r="D23" s="377"/>
      <c r="E23" s="9"/>
      <c r="F23" s="9"/>
      <c r="G23" s="10"/>
      <c r="H23" s="114"/>
    </row>
    <row r="24" spans="1:8" x14ac:dyDescent="0.25">
      <c r="A24" s="435"/>
      <c r="B24" s="188" t="s">
        <v>353</v>
      </c>
      <c r="C24" s="312"/>
      <c r="D24" s="377"/>
      <c r="E24" s="9"/>
      <c r="F24" s="9"/>
      <c r="G24" s="10"/>
      <c r="H24" s="114">
        <v>328.9</v>
      </c>
    </row>
    <row r="25" spans="1:8" x14ac:dyDescent="0.25">
      <c r="A25" s="435"/>
      <c r="B25" s="188" t="s">
        <v>354</v>
      </c>
      <c r="C25" s="312"/>
      <c r="D25" s="377"/>
      <c r="E25" s="9"/>
      <c r="F25" s="9"/>
      <c r="G25" s="10"/>
      <c r="H25" s="114">
        <v>32.9</v>
      </c>
    </row>
    <row r="26" spans="1:8" ht="67.5" customHeight="1" x14ac:dyDescent="0.25">
      <c r="A26" s="435"/>
      <c r="B26" s="187" t="s">
        <v>355</v>
      </c>
      <c r="C26" s="312"/>
      <c r="D26" s="377"/>
      <c r="E26" s="9"/>
      <c r="F26" s="9"/>
      <c r="G26" s="10"/>
      <c r="H26" s="114"/>
    </row>
    <row r="27" spans="1:8" x14ac:dyDescent="0.25">
      <c r="A27" s="435"/>
      <c r="B27" s="188" t="s">
        <v>353</v>
      </c>
      <c r="C27" s="312"/>
      <c r="D27" s="377"/>
      <c r="E27" s="9"/>
      <c r="F27" s="9"/>
      <c r="G27" s="10"/>
      <c r="H27" s="114">
        <v>328.9</v>
      </c>
    </row>
    <row r="28" spans="1:8" x14ac:dyDescent="0.25">
      <c r="A28" s="435"/>
      <c r="B28" s="188" t="s">
        <v>354</v>
      </c>
      <c r="C28" s="312"/>
      <c r="D28" s="377"/>
      <c r="E28" s="9"/>
      <c r="F28" s="9"/>
      <c r="G28" s="10"/>
      <c r="H28" s="114">
        <v>32.9</v>
      </c>
    </row>
    <row r="29" spans="1:8" x14ac:dyDescent="0.25">
      <c r="A29" s="435"/>
      <c r="B29" s="187" t="s">
        <v>357</v>
      </c>
      <c r="C29" s="312"/>
      <c r="D29" s="377"/>
      <c r="E29" s="41"/>
      <c r="F29" s="41"/>
      <c r="G29" s="189"/>
      <c r="H29" s="114"/>
    </row>
    <row r="30" spans="1:8" x14ac:dyDescent="0.25">
      <c r="A30" s="435"/>
      <c r="B30" s="187" t="s">
        <v>352</v>
      </c>
      <c r="C30" s="312"/>
      <c r="D30" s="377"/>
      <c r="E30" s="9"/>
      <c r="F30" s="9"/>
      <c r="G30" s="10"/>
      <c r="H30" s="114"/>
    </row>
    <row r="31" spans="1:8" x14ac:dyDescent="0.25">
      <c r="A31" s="435"/>
      <c r="B31" s="188" t="s">
        <v>353</v>
      </c>
      <c r="C31" s="312"/>
      <c r="D31" s="377"/>
      <c r="E31" s="9"/>
      <c r="F31" s="9"/>
      <c r="G31" s="10"/>
      <c r="H31" s="114">
        <v>628.4</v>
      </c>
    </row>
    <row r="32" spans="1:8" x14ac:dyDescent="0.25">
      <c r="A32" s="435"/>
      <c r="B32" s="188" t="s">
        <v>354</v>
      </c>
      <c r="C32" s="312"/>
      <c r="D32" s="377"/>
      <c r="E32" s="9"/>
      <c r="F32" s="9"/>
      <c r="G32" s="10"/>
      <c r="H32" s="114">
        <v>61.1</v>
      </c>
    </row>
    <row r="33" spans="1:8" ht="66" customHeight="1" x14ac:dyDescent="0.25">
      <c r="A33" s="435"/>
      <c r="B33" s="187" t="s">
        <v>355</v>
      </c>
      <c r="C33" s="312"/>
      <c r="D33" s="377"/>
      <c r="E33" s="9"/>
      <c r="F33" s="9"/>
      <c r="G33" s="10"/>
      <c r="H33" s="114"/>
    </row>
    <row r="34" spans="1:8" x14ac:dyDescent="0.25">
      <c r="A34" s="435"/>
      <c r="B34" s="188" t="s">
        <v>353</v>
      </c>
      <c r="C34" s="312"/>
      <c r="D34" s="377"/>
      <c r="E34" s="9"/>
      <c r="F34" s="9"/>
      <c r="G34" s="10"/>
      <c r="H34" s="114">
        <v>628.4</v>
      </c>
    </row>
    <row r="35" spans="1:8" x14ac:dyDescent="0.25">
      <c r="A35" s="435"/>
      <c r="B35" s="188" t="s">
        <v>354</v>
      </c>
      <c r="C35" s="312"/>
      <c r="D35" s="377"/>
      <c r="E35" s="9"/>
      <c r="F35" s="9"/>
      <c r="G35" s="10"/>
      <c r="H35" s="114">
        <v>61.1</v>
      </c>
    </row>
    <row r="36" spans="1:8" ht="36" customHeight="1" x14ac:dyDescent="0.25">
      <c r="A36" s="435"/>
      <c r="B36" s="29" t="s">
        <v>22</v>
      </c>
      <c r="C36" s="41"/>
      <c r="D36" s="14"/>
      <c r="E36" s="41"/>
      <c r="F36" s="41"/>
      <c r="G36" s="189"/>
      <c r="H36" s="114"/>
    </row>
    <row r="37" spans="1:8" ht="25.5" customHeight="1" x14ac:dyDescent="0.25">
      <c r="A37" s="435"/>
      <c r="B37" s="7" t="s">
        <v>358</v>
      </c>
      <c r="C37" s="312" t="s">
        <v>359</v>
      </c>
      <c r="D37" s="324" t="s">
        <v>7</v>
      </c>
      <c r="E37" s="9"/>
      <c r="F37" s="9"/>
      <c r="G37" s="10"/>
      <c r="H37" s="114">
        <v>3854</v>
      </c>
    </row>
    <row r="38" spans="1:8" ht="27" customHeight="1" x14ac:dyDescent="0.25">
      <c r="A38" s="435"/>
      <c r="B38" s="7" t="s">
        <v>360</v>
      </c>
      <c r="C38" s="312"/>
      <c r="D38" s="324"/>
      <c r="E38" s="9"/>
      <c r="F38" s="9"/>
      <c r="G38" s="10"/>
      <c r="H38" s="114"/>
    </row>
    <row r="39" spans="1:8" x14ac:dyDescent="0.25">
      <c r="A39" s="435"/>
      <c r="B39" s="190" t="s">
        <v>361</v>
      </c>
      <c r="C39" s="312"/>
      <c r="D39" s="324"/>
      <c r="E39" s="9"/>
      <c r="F39" s="9"/>
      <c r="G39" s="10"/>
      <c r="H39" s="114">
        <v>3585</v>
      </c>
    </row>
    <row r="40" spans="1:8" x14ac:dyDescent="0.25">
      <c r="A40" s="435"/>
      <c r="B40" s="190" t="s">
        <v>362</v>
      </c>
      <c r="C40" s="312"/>
      <c r="D40" s="324"/>
      <c r="E40" s="9"/>
      <c r="F40" s="9"/>
      <c r="G40" s="10"/>
      <c r="H40" s="114">
        <v>5459</v>
      </c>
    </row>
    <row r="41" spans="1:8" ht="43.5" customHeight="1" x14ac:dyDescent="0.25">
      <c r="A41" s="435"/>
      <c r="B41" s="7" t="s">
        <v>363</v>
      </c>
      <c r="C41" s="312"/>
      <c r="D41" s="324"/>
      <c r="E41" s="41"/>
      <c r="F41" s="41"/>
      <c r="G41" s="189"/>
      <c r="H41" s="27"/>
    </row>
    <row r="42" spans="1:8" x14ac:dyDescent="0.25">
      <c r="A42" s="435"/>
      <c r="B42" s="190" t="s">
        <v>364</v>
      </c>
      <c r="C42" s="312"/>
      <c r="D42" s="324"/>
      <c r="E42" s="9"/>
      <c r="F42" s="9"/>
      <c r="G42" s="10"/>
      <c r="H42" s="114"/>
    </row>
    <row r="43" spans="1:8" ht="12" customHeight="1" x14ac:dyDescent="0.25">
      <c r="A43" s="435"/>
      <c r="B43" s="188" t="s">
        <v>365</v>
      </c>
      <c r="C43" s="312"/>
      <c r="D43" s="324"/>
      <c r="E43" s="9"/>
      <c r="F43" s="9"/>
      <c r="G43" s="10"/>
      <c r="H43" s="114">
        <v>4764</v>
      </c>
    </row>
    <row r="44" spans="1:8" ht="12" customHeight="1" x14ac:dyDescent="0.25">
      <c r="A44" s="435"/>
      <c r="B44" s="188" t="s">
        <v>366</v>
      </c>
      <c r="C44" s="312"/>
      <c r="D44" s="324"/>
      <c r="E44" s="9"/>
      <c r="F44" s="9"/>
      <c r="G44" s="10"/>
      <c r="H44" s="114">
        <v>3746</v>
      </c>
    </row>
    <row r="45" spans="1:8" ht="12" customHeight="1" x14ac:dyDescent="0.25">
      <c r="A45" s="435"/>
      <c r="B45" s="188" t="s">
        <v>367</v>
      </c>
      <c r="C45" s="312"/>
      <c r="D45" s="324"/>
      <c r="E45" s="9"/>
      <c r="F45" s="9"/>
      <c r="G45" s="10"/>
      <c r="H45" s="114">
        <v>1983</v>
      </c>
    </row>
    <row r="46" spans="1:8" ht="12" customHeight="1" x14ac:dyDescent="0.25">
      <c r="A46" s="435"/>
      <c r="B46" s="188" t="s">
        <v>368</v>
      </c>
      <c r="C46" s="312"/>
      <c r="D46" s="324"/>
      <c r="E46" s="9"/>
      <c r="F46" s="9"/>
      <c r="G46" s="10"/>
      <c r="H46" s="114">
        <v>2481</v>
      </c>
    </row>
    <row r="47" spans="1:8" ht="12" customHeight="1" x14ac:dyDescent="0.25">
      <c r="A47" s="435"/>
      <c r="B47" s="188" t="s">
        <v>369</v>
      </c>
      <c r="C47" s="312"/>
      <c r="D47" s="324"/>
      <c r="E47" s="9"/>
      <c r="F47" s="9"/>
      <c r="G47" s="10"/>
      <c r="H47" s="114">
        <v>2238</v>
      </c>
    </row>
    <row r="48" spans="1:8" ht="29.25" customHeight="1" x14ac:dyDescent="0.25">
      <c r="A48" s="435"/>
      <c r="B48" s="190" t="s">
        <v>370</v>
      </c>
      <c r="C48" s="312"/>
      <c r="D48" s="324"/>
      <c r="E48" s="9"/>
      <c r="F48" s="9"/>
      <c r="G48" s="10"/>
      <c r="H48" s="114"/>
    </row>
    <row r="49" spans="1:8" ht="12" customHeight="1" x14ac:dyDescent="0.25">
      <c r="A49" s="435"/>
      <c r="B49" s="188" t="s">
        <v>365</v>
      </c>
      <c r="C49" s="312"/>
      <c r="D49" s="324"/>
      <c r="E49" s="9"/>
      <c r="F49" s="9"/>
      <c r="G49" s="10"/>
      <c r="H49" s="114">
        <v>13590</v>
      </c>
    </row>
    <row r="50" spans="1:8" ht="12" customHeight="1" x14ac:dyDescent="0.25">
      <c r="A50" s="435"/>
      <c r="B50" s="188" t="s">
        <v>366</v>
      </c>
      <c r="C50" s="312"/>
      <c r="D50" s="324"/>
      <c r="E50" s="9"/>
      <c r="F50" s="9"/>
      <c r="G50" s="10"/>
      <c r="H50" s="114">
        <v>8849</v>
      </c>
    </row>
    <row r="51" spans="1:8" ht="12" customHeight="1" x14ac:dyDescent="0.25">
      <c r="A51" s="435"/>
      <c r="B51" s="188" t="s">
        <v>367</v>
      </c>
      <c r="C51" s="312"/>
      <c r="D51" s="324"/>
      <c r="E51" s="9"/>
      <c r="F51" s="9"/>
      <c r="G51" s="10"/>
      <c r="H51" s="114">
        <v>5097</v>
      </c>
    </row>
    <row r="52" spans="1:8" ht="12" customHeight="1" x14ac:dyDescent="0.25">
      <c r="A52" s="435"/>
      <c r="B52" s="188" t="s">
        <v>368</v>
      </c>
      <c r="C52" s="312"/>
      <c r="D52" s="324"/>
      <c r="E52" s="9"/>
      <c r="F52" s="9"/>
      <c r="G52" s="10"/>
      <c r="H52" s="114">
        <v>4468</v>
      </c>
    </row>
    <row r="53" spans="1:8" ht="12" customHeight="1" x14ac:dyDescent="0.25">
      <c r="A53" s="435"/>
      <c r="B53" s="188" t="s">
        <v>369</v>
      </c>
      <c r="C53" s="312"/>
      <c r="D53" s="324"/>
      <c r="E53" s="9"/>
      <c r="F53" s="9"/>
      <c r="G53" s="10"/>
      <c r="H53" s="114">
        <v>7175</v>
      </c>
    </row>
    <row r="54" spans="1:8" ht="27.75" customHeight="1" x14ac:dyDescent="0.25">
      <c r="A54" s="435"/>
      <c r="B54" s="7" t="s">
        <v>358</v>
      </c>
      <c r="C54" s="311" t="s">
        <v>371</v>
      </c>
      <c r="D54" s="324"/>
      <c r="E54" s="9"/>
      <c r="F54" s="9"/>
      <c r="G54" s="10"/>
      <c r="H54" s="114">
        <v>3870</v>
      </c>
    </row>
    <row r="55" spans="1:8" ht="28.5" customHeight="1" x14ac:dyDescent="0.25">
      <c r="A55" s="435"/>
      <c r="B55" s="7" t="s">
        <v>360</v>
      </c>
      <c r="C55" s="311"/>
      <c r="D55" s="324"/>
      <c r="E55" s="9"/>
      <c r="F55" s="9"/>
      <c r="G55" s="10"/>
      <c r="H55" s="114"/>
    </row>
    <row r="56" spans="1:8" x14ac:dyDescent="0.25">
      <c r="A56" s="435"/>
      <c r="B56" s="190" t="s">
        <v>361</v>
      </c>
      <c r="C56" s="311"/>
      <c r="D56" s="324"/>
      <c r="E56" s="9"/>
      <c r="F56" s="9"/>
      <c r="G56" s="10"/>
      <c r="H56" s="114">
        <v>3735</v>
      </c>
    </row>
    <row r="57" spans="1:8" x14ac:dyDescent="0.25">
      <c r="A57" s="435"/>
      <c r="B57" s="190" t="s">
        <v>362</v>
      </c>
      <c r="C57" s="311"/>
      <c r="D57" s="324"/>
      <c r="E57" s="9"/>
      <c r="F57" s="9"/>
      <c r="G57" s="10"/>
      <c r="H57" s="114">
        <v>6437</v>
      </c>
    </row>
    <row r="58" spans="1:8" ht="42.75" customHeight="1" x14ac:dyDescent="0.25">
      <c r="A58" s="435"/>
      <c r="B58" s="7" t="s">
        <v>372</v>
      </c>
      <c r="C58" s="311"/>
      <c r="D58" s="324"/>
      <c r="E58" s="9"/>
      <c r="F58" s="9"/>
      <c r="G58" s="10"/>
      <c r="H58" s="27"/>
    </row>
    <row r="59" spans="1:8" x14ac:dyDescent="0.25">
      <c r="A59" s="435"/>
      <c r="B59" s="190" t="s">
        <v>373</v>
      </c>
      <c r="C59" s="311"/>
      <c r="D59" s="324"/>
      <c r="E59" s="9"/>
      <c r="F59" s="9"/>
      <c r="G59" s="10"/>
      <c r="H59" s="27">
        <v>1259</v>
      </c>
    </row>
    <row r="60" spans="1:8" x14ac:dyDescent="0.25">
      <c r="A60" s="435"/>
      <c r="B60" s="190" t="s">
        <v>374</v>
      </c>
      <c r="C60" s="311"/>
      <c r="D60" s="324"/>
      <c r="E60" s="9"/>
      <c r="F60" s="9"/>
      <c r="G60" s="10"/>
      <c r="H60" s="27">
        <v>9979</v>
      </c>
    </row>
    <row r="61" spans="1:8" ht="39" customHeight="1" x14ac:dyDescent="0.25">
      <c r="A61" s="435"/>
      <c r="B61" s="7" t="s">
        <v>375</v>
      </c>
      <c r="C61" s="311"/>
      <c r="D61" s="324"/>
      <c r="E61" s="41"/>
      <c r="F61" s="41"/>
      <c r="G61" s="189"/>
      <c r="H61" s="27" t="s">
        <v>376</v>
      </c>
    </row>
    <row r="62" spans="1:8" x14ac:dyDescent="0.25">
      <c r="A62" s="435"/>
      <c r="B62" s="190" t="s">
        <v>377</v>
      </c>
      <c r="C62" s="311"/>
      <c r="D62" s="324"/>
      <c r="E62" s="41"/>
      <c r="F62" s="41"/>
      <c r="G62" s="189"/>
      <c r="H62" s="114">
        <v>7175</v>
      </c>
    </row>
    <row r="63" spans="1:8" ht="24.75" customHeight="1" x14ac:dyDescent="0.25">
      <c r="A63" s="435"/>
      <c r="B63" s="7" t="s">
        <v>358</v>
      </c>
      <c r="C63" s="311" t="s">
        <v>378</v>
      </c>
      <c r="D63" s="324"/>
      <c r="E63" s="9"/>
      <c r="F63" s="9"/>
      <c r="G63" s="10"/>
      <c r="H63" s="114">
        <v>16991</v>
      </c>
    </row>
    <row r="64" spans="1:8" ht="24.75" customHeight="1" x14ac:dyDescent="0.25">
      <c r="A64" s="435"/>
      <c r="B64" s="7" t="s">
        <v>379</v>
      </c>
      <c r="C64" s="311"/>
      <c r="D64" s="324"/>
      <c r="E64" s="41"/>
      <c r="F64" s="41"/>
      <c r="G64" s="189"/>
      <c r="H64" s="114">
        <v>20073</v>
      </c>
    </row>
    <row r="65" spans="1:8" ht="28.5" customHeight="1" x14ac:dyDescent="0.25">
      <c r="A65" s="435"/>
      <c r="B65" s="7" t="s">
        <v>358</v>
      </c>
      <c r="C65" s="311" t="s">
        <v>380</v>
      </c>
      <c r="D65" s="324"/>
      <c r="E65" s="9"/>
      <c r="F65" s="9"/>
      <c r="G65" s="10"/>
      <c r="H65" s="114">
        <v>25175</v>
      </c>
    </row>
    <row r="66" spans="1:8" ht="25.5" customHeight="1" x14ac:dyDescent="0.25">
      <c r="A66" s="435"/>
      <c r="B66" s="7" t="s">
        <v>379</v>
      </c>
      <c r="C66" s="311"/>
      <c r="D66" s="324"/>
      <c r="E66" s="41"/>
      <c r="F66" s="41"/>
      <c r="G66" s="189"/>
      <c r="H66" s="114">
        <v>41529</v>
      </c>
    </row>
    <row r="67" spans="1:8" ht="27.75" customHeight="1" x14ac:dyDescent="0.25">
      <c r="A67" s="435"/>
      <c r="B67" s="322" t="s">
        <v>40</v>
      </c>
      <c r="C67" s="322"/>
      <c r="D67" s="322"/>
      <c r="E67" s="322"/>
      <c r="F67" s="322"/>
      <c r="G67" s="322"/>
      <c r="H67" s="323"/>
    </row>
    <row r="68" spans="1:8" ht="28.5" customHeight="1" x14ac:dyDescent="0.25">
      <c r="A68" s="435"/>
      <c r="B68" s="327" t="s">
        <v>41</v>
      </c>
      <c r="C68" s="327"/>
      <c r="D68" s="327"/>
      <c r="E68" s="327"/>
      <c r="F68" s="327"/>
      <c r="G68" s="327"/>
      <c r="H68" s="328"/>
    </row>
    <row r="69" spans="1:8" ht="46.5" customHeight="1" x14ac:dyDescent="0.25">
      <c r="A69" s="435"/>
      <c r="B69" s="329" t="s">
        <v>39</v>
      </c>
      <c r="C69" s="329"/>
      <c r="D69" s="329"/>
      <c r="E69" s="329"/>
      <c r="F69" s="329"/>
      <c r="G69" s="329"/>
      <c r="H69" s="330"/>
    </row>
    <row r="70" spans="1:8" ht="53.25" customHeight="1" x14ac:dyDescent="0.25">
      <c r="A70" s="435"/>
      <c r="B70" s="191" t="s">
        <v>381</v>
      </c>
      <c r="C70" s="359" t="s">
        <v>69</v>
      </c>
      <c r="D70" s="359" t="s">
        <v>31</v>
      </c>
      <c r="E70" s="192"/>
      <c r="F70" s="192"/>
      <c r="G70" s="192"/>
      <c r="H70" s="193"/>
    </row>
    <row r="71" spans="1:8" x14ac:dyDescent="0.25">
      <c r="A71" s="435"/>
      <c r="B71" s="32" t="s">
        <v>352</v>
      </c>
      <c r="C71" s="359"/>
      <c r="D71" s="359"/>
      <c r="E71" s="9"/>
      <c r="F71" s="9"/>
      <c r="G71" s="9"/>
      <c r="H71" s="199">
        <v>11846.8</v>
      </c>
    </row>
    <row r="72" spans="1:8" ht="58.5" customHeight="1" x14ac:dyDescent="0.25">
      <c r="A72" s="435"/>
      <c r="B72" s="32" t="s">
        <v>355</v>
      </c>
      <c r="C72" s="359"/>
      <c r="D72" s="359"/>
      <c r="E72" s="9"/>
      <c r="F72" s="9"/>
      <c r="G72" s="9"/>
      <c r="H72" s="199">
        <v>11846.8</v>
      </c>
    </row>
    <row r="73" spans="1:8" ht="15" customHeight="1" x14ac:dyDescent="0.25">
      <c r="A73" s="435"/>
      <c r="B73" s="187" t="s">
        <v>356</v>
      </c>
      <c r="C73" s="359"/>
      <c r="D73" s="359"/>
      <c r="E73" s="9"/>
      <c r="F73" s="9"/>
      <c r="G73" s="9"/>
      <c r="H73" s="194"/>
    </row>
    <row r="74" spans="1:8" x14ac:dyDescent="0.25">
      <c r="A74" s="435"/>
      <c r="B74" s="32" t="s">
        <v>352</v>
      </c>
      <c r="C74" s="359"/>
      <c r="D74" s="359"/>
      <c r="E74" s="9"/>
      <c r="F74" s="9"/>
      <c r="G74" s="9"/>
      <c r="H74" s="199">
        <v>4934.7</v>
      </c>
    </row>
    <row r="75" spans="1:8" ht="60" x14ac:dyDescent="0.25">
      <c r="A75" s="435"/>
      <c r="B75" s="32" t="s">
        <v>355</v>
      </c>
      <c r="C75" s="359"/>
      <c r="D75" s="359"/>
      <c r="E75" s="9"/>
      <c r="F75" s="9"/>
      <c r="G75" s="9"/>
      <c r="H75" s="199">
        <v>4934.7</v>
      </c>
    </row>
    <row r="76" spans="1:8" ht="15" customHeight="1" x14ac:dyDescent="0.25">
      <c r="A76" s="435"/>
      <c r="B76" s="187" t="s">
        <v>357</v>
      </c>
      <c r="C76" s="359"/>
      <c r="D76" s="359"/>
      <c r="E76" s="9"/>
      <c r="F76" s="9"/>
      <c r="G76" s="9"/>
      <c r="H76" s="194"/>
    </row>
    <row r="77" spans="1:8" x14ac:dyDescent="0.25">
      <c r="A77" s="435"/>
      <c r="B77" s="32" t="s">
        <v>352</v>
      </c>
      <c r="C77" s="359"/>
      <c r="D77" s="359"/>
      <c r="E77" s="9"/>
      <c r="F77" s="9"/>
      <c r="G77" s="9"/>
      <c r="H77" s="199">
        <v>6912.1</v>
      </c>
    </row>
    <row r="78" spans="1:8" ht="60" x14ac:dyDescent="0.25">
      <c r="A78" s="435"/>
      <c r="B78" s="32" t="s">
        <v>355</v>
      </c>
      <c r="C78" s="359"/>
      <c r="D78" s="359"/>
      <c r="E78" s="9"/>
      <c r="F78" s="9"/>
      <c r="G78" s="9"/>
      <c r="H78" s="199">
        <v>6912.1</v>
      </c>
    </row>
    <row r="79" spans="1:8" ht="37.5" customHeight="1" x14ac:dyDescent="0.25">
      <c r="A79" s="435"/>
      <c r="B79" s="29" t="s">
        <v>22</v>
      </c>
      <c r="C79" s="9"/>
      <c r="D79" s="9"/>
      <c r="E79" s="9"/>
      <c r="F79" s="9"/>
      <c r="G79" s="9"/>
      <c r="H79" s="194"/>
    </row>
    <row r="80" spans="1:8" ht="49.5" customHeight="1" x14ac:dyDescent="0.25">
      <c r="A80" s="435"/>
      <c r="B80" s="195" t="s">
        <v>382</v>
      </c>
      <c r="C80" s="312" t="s">
        <v>359</v>
      </c>
      <c r="D80" s="312" t="s">
        <v>8</v>
      </c>
      <c r="E80" s="9"/>
      <c r="F80" s="9"/>
      <c r="G80" s="9"/>
      <c r="H80" s="194"/>
    </row>
    <row r="81" spans="1:9" x14ac:dyDescent="0.25">
      <c r="A81" s="435"/>
      <c r="B81" s="31" t="s">
        <v>383</v>
      </c>
      <c r="C81" s="312"/>
      <c r="D81" s="312"/>
      <c r="E81" s="9"/>
      <c r="F81" s="9"/>
      <c r="G81" s="9"/>
      <c r="H81" s="27">
        <v>1200688</v>
      </c>
    </row>
    <row r="82" spans="1:9" x14ac:dyDescent="0.25">
      <c r="A82" s="435"/>
      <c r="B82" s="31" t="s">
        <v>384</v>
      </c>
      <c r="C82" s="312"/>
      <c r="D82" s="312"/>
      <c r="E82" s="9"/>
      <c r="F82" s="9"/>
      <c r="G82" s="9"/>
      <c r="H82" s="27">
        <v>1224402</v>
      </c>
    </row>
    <row r="83" spans="1:9" x14ac:dyDescent="0.25">
      <c r="A83" s="435"/>
      <c r="B83" s="31" t="s">
        <v>385</v>
      </c>
      <c r="C83" s="312"/>
      <c r="D83" s="312"/>
      <c r="E83" s="9"/>
      <c r="F83" s="9"/>
      <c r="G83" s="9"/>
      <c r="H83" s="27">
        <v>1445392</v>
      </c>
    </row>
    <row r="84" spans="1:9" ht="57.75" x14ac:dyDescent="0.25">
      <c r="A84" s="435"/>
      <c r="B84" s="39" t="s">
        <v>386</v>
      </c>
      <c r="C84" s="312"/>
      <c r="D84" s="312"/>
      <c r="E84" s="9"/>
      <c r="F84" s="9"/>
      <c r="G84" s="9"/>
      <c r="H84" s="27"/>
    </row>
    <row r="85" spans="1:9" x14ac:dyDescent="0.25">
      <c r="A85" s="435"/>
      <c r="B85" s="32" t="s">
        <v>387</v>
      </c>
      <c r="C85" s="312"/>
      <c r="D85" s="312"/>
      <c r="E85" s="9"/>
      <c r="F85" s="9"/>
      <c r="G85" s="9"/>
      <c r="H85" s="194"/>
    </row>
    <row r="86" spans="1:9" x14ac:dyDescent="0.25">
      <c r="A86" s="435"/>
      <c r="B86" s="196" t="s">
        <v>388</v>
      </c>
      <c r="C86" s="312"/>
      <c r="D86" s="312"/>
      <c r="E86" s="9"/>
      <c r="F86" s="9"/>
      <c r="G86" s="9"/>
      <c r="H86" s="199">
        <v>1601219</v>
      </c>
    </row>
    <row r="87" spans="1:9" x14ac:dyDescent="0.25">
      <c r="A87" s="435"/>
      <c r="B87" s="196" t="s">
        <v>389</v>
      </c>
      <c r="C87" s="312"/>
      <c r="D87" s="312"/>
      <c r="E87" s="9"/>
      <c r="F87" s="9"/>
      <c r="G87" s="9"/>
      <c r="H87" s="199">
        <v>2397583</v>
      </c>
    </row>
    <row r="88" spans="1:9" x14ac:dyDescent="0.25">
      <c r="A88" s="435"/>
      <c r="B88" s="196" t="s">
        <v>390</v>
      </c>
      <c r="C88" s="312"/>
      <c r="D88" s="312"/>
      <c r="E88" s="9"/>
      <c r="F88" s="9"/>
      <c r="G88" s="9"/>
      <c r="H88" s="199">
        <v>2193746</v>
      </c>
    </row>
    <row r="89" spans="1:9" x14ac:dyDescent="0.25">
      <c r="A89" s="435"/>
      <c r="B89" s="196" t="s">
        <v>391</v>
      </c>
      <c r="C89" s="312"/>
      <c r="D89" s="312"/>
      <c r="E89" s="9"/>
      <c r="F89" s="9"/>
      <c r="G89" s="9"/>
      <c r="H89" s="199">
        <v>2568524</v>
      </c>
    </row>
    <row r="90" spans="1:9" x14ac:dyDescent="0.25">
      <c r="A90" s="435"/>
      <c r="B90" s="32" t="s">
        <v>362</v>
      </c>
      <c r="C90" s="312"/>
      <c r="D90" s="312"/>
      <c r="E90" s="9"/>
      <c r="F90" s="9"/>
      <c r="G90" s="9"/>
      <c r="H90" s="199">
        <v>6572026</v>
      </c>
    </row>
    <row r="91" spans="1:9" s="197" customFormat="1" ht="57" x14ac:dyDescent="0.25">
      <c r="A91" s="435"/>
      <c r="B91" s="40" t="s">
        <v>392</v>
      </c>
      <c r="C91" s="312"/>
      <c r="D91" s="312" t="s">
        <v>7</v>
      </c>
      <c r="E91" s="41"/>
      <c r="F91" s="41"/>
      <c r="G91" s="41"/>
      <c r="H91" s="27"/>
      <c r="I91" s="2"/>
    </row>
    <row r="92" spans="1:9" x14ac:dyDescent="0.25">
      <c r="A92" s="435"/>
      <c r="B92" s="190" t="s">
        <v>364</v>
      </c>
      <c r="C92" s="312"/>
      <c r="D92" s="312"/>
      <c r="E92" s="9"/>
      <c r="F92" s="9"/>
      <c r="G92" s="9"/>
      <c r="H92" s="198"/>
    </row>
    <row r="93" spans="1:9" x14ac:dyDescent="0.25">
      <c r="A93" s="435"/>
      <c r="B93" s="188" t="s">
        <v>365</v>
      </c>
      <c r="C93" s="312"/>
      <c r="D93" s="312"/>
      <c r="E93" s="9"/>
      <c r="F93" s="9"/>
      <c r="G93" s="9"/>
      <c r="H93" s="199">
        <v>4764</v>
      </c>
    </row>
    <row r="94" spans="1:9" x14ac:dyDescent="0.25">
      <c r="A94" s="435"/>
      <c r="B94" s="188" t="s">
        <v>366</v>
      </c>
      <c r="C94" s="312"/>
      <c r="D94" s="312"/>
      <c r="E94" s="9"/>
      <c r="F94" s="9"/>
      <c r="G94" s="9"/>
      <c r="H94" s="199">
        <v>3746</v>
      </c>
    </row>
    <row r="95" spans="1:9" x14ac:dyDescent="0.25">
      <c r="A95" s="435"/>
      <c r="B95" s="188" t="s">
        <v>367</v>
      </c>
      <c r="C95" s="312"/>
      <c r="D95" s="312"/>
      <c r="E95" s="9"/>
      <c r="F95" s="9"/>
      <c r="G95" s="9"/>
      <c r="H95" s="199">
        <v>1983</v>
      </c>
    </row>
    <row r="96" spans="1:9" x14ac:dyDescent="0.25">
      <c r="A96" s="435"/>
      <c r="B96" s="188" t="s">
        <v>368</v>
      </c>
      <c r="C96" s="312"/>
      <c r="D96" s="312"/>
      <c r="E96" s="9"/>
      <c r="F96" s="9"/>
      <c r="G96" s="9"/>
      <c r="H96" s="199">
        <v>2481</v>
      </c>
    </row>
    <row r="97" spans="1:9" x14ac:dyDescent="0.25">
      <c r="A97" s="435"/>
      <c r="B97" s="188" t="s">
        <v>369</v>
      </c>
      <c r="C97" s="312"/>
      <c r="D97" s="312"/>
      <c r="E97" s="9"/>
      <c r="F97" s="9"/>
      <c r="G97" s="9"/>
      <c r="H97" s="199">
        <v>2238</v>
      </c>
    </row>
    <row r="98" spans="1:9" ht="30" x14ac:dyDescent="0.25">
      <c r="A98" s="435"/>
      <c r="B98" s="190" t="s">
        <v>370</v>
      </c>
      <c r="C98" s="312"/>
      <c r="D98" s="312"/>
      <c r="E98" s="9"/>
      <c r="F98" s="9"/>
      <c r="G98" s="9"/>
      <c r="H98" s="199"/>
    </row>
    <row r="99" spans="1:9" x14ac:dyDescent="0.25">
      <c r="A99" s="435"/>
      <c r="B99" s="188" t="s">
        <v>365</v>
      </c>
      <c r="C99" s="312"/>
      <c r="D99" s="312"/>
      <c r="E99" s="9"/>
      <c r="F99" s="9"/>
      <c r="G99" s="9"/>
      <c r="H99" s="199">
        <v>13590</v>
      </c>
    </row>
    <row r="100" spans="1:9" x14ac:dyDescent="0.25">
      <c r="A100" s="435"/>
      <c r="B100" s="188" t="s">
        <v>366</v>
      </c>
      <c r="C100" s="312"/>
      <c r="D100" s="312"/>
      <c r="E100" s="9"/>
      <c r="F100" s="9"/>
      <c r="G100" s="9"/>
      <c r="H100" s="199">
        <v>8849</v>
      </c>
    </row>
    <row r="101" spans="1:9" x14ac:dyDescent="0.25">
      <c r="A101" s="435"/>
      <c r="B101" s="188" t="s">
        <v>367</v>
      </c>
      <c r="C101" s="312"/>
      <c r="D101" s="312"/>
      <c r="E101" s="9"/>
      <c r="F101" s="9"/>
      <c r="G101" s="9"/>
      <c r="H101" s="199">
        <v>5097</v>
      </c>
    </row>
    <row r="102" spans="1:9" x14ac:dyDescent="0.25">
      <c r="A102" s="435"/>
      <c r="B102" s="188" t="s">
        <v>368</v>
      </c>
      <c r="C102" s="312"/>
      <c r="D102" s="312"/>
      <c r="E102" s="9"/>
      <c r="F102" s="9"/>
      <c r="G102" s="9"/>
      <c r="H102" s="199">
        <v>4468</v>
      </c>
    </row>
    <row r="103" spans="1:9" s="197" customFormat="1" x14ac:dyDescent="0.25">
      <c r="A103" s="435"/>
      <c r="B103" s="188" t="s">
        <v>369</v>
      </c>
      <c r="C103" s="312"/>
      <c r="D103" s="312"/>
      <c r="E103" s="41"/>
      <c r="F103" s="41"/>
      <c r="G103" s="41"/>
      <c r="H103" s="199">
        <v>7175</v>
      </c>
      <c r="I103" s="2"/>
    </row>
    <row r="104" spans="1:9" ht="42.75" x14ac:dyDescent="0.25">
      <c r="A104" s="435"/>
      <c r="B104" s="195" t="s">
        <v>382</v>
      </c>
      <c r="C104" s="434" t="s">
        <v>393</v>
      </c>
      <c r="D104" s="312" t="s">
        <v>8</v>
      </c>
      <c r="E104" s="9"/>
      <c r="F104" s="9"/>
      <c r="G104" s="9"/>
      <c r="H104" s="194"/>
    </row>
    <row r="105" spans="1:9" x14ac:dyDescent="0.25">
      <c r="A105" s="435"/>
      <c r="B105" s="196" t="s">
        <v>383</v>
      </c>
      <c r="C105" s="312"/>
      <c r="D105" s="312"/>
      <c r="E105" s="9"/>
      <c r="F105" s="9"/>
      <c r="G105" s="9"/>
      <c r="H105" s="27">
        <v>1714479</v>
      </c>
    </row>
    <row r="106" spans="1:9" x14ac:dyDescent="0.25">
      <c r="A106" s="435"/>
      <c r="B106" s="196" t="s">
        <v>384</v>
      </c>
      <c r="C106" s="312"/>
      <c r="D106" s="312"/>
      <c r="E106" s="9"/>
      <c r="F106" s="9"/>
      <c r="G106" s="9"/>
      <c r="H106" s="27">
        <v>1738693</v>
      </c>
    </row>
    <row r="107" spans="1:9" ht="57.75" x14ac:dyDescent="0.25">
      <c r="A107" s="435"/>
      <c r="B107" s="39" t="s">
        <v>386</v>
      </c>
      <c r="C107" s="312"/>
      <c r="D107" s="312"/>
      <c r="E107" s="9"/>
      <c r="F107" s="9"/>
      <c r="G107" s="9"/>
      <c r="H107" s="27"/>
    </row>
    <row r="108" spans="1:9" x14ac:dyDescent="0.25">
      <c r="A108" s="435"/>
      <c r="B108" s="32" t="s">
        <v>394</v>
      </c>
      <c r="C108" s="312"/>
      <c r="D108" s="312"/>
      <c r="E108" s="9"/>
      <c r="F108" s="9"/>
      <c r="G108" s="9"/>
      <c r="H108" s="194"/>
    </row>
    <row r="109" spans="1:9" x14ac:dyDescent="0.25">
      <c r="A109" s="435"/>
      <c r="B109" s="196" t="s">
        <v>395</v>
      </c>
      <c r="C109" s="312"/>
      <c r="D109" s="312"/>
      <c r="E109" s="9"/>
      <c r="F109" s="9"/>
      <c r="G109" s="9"/>
      <c r="H109" s="199">
        <v>2527310</v>
      </c>
    </row>
    <row r="110" spans="1:9" x14ac:dyDescent="0.25">
      <c r="A110" s="435"/>
      <c r="B110" s="196" t="s">
        <v>390</v>
      </c>
      <c r="C110" s="312"/>
      <c r="D110" s="312"/>
      <c r="E110" s="9"/>
      <c r="F110" s="9"/>
      <c r="G110" s="9"/>
      <c r="H110" s="199">
        <v>2628588</v>
      </c>
    </row>
    <row r="111" spans="1:9" x14ac:dyDescent="0.25">
      <c r="A111" s="435"/>
      <c r="B111" s="32" t="s">
        <v>387</v>
      </c>
      <c r="C111" s="312"/>
      <c r="D111" s="312"/>
      <c r="E111" s="9"/>
      <c r="F111" s="9"/>
      <c r="G111" s="9"/>
      <c r="H111" s="199"/>
    </row>
    <row r="112" spans="1:9" x14ac:dyDescent="0.25">
      <c r="A112" s="435"/>
      <c r="B112" s="196" t="s">
        <v>388</v>
      </c>
      <c r="C112" s="312"/>
      <c r="D112" s="312"/>
      <c r="E112" s="9"/>
      <c r="F112" s="9"/>
      <c r="G112" s="9"/>
      <c r="H112" s="199">
        <v>1945249</v>
      </c>
    </row>
    <row r="113" spans="1:9" x14ac:dyDescent="0.25">
      <c r="A113" s="435"/>
      <c r="B113" s="196" t="s">
        <v>389</v>
      </c>
      <c r="C113" s="312"/>
      <c r="D113" s="312"/>
      <c r="E113" s="9"/>
      <c r="F113" s="9"/>
      <c r="G113" s="9"/>
      <c r="H113" s="199">
        <v>2527310</v>
      </c>
    </row>
    <row r="114" spans="1:9" x14ac:dyDescent="0.25">
      <c r="A114" s="435"/>
      <c r="B114" s="196" t="s">
        <v>390</v>
      </c>
      <c r="C114" s="312"/>
      <c r="D114" s="312"/>
      <c r="E114" s="9"/>
      <c r="F114" s="9"/>
      <c r="G114" s="9"/>
      <c r="H114" s="199">
        <v>2628588</v>
      </c>
    </row>
    <row r="115" spans="1:9" x14ac:dyDescent="0.25">
      <c r="A115" s="435"/>
      <c r="B115" s="196" t="s">
        <v>391</v>
      </c>
      <c r="C115" s="312"/>
      <c r="D115" s="312"/>
      <c r="E115" s="9"/>
      <c r="F115" s="9"/>
      <c r="G115" s="9"/>
      <c r="H115" s="199">
        <v>2696296</v>
      </c>
    </row>
    <row r="116" spans="1:9" x14ac:dyDescent="0.25">
      <c r="A116" s="435"/>
      <c r="B116" s="32" t="s">
        <v>362</v>
      </c>
      <c r="C116" s="312"/>
      <c r="D116" s="312"/>
      <c r="E116" s="9"/>
      <c r="F116" s="9"/>
      <c r="G116" s="9"/>
      <c r="H116" s="199">
        <v>7750991</v>
      </c>
    </row>
    <row r="117" spans="1:9" ht="28.5" x14ac:dyDescent="0.25">
      <c r="A117" s="435"/>
      <c r="B117" s="40" t="s">
        <v>372</v>
      </c>
      <c r="C117" s="312"/>
      <c r="D117" s="312" t="s">
        <v>70</v>
      </c>
      <c r="E117" s="9"/>
      <c r="F117" s="9"/>
      <c r="G117" s="9"/>
      <c r="H117" s="199"/>
    </row>
    <row r="118" spans="1:9" x14ac:dyDescent="0.25">
      <c r="A118" s="435"/>
      <c r="B118" s="190" t="s">
        <v>373</v>
      </c>
      <c r="C118" s="312"/>
      <c r="D118" s="312"/>
      <c r="E118" s="9"/>
      <c r="F118" s="9"/>
      <c r="G118" s="9"/>
      <c r="H118" s="199">
        <v>616288</v>
      </c>
    </row>
    <row r="119" spans="1:9" x14ac:dyDescent="0.25">
      <c r="A119" s="435"/>
      <c r="B119" s="190" t="s">
        <v>374</v>
      </c>
      <c r="C119" s="312"/>
      <c r="D119" s="312"/>
      <c r="E119" s="9"/>
      <c r="F119" s="9"/>
      <c r="G119" s="9"/>
      <c r="H119" s="199">
        <v>19957750</v>
      </c>
    </row>
    <row r="120" spans="1:9" s="197" customFormat="1" ht="28.5" x14ac:dyDescent="0.25">
      <c r="A120" s="435"/>
      <c r="B120" s="40" t="s">
        <v>375</v>
      </c>
      <c r="C120" s="312"/>
      <c r="D120" s="312" t="s">
        <v>7</v>
      </c>
      <c r="E120" s="41"/>
      <c r="F120" s="41"/>
      <c r="G120" s="41"/>
      <c r="H120" s="27"/>
      <c r="I120" s="2"/>
    </row>
    <row r="121" spans="1:9" x14ac:dyDescent="0.25">
      <c r="A121" s="435"/>
      <c r="B121" s="190" t="s">
        <v>377</v>
      </c>
      <c r="C121" s="312"/>
      <c r="D121" s="312"/>
      <c r="E121" s="41"/>
      <c r="F121" s="41"/>
      <c r="G121" s="41"/>
      <c r="H121" s="199">
        <v>7175</v>
      </c>
    </row>
    <row r="122" spans="1:9" ht="51.75" customHeight="1" x14ac:dyDescent="0.25">
      <c r="A122" s="435"/>
      <c r="B122" s="195" t="s">
        <v>396</v>
      </c>
      <c r="C122" s="434" t="s">
        <v>397</v>
      </c>
      <c r="D122" s="41" t="s">
        <v>8</v>
      </c>
      <c r="E122" s="41"/>
      <c r="F122" s="41"/>
      <c r="G122" s="41"/>
      <c r="H122" s="27">
        <v>3868795</v>
      </c>
    </row>
    <row r="123" spans="1:9" ht="31.5" customHeight="1" x14ac:dyDescent="0.25">
      <c r="A123" s="435"/>
      <c r="B123" s="40" t="s">
        <v>398</v>
      </c>
      <c r="C123" s="312"/>
      <c r="D123" s="41" t="s">
        <v>7</v>
      </c>
      <c r="E123" s="41"/>
      <c r="F123" s="41"/>
      <c r="G123" s="41"/>
      <c r="H123" s="199">
        <v>20073</v>
      </c>
    </row>
    <row r="124" spans="1:9" ht="48" customHeight="1" x14ac:dyDescent="0.25">
      <c r="A124" s="435"/>
      <c r="B124" s="195" t="s">
        <v>396</v>
      </c>
      <c r="C124" s="434" t="s">
        <v>399</v>
      </c>
      <c r="D124" s="41" t="s">
        <v>8</v>
      </c>
      <c r="E124" s="41"/>
      <c r="F124" s="41"/>
      <c r="G124" s="41"/>
      <c r="H124" s="199">
        <v>7411637</v>
      </c>
    </row>
    <row r="125" spans="1:9" ht="29.25" thickBot="1" x14ac:dyDescent="0.3">
      <c r="A125" s="436"/>
      <c r="B125" s="200" t="s">
        <v>398</v>
      </c>
      <c r="C125" s="332"/>
      <c r="D125" s="44" t="s">
        <v>7</v>
      </c>
      <c r="E125" s="44"/>
      <c r="F125" s="44"/>
      <c r="G125" s="44"/>
      <c r="H125" s="205">
        <v>41529</v>
      </c>
    </row>
    <row r="126" spans="1:9" x14ac:dyDescent="0.25">
      <c r="A126" s="201"/>
      <c r="B126" s="202"/>
      <c r="C126" s="203"/>
      <c r="D126" s="201"/>
      <c r="E126" s="201"/>
      <c r="F126" s="201"/>
      <c r="G126" s="201"/>
      <c r="H126" s="201"/>
    </row>
    <row r="127" spans="1:9" ht="15.75" x14ac:dyDescent="0.25">
      <c r="A127" s="4"/>
      <c r="B127" s="3"/>
      <c r="C127" s="204"/>
      <c r="D127" s="204"/>
      <c r="E127" s="4"/>
      <c r="F127" s="4"/>
      <c r="G127" s="4"/>
      <c r="H127" s="4"/>
    </row>
    <row r="128" spans="1:9" ht="15.75" x14ac:dyDescent="0.25">
      <c r="A128" s="4" t="s">
        <v>20</v>
      </c>
      <c r="B128" s="3"/>
      <c r="C128" s="204"/>
      <c r="D128" s="204"/>
      <c r="E128" s="4"/>
      <c r="F128" s="4"/>
      <c r="G128" s="4"/>
      <c r="H128" s="4"/>
    </row>
    <row r="129" spans="2:2" x14ac:dyDescent="0.25">
      <c r="B129" s="2"/>
    </row>
    <row r="130" spans="2:2" x14ac:dyDescent="0.25">
      <c r="B130" s="2"/>
    </row>
  </sheetData>
  <mergeCells count="32">
    <mergeCell ref="G3:H3"/>
    <mergeCell ref="A4:A5"/>
    <mergeCell ref="B4:C4"/>
    <mergeCell ref="D4:D5"/>
    <mergeCell ref="E4:G4"/>
    <mergeCell ref="H4:H5"/>
    <mergeCell ref="A7:H7"/>
    <mergeCell ref="A12:A125"/>
    <mergeCell ref="B12:H12"/>
    <mergeCell ref="B13:H13"/>
    <mergeCell ref="B14:H14"/>
    <mergeCell ref="C15:C35"/>
    <mergeCell ref="D15:D35"/>
    <mergeCell ref="C37:C53"/>
    <mergeCell ref="D37:D66"/>
    <mergeCell ref="C54:C62"/>
    <mergeCell ref="C63:C64"/>
    <mergeCell ref="C65:C66"/>
    <mergeCell ref="B67:H67"/>
    <mergeCell ref="B68:H68"/>
    <mergeCell ref="B69:H69"/>
    <mergeCell ref="C122:C123"/>
    <mergeCell ref="C70:C78"/>
    <mergeCell ref="D70:D78"/>
    <mergeCell ref="C124:C125"/>
    <mergeCell ref="C80:C103"/>
    <mergeCell ref="D80:D90"/>
    <mergeCell ref="D91:D103"/>
    <mergeCell ref="C104:C121"/>
    <mergeCell ref="D104:D116"/>
    <mergeCell ref="D117:D119"/>
    <mergeCell ref="D120:D121"/>
  </mergeCells>
  <hyperlinks>
    <hyperlink ref="A9" r:id="rId1" display="http://energy48.ru/usr/all/resolution/2013/49/6.doc"/>
    <hyperlink ref="A12:A66" r:id="rId2" display="http://energy48.ru/usr/all/resolution/2017/52/52_2.pdf"/>
  </hyperlinks>
  <pageMargins left="0.35433070866141736" right="0.15748031496062992" top="0.35433070866141736" bottom="2.598425196850394" header="0.51181102362204722" footer="0.51181102362204722"/>
  <pageSetup paperSize="9" scale="16" fitToHeight="9" orientation="portrait" horizontalDpi="300" verticalDpi="300" r:id="rId3"/>
  <headerFooter alignWithMargins="0"/>
  <rowBreaks count="1" manualBreakCount="1">
    <brk id="66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59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x14ac:dyDescent="0.25"/>
  <cols>
    <col min="1" max="1" width="35.5703125" style="2" customWidth="1"/>
    <col min="2" max="2" width="54.5703125" style="1" customWidth="1"/>
    <col min="3" max="3" width="21.28515625" style="2" customWidth="1"/>
    <col min="4" max="4" width="15.7109375" style="2" customWidth="1"/>
    <col min="5" max="6" width="9.28515625" style="2" bestFit="1" customWidth="1"/>
    <col min="7" max="7" width="12" style="2" bestFit="1" customWidth="1"/>
    <col min="8" max="8" width="18.28515625" style="15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25">
      <c r="C2" s="16"/>
      <c r="D2" s="16"/>
      <c r="E2" s="16"/>
      <c r="F2" s="16"/>
      <c r="G2" s="16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8" ht="32.25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7.25" customHeight="1" x14ac:dyDescent="0.25">
      <c r="A5" s="314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43" t="s">
        <v>6</v>
      </c>
      <c r="H5" s="318"/>
    </row>
    <row r="6" spans="1:8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21">
        <f t="shared" si="0"/>
        <v>8</v>
      </c>
    </row>
    <row r="7" spans="1:8" ht="26.25" customHeight="1" x14ac:dyDescent="0.25">
      <c r="A7" s="319" t="s">
        <v>400</v>
      </c>
      <c r="B7" s="320"/>
      <c r="C7" s="320"/>
      <c r="D7" s="320"/>
      <c r="E7" s="320"/>
      <c r="F7" s="320"/>
      <c r="G7" s="320"/>
      <c r="H7" s="321"/>
    </row>
    <row r="8" spans="1:8" ht="60" hidden="1" customHeight="1" x14ac:dyDescent="0.25">
      <c r="A8" s="441" t="s">
        <v>401</v>
      </c>
      <c r="B8" s="48" t="s">
        <v>75</v>
      </c>
      <c r="C8" s="6"/>
      <c r="D8" s="14"/>
      <c r="E8" s="6"/>
      <c r="F8" s="6"/>
      <c r="G8" s="6"/>
      <c r="H8" s="22"/>
    </row>
    <row r="9" spans="1:8" ht="30.75" customHeight="1" x14ac:dyDescent="0.25">
      <c r="A9" s="367"/>
      <c r="B9" s="7" t="s">
        <v>16</v>
      </c>
      <c r="C9" s="14" t="s">
        <v>36</v>
      </c>
      <c r="D9" s="14" t="s">
        <v>26</v>
      </c>
      <c r="E9" s="6"/>
      <c r="F9" s="6"/>
      <c r="G9" s="23">
        <v>466.10169491525426</v>
      </c>
      <c r="H9" s="22"/>
    </row>
    <row r="10" spans="1:8" ht="15" hidden="1" customHeight="1" x14ac:dyDescent="0.25">
      <c r="A10" s="367"/>
      <c r="B10" s="7" t="s">
        <v>17</v>
      </c>
      <c r="C10" s="8"/>
      <c r="D10" s="8"/>
      <c r="E10" s="8"/>
      <c r="F10" s="8"/>
      <c r="G10" s="8"/>
      <c r="H10" s="24"/>
    </row>
    <row r="11" spans="1:8" ht="15" hidden="1" customHeight="1" x14ac:dyDescent="0.25">
      <c r="A11" s="367"/>
      <c r="B11" s="7" t="s">
        <v>18</v>
      </c>
      <c r="C11" s="8"/>
      <c r="D11" s="8"/>
      <c r="E11" s="8"/>
      <c r="F11" s="8"/>
      <c r="G11" s="8"/>
      <c r="H11" s="24"/>
    </row>
    <row r="12" spans="1:8" ht="17.25" x14ac:dyDescent="0.25">
      <c r="A12" s="367"/>
      <c r="B12" s="322" t="s">
        <v>35</v>
      </c>
      <c r="C12" s="322"/>
      <c r="D12" s="322"/>
      <c r="E12" s="322"/>
      <c r="F12" s="322"/>
      <c r="G12" s="322"/>
      <c r="H12" s="323"/>
    </row>
    <row r="13" spans="1:8" x14ac:dyDescent="0.25">
      <c r="A13" s="367"/>
      <c r="B13" s="327" t="s">
        <v>104</v>
      </c>
      <c r="C13" s="327"/>
      <c r="D13" s="327"/>
      <c r="E13" s="327"/>
      <c r="F13" s="327"/>
      <c r="G13" s="327"/>
      <c r="H13" s="328"/>
    </row>
    <row r="14" spans="1:8" ht="67.5" customHeight="1" x14ac:dyDescent="0.25">
      <c r="A14" s="367"/>
      <c r="B14" s="329" t="s">
        <v>39</v>
      </c>
      <c r="C14" s="329"/>
      <c r="D14" s="329"/>
      <c r="E14" s="329"/>
      <c r="F14" s="329"/>
      <c r="G14" s="329"/>
      <c r="H14" s="330"/>
    </row>
    <row r="15" spans="1:8" ht="24" customHeight="1" x14ac:dyDescent="0.25">
      <c r="A15" s="296" t="s">
        <v>414</v>
      </c>
      <c r="B15" s="50" t="s">
        <v>78</v>
      </c>
      <c r="C15" s="192"/>
      <c r="D15" s="192"/>
      <c r="E15" s="192"/>
      <c r="F15" s="192"/>
      <c r="G15" s="192"/>
      <c r="H15" s="193"/>
    </row>
    <row r="16" spans="1:8" ht="76.5" x14ac:dyDescent="0.25">
      <c r="A16" s="297" t="s">
        <v>720</v>
      </c>
      <c r="B16" s="55" t="s">
        <v>676</v>
      </c>
      <c r="C16" s="359" t="s">
        <v>351</v>
      </c>
      <c r="D16" s="347" t="s">
        <v>7</v>
      </c>
      <c r="E16" s="51"/>
      <c r="F16" s="51"/>
      <c r="G16" s="52"/>
      <c r="H16" s="53"/>
    </row>
    <row r="17" spans="1:8" x14ac:dyDescent="0.25">
      <c r="A17" s="291"/>
      <c r="B17" s="56" t="s">
        <v>27</v>
      </c>
      <c r="C17" s="359"/>
      <c r="D17" s="347"/>
      <c r="E17" s="51"/>
      <c r="F17" s="51"/>
      <c r="G17" s="52"/>
      <c r="H17" s="53">
        <v>85.238435536085916</v>
      </c>
    </row>
    <row r="18" spans="1:8" x14ac:dyDescent="0.25">
      <c r="A18" s="291"/>
      <c r="B18" s="56" t="s">
        <v>23</v>
      </c>
      <c r="C18" s="359"/>
      <c r="D18" s="347"/>
      <c r="E18" s="51"/>
      <c r="F18" s="51"/>
      <c r="G18" s="52"/>
      <c r="H18" s="53">
        <v>18.048159764676512</v>
      </c>
    </row>
    <row r="19" spans="1:8" ht="38.25" customHeight="1" x14ac:dyDescent="0.25">
      <c r="A19" s="291"/>
      <c r="B19" s="55" t="s">
        <v>677</v>
      </c>
      <c r="C19" s="359"/>
      <c r="D19" s="347"/>
      <c r="E19" s="51"/>
      <c r="F19" s="51"/>
      <c r="G19" s="52"/>
      <c r="H19" s="53"/>
    </row>
    <row r="20" spans="1:8" x14ac:dyDescent="0.25">
      <c r="A20" s="291"/>
      <c r="B20" s="56" t="s">
        <v>27</v>
      </c>
      <c r="C20" s="359"/>
      <c r="D20" s="347"/>
      <c r="E20" s="51"/>
      <c r="F20" s="51"/>
      <c r="G20" s="52"/>
      <c r="H20" s="53">
        <v>131.88430676356359</v>
      </c>
    </row>
    <row r="21" spans="1:8" x14ac:dyDescent="0.25">
      <c r="A21" s="291"/>
      <c r="B21" s="56" t="s">
        <v>23</v>
      </c>
      <c r="C21" s="359"/>
      <c r="D21" s="347"/>
      <c r="E21" s="51"/>
      <c r="F21" s="51"/>
      <c r="G21" s="52"/>
      <c r="H21" s="53">
        <v>37.023898650265373</v>
      </c>
    </row>
    <row r="22" spans="1:8" ht="30" x14ac:dyDescent="0.25">
      <c r="A22" s="291"/>
      <c r="B22" s="29" t="s">
        <v>22</v>
      </c>
      <c r="C22" s="359">
        <v>0.4</v>
      </c>
      <c r="D22" s="347"/>
      <c r="E22" s="51"/>
      <c r="F22" s="51"/>
      <c r="G22" s="52"/>
      <c r="H22" s="53"/>
    </row>
    <row r="23" spans="1:8" ht="21.75" customHeight="1" x14ac:dyDescent="0.25">
      <c r="A23" s="291"/>
      <c r="B23" s="195" t="s">
        <v>402</v>
      </c>
      <c r="C23" s="359"/>
      <c r="D23" s="347"/>
      <c r="E23" s="51"/>
      <c r="F23" s="51"/>
      <c r="G23" s="52"/>
      <c r="H23" s="53"/>
    </row>
    <row r="24" spans="1:8" x14ac:dyDescent="0.25">
      <c r="A24" s="291"/>
      <c r="B24" s="54" t="s">
        <v>403</v>
      </c>
      <c r="C24" s="359"/>
      <c r="D24" s="347"/>
      <c r="E24" s="51"/>
      <c r="F24" s="51"/>
      <c r="G24" s="52"/>
      <c r="H24" s="53"/>
    </row>
    <row r="25" spans="1:8" x14ac:dyDescent="0.25">
      <c r="A25" s="291"/>
      <c r="B25" s="56" t="s">
        <v>27</v>
      </c>
      <c r="C25" s="359"/>
      <c r="D25" s="347"/>
      <c r="E25" s="51"/>
      <c r="F25" s="51"/>
      <c r="G25" s="52"/>
      <c r="H25" s="53">
        <v>6297.4329668760574</v>
      </c>
    </row>
    <row r="26" spans="1:8" x14ac:dyDescent="0.25">
      <c r="A26" s="291"/>
      <c r="B26" s="54" t="s">
        <v>404</v>
      </c>
      <c r="C26" s="359"/>
      <c r="D26" s="347"/>
      <c r="E26" s="51"/>
      <c r="F26" s="51"/>
      <c r="G26" s="52"/>
      <c r="H26" s="53"/>
    </row>
    <row r="27" spans="1:8" x14ac:dyDescent="0.25">
      <c r="A27" s="291"/>
      <c r="B27" s="56" t="s">
        <v>27</v>
      </c>
      <c r="C27" s="359"/>
      <c r="D27" s="347"/>
      <c r="E27" s="51"/>
      <c r="F27" s="51"/>
      <c r="G27" s="52"/>
      <c r="H27" s="53">
        <v>6568.2675099999997</v>
      </c>
    </row>
    <row r="28" spans="1:8" ht="24.75" customHeight="1" x14ac:dyDescent="0.25">
      <c r="A28" s="291"/>
      <c r="B28" s="195" t="s">
        <v>106</v>
      </c>
      <c r="C28" s="359"/>
      <c r="D28" s="347"/>
      <c r="E28" s="51"/>
      <c r="F28" s="51"/>
      <c r="G28" s="52"/>
      <c r="H28" s="53"/>
    </row>
    <row r="29" spans="1:8" x14ac:dyDescent="0.25">
      <c r="A29" s="291"/>
      <c r="B29" s="56" t="s">
        <v>27</v>
      </c>
      <c r="C29" s="359"/>
      <c r="D29" s="347"/>
      <c r="E29" s="51"/>
      <c r="F29" s="51"/>
      <c r="G29" s="52"/>
      <c r="H29" s="53">
        <v>7302.6761672182283</v>
      </c>
    </row>
    <row r="30" spans="1:8" x14ac:dyDescent="0.25">
      <c r="A30" s="291"/>
      <c r="B30" s="56" t="s">
        <v>405</v>
      </c>
      <c r="C30" s="359"/>
      <c r="D30" s="347"/>
      <c r="E30" s="51"/>
      <c r="F30" s="51"/>
      <c r="G30" s="52"/>
      <c r="H30" s="53">
        <v>2870.557098827132</v>
      </c>
    </row>
    <row r="31" spans="1:8" ht="24.75" customHeight="1" x14ac:dyDescent="0.25">
      <c r="A31" s="291"/>
      <c r="B31" s="195" t="s">
        <v>402</v>
      </c>
      <c r="C31" s="437" t="s">
        <v>65</v>
      </c>
      <c r="D31" s="347"/>
      <c r="E31" s="51"/>
      <c r="F31" s="51"/>
      <c r="G31" s="57"/>
      <c r="H31" s="53"/>
    </row>
    <row r="32" spans="1:8" x14ac:dyDescent="0.25">
      <c r="A32" s="291"/>
      <c r="B32" s="54" t="s">
        <v>403</v>
      </c>
      <c r="C32" s="437"/>
      <c r="D32" s="347"/>
      <c r="E32" s="51"/>
      <c r="F32" s="51"/>
      <c r="G32" s="57"/>
      <c r="H32" s="53"/>
    </row>
    <row r="33" spans="1:8" x14ac:dyDescent="0.25">
      <c r="A33" s="291"/>
      <c r="B33" s="56" t="s">
        <v>27</v>
      </c>
      <c r="C33" s="437"/>
      <c r="D33" s="347"/>
      <c r="E33" s="51"/>
      <c r="F33" s="51"/>
      <c r="G33" s="57"/>
      <c r="H33" s="53">
        <v>7284.0977306291034</v>
      </c>
    </row>
    <row r="34" spans="1:8" ht="24" customHeight="1" x14ac:dyDescent="0.25">
      <c r="A34" s="291"/>
      <c r="B34" s="195" t="s">
        <v>106</v>
      </c>
      <c r="C34" s="437"/>
      <c r="D34" s="347"/>
      <c r="E34" s="51"/>
      <c r="F34" s="51"/>
      <c r="G34" s="57"/>
      <c r="H34" s="53"/>
    </row>
    <row r="35" spans="1:8" x14ac:dyDescent="0.25">
      <c r="A35" s="291"/>
      <c r="B35" s="56" t="s">
        <v>27</v>
      </c>
      <c r="C35" s="437"/>
      <c r="D35" s="347"/>
      <c r="E35" s="51"/>
      <c r="F35" s="51"/>
      <c r="G35" s="57"/>
      <c r="H35" s="53">
        <v>9758.3249563333375</v>
      </c>
    </row>
    <row r="36" spans="1:8" x14ac:dyDescent="0.25">
      <c r="A36" s="291"/>
      <c r="B36" s="56" t="s">
        <v>405</v>
      </c>
      <c r="C36" s="437"/>
      <c r="D36" s="347"/>
      <c r="E36" s="51"/>
      <c r="F36" s="51"/>
      <c r="G36" s="57"/>
      <c r="H36" s="53">
        <v>8074.3489751550942</v>
      </c>
    </row>
    <row r="37" spans="1:8" x14ac:dyDescent="0.25">
      <c r="A37" s="291"/>
      <c r="B37" s="56" t="s">
        <v>406</v>
      </c>
      <c r="C37" s="437"/>
      <c r="D37" s="347"/>
      <c r="E37" s="51"/>
      <c r="F37" s="51"/>
      <c r="G37" s="57"/>
      <c r="H37" s="53">
        <v>4866.8212860682761</v>
      </c>
    </row>
    <row r="38" spans="1:8" ht="21.75" customHeight="1" x14ac:dyDescent="0.25">
      <c r="A38" s="291"/>
      <c r="B38" s="195" t="s">
        <v>407</v>
      </c>
      <c r="C38" s="437"/>
      <c r="D38" s="347" t="s">
        <v>70</v>
      </c>
      <c r="E38" s="51"/>
      <c r="F38" s="51"/>
      <c r="G38" s="57"/>
      <c r="H38" s="53"/>
    </row>
    <row r="39" spans="1:8" x14ac:dyDescent="0.25">
      <c r="A39" s="291"/>
      <c r="B39" s="54" t="s">
        <v>373</v>
      </c>
      <c r="C39" s="437"/>
      <c r="D39" s="347"/>
      <c r="E39" s="51"/>
      <c r="F39" s="51"/>
      <c r="G39" s="57"/>
      <c r="H39" s="53"/>
    </row>
    <row r="40" spans="1:8" x14ac:dyDescent="0.25">
      <c r="A40" s="291"/>
      <c r="B40" s="56" t="s">
        <v>23</v>
      </c>
      <c r="C40" s="437"/>
      <c r="D40" s="347"/>
      <c r="E40" s="51"/>
      <c r="F40" s="51"/>
      <c r="G40" s="57"/>
      <c r="H40" s="53">
        <v>1056696.2806779661</v>
      </c>
    </row>
    <row r="41" spans="1:8" ht="58.5" customHeight="1" x14ac:dyDescent="0.25">
      <c r="A41" s="291"/>
      <c r="B41" s="195" t="s">
        <v>408</v>
      </c>
      <c r="C41" s="437" t="s">
        <v>409</v>
      </c>
      <c r="D41" s="347" t="s">
        <v>7</v>
      </c>
      <c r="E41" s="51"/>
      <c r="F41" s="51"/>
      <c r="G41" s="57"/>
      <c r="H41" s="53"/>
    </row>
    <row r="42" spans="1:8" x14ac:dyDescent="0.25">
      <c r="A42" s="291"/>
      <c r="B42" s="54" t="s">
        <v>364</v>
      </c>
      <c r="C42" s="437"/>
      <c r="D42" s="347"/>
      <c r="E42" s="51"/>
      <c r="F42" s="51"/>
      <c r="G42" s="57"/>
      <c r="H42" s="53"/>
    </row>
    <row r="43" spans="1:8" x14ac:dyDescent="0.25">
      <c r="A43" s="291"/>
      <c r="B43" s="56" t="s">
        <v>27</v>
      </c>
      <c r="C43" s="437"/>
      <c r="D43" s="347"/>
      <c r="E43" s="51"/>
      <c r="F43" s="51"/>
      <c r="G43" s="57"/>
      <c r="H43" s="53">
        <v>6448.0914345731153</v>
      </c>
    </row>
    <row r="44" spans="1:8" x14ac:dyDescent="0.25">
      <c r="A44" s="291"/>
      <c r="B44" s="56" t="s">
        <v>405</v>
      </c>
      <c r="C44" s="437"/>
      <c r="D44" s="347"/>
      <c r="E44" s="51"/>
      <c r="F44" s="51"/>
      <c r="G44" s="57"/>
      <c r="H44" s="53">
        <v>2784.5770803623409</v>
      </c>
    </row>
    <row r="45" spans="1:8" x14ac:dyDescent="0.25">
      <c r="A45" s="291"/>
      <c r="B45" s="54" t="s">
        <v>410</v>
      </c>
      <c r="C45" s="437"/>
      <c r="D45" s="347"/>
      <c r="E45" s="51"/>
      <c r="F45" s="51"/>
      <c r="G45" s="57"/>
      <c r="H45" s="53"/>
    </row>
    <row r="46" spans="1:8" x14ac:dyDescent="0.25">
      <c r="A46" s="291"/>
      <c r="B46" s="56" t="s">
        <v>405</v>
      </c>
      <c r="C46" s="437"/>
      <c r="D46" s="347"/>
      <c r="E46" s="51"/>
      <c r="F46" s="51"/>
      <c r="G46" s="57"/>
      <c r="H46" s="53">
        <v>7613.1101147220479</v>
      </c>
    </row>
    <row r="47" spans="1:8" x14ac:dyDescent="0.25">
      <c r="A47" s="291"/>
      <c r="B47" s="56" t="s">
        <v>406</v>
      </c>
      <c r="C47" s="437"/>
      <c r="D47" s="347"/>
      <c r="E47" s="51"/>
      <c r="F47" s="51"/>
      <c r="G47" s="57"/>
      <c r="H47" s="53">
        <v>6192.1650319699747</v>
      </c>
    </row>
    <row r="48" spans="1:8" ht="28.5" x14ac:dyDescent="0.25">
      <c r="A48" s="291"/>
      <c r="B48" s="50" t="s">
        <v>89</v>
      </c>
      <c r="C48" s="51"/>
      <c r="D48" s="206"/>
      <c r="E48" s="51"/>
      <c r="F48" s="51"/>
      <c r="G48" s="57"/>
      <c r="H48" s="53"/>
    </row>
    <row r="49" spans="1:8" ht="45" x14ac:dyDescent="0.25">
      <c r="A49" s="291"/>
      <c r="B49" s="55" t="s">
        <v>676</v>
      </c>
      <c r="C49" s="359" t="s">
        <v>351</v>
      </c>
      <c r="D49" s="347" t="s">
        <v>7</v>
      </c>
      <c r="E49" s="51"/>
      <c r="F49" s="51"/>
      <c r="G49" s="52"/>
      <c r="H49" s="53"/>
    </row>
    <row r="50" spans="1:8" x14ac:dyDescent="0.25">
      <c r="A50" s="291"/>
      <c r="B50" s="56" t="s">
        <v>27</v>
      </c>
      <c r="C50" s="359"/>
      <c r="D50" s="347"/>
      <c r="E50" s="51"/>
      <c r="F50" s="51"/>
      <c r="G50" s="52"/>
      <c r="H50" s="53">
        <v>88.965542359258464</v>
      </c>
    </row>
    <row r="51" spans="1:8" x14ac:dyDescent="0.25">
      <c r="A51" s="291"/>
      <c r="B51" s="56" t="s">
        <v>23</v>
      </c>
      <c r="C51" s="359"/>
      <c r="D51" s="347"/>
      <c r="E51" s="51"/>
      <c r="F51" s="51"/>
      <c r="G51" s="52"/>
      <c r="H51" s="53">
        <v>13.978327226842355</v>
      </c>
    </row>
    <row r="52" spans="1:8" ht="45" x14ac:dyDescent="0.25">
      <c r="A52" s="291"/>
      <c r="B52" s="55" t="s">
        <v>677</v>
      </c>
      <c r="C52" s="359"/>
      <c r="D52" s="347"/>
      <c r="E52" s="51"/>
      <c r="F52" s="51"/>
      <c r="G52" s="52"/>
      <c r="H52" s="53"/>
    </row>
    <row r="53" spans="1:8" x14ac:dyDescent="0.25">
      <c r="A53" s="291"/>
      <c r="B53" s="56" t="s">
        <v>27</v>
      </c>
      <c r="C53" s="359"/>
      <c r="D53" s="347"/>
      <c r="E53" s="51"/>
      <c r="F53" s="51"/>
      <c r="G53" s="52"/>
      <c r="H53" s="53">
        <v>113.28255730412258</v>
      </c>
    </row>
    <row r="54" spans="1:8" x14ac:dyDescent="0.25">
      <c r="A54" s="291"/>
      <c r="B54" s="56" t="s">
        <v>23</v>
      </c>
      <c r="C54" s="359"/>
      <c r="D54" s="347"/>
      <c r="E54" s="51"/>
      <c r="F54" s="51"/>
      <c r="G54" s="52"/>
      <c r="H54" s="53">
        <v>23.468830668372597</v>
      </c>
    </row>
    <row r="55" spans="1:8" ht="42" customHeight="1" x14ac:dyDescent="0.25">
      <c r="A55" s="291"/>
      <c r="B55" s="29" t="s">
        <v>22</v>
      </c>
      <c r="C55" s="359">
        <v>0.4</v>
      </c>
      <c r="D55" s="347"/>
      <c r="E55" s="51"/>
      <c r="F55" s="51"/>
      <c r="G55" s="52"/>
      <c r="H55" s="53"/>
    </row>
    <row r="56" spans="1:8" ht="21" customHeight="1" x14ac:dyDescent="0.25">
      <c r="A56" s="291"/>
      <c r="B56" s="195" t="s">
        <v>402</v>
      </c>
      <c r="C56" s="359"/>
      <c r="D56" s="347"/>
      <c r="E56" s="51"/>
      <c r="F56" s="51"/>
      <c r="G56" s="52"/>
      <c r="H56" s="53"/>
    </row>
    <row r="57" spans="1:8" x14ac:dyDescent="0.25">
      <c r="A57" s="291"/>
      <c r="B57" s="54" t="s">
        <v>403</v>
      </c>
      <c r="C57" s="359"/>
      <c r="D57" s="347"/>
      <c r="E57" s="51"/>
      <c r="F57" s="51"/>
      <c r="G57" s="52"/>
      <c r="H57" s="53"/>
    </row>
    <row r="58" spans="1:8" x14ac:dyDescent="0.25">
      <c r="A58" s="291"/>
      <c r="B58" s="56" t="s">
        <v>27</v>
      </c>
      <c r="C58" s="359"/>
      <c r="D58" s="347"/>
      <c r="E58" s="51"/>
      <c r="F58" s="51"/>
      <c r="G58" s="52"/>
      <c r="H58" s="53">
        <v>7022.7938299819716</v>
      </c>
    </row>
    <row r="59" spans="1:8" x14ac:dyDescent="0.25">
      <c r="A59" s="291"/>
      <c r="B59" s="54" t="s">
        <v>404</v>
      </c>
      <c r="C59" s="359"/>
      <c r="D59" s="347"/>
      <c r="E59" s="51"/>
      <c r="F59" s="51"/>
      <c r="G59" s="52"/>
      <c r="H59" s="53"/>
    </row>
    <row r="60" spans="1:8" x14ac:dyDescent="0.25">
      <c r="A60" s="291"/>
      <c r="B60" s="56" t="s">
        <v>27</v>
      </c>
      <c r="C60" s="359"/>
      <c r="D60" s="347"/>
      <c r="E60" s="51"/>
      <c r="F60" s="51"/>
      <c r="G60" s="52"/>
      <c r="H60" s="53">
        <v>6906.4731131573926</v>
      </c>
    </row>
    <row r="61" spans="1:8" ht="21" customHeight="1" x14ac:dyDescent="0.25">
      <c r="A61" s="291"/>
      <c r="B61" s="195" t="s">
        <v>106</v>
      </c>
      <c r="C61" s="359"/>
      <c r="D61" s="347"/>
      <c r="E61" s="51"/>
      <c r="F61" s="51"/>
      <c r="G61" s="52"/>
      <c r="H61" s="53"/>
    </row>
    <row r="62" spans="1:8" x14ac:dyDescent="0.25">
      <c r="A62" s="291"/>
      <c r="B62" s="56" t="s">
        <v>27</v>
      </c>
      <c r="C62" s="359"/>
      <c r="D62" s="347"/>
      <c r="E62" s="51"/>
      <c r="F62" s="51"/>
      <c r="G62" s="52"/>
      <c r="H62" s="53">
        <v>5537.1716625005547</v>
      </c>
    </row>
    <row r="63" spans="1:8" ht="21.75" customHeight="1" x14ac:dyDescent="0.25">
      <c r="A63" s="291"/>
      <c r="B63" s="195" t="s">
        <v>402</v>
      </c>
      <c r="C63" s="437" t="s">
        <v>65</v>
      </c>
      <c r="D63" s="347"/>
      <c r="E63" s="51"/>
      <c r="F63" s="51"/>
      <c r="G63" s="57"/>
      <c r="H63" s="53"/>
    </row>
    <row r="64" spans="1:8" x14ac:dyDescent="0.25">
      <c r="A64" s="291"/>
      <c r="B64" s="54" t="s">
        <v>403</v>
      </c>
      <c r="C64" s="437"/>
      <c r="D64" s="347"/>
      <c r="E64" s="51"/>
      <c r="F64" s="51"/>
      <c r="G64" s="57"/>
      <c r="H64" s="53"/>
    </row>
    <row r="65" spans="1:8" x14ac:dyDescent="0.25">
      <c r="A65" s="291"/>
      <c r="B65" s="56" t="s">
        <v>27</v>
      </c>
      <c r="C65" s="437"/>
      <c r="D65" s="347"/>
      <c r="E65" s="51"/>
      <c r="F65" s="51"/>
      <c r="G65" s="57"/>
      <c r="H65" s="53">
        <v>6182.7916018615988</v>
      </c>
    </row>
    <row r="66" spans="1:8" x14ac:dyDescent="0.25">
      <c r="A66" s="291"/>
      <c r="B66" s="56" t="s">
        <v>405</v>
      </c>
      <c r="C66" s="437"/>
      <c r="D66" s="347"/>
      <c r="E66" s="51"/>
      <c r="F66" s="51"/>
      <c r="G66" s="57"/>
      <c r="H66" s="53">
        <v>4919.4457403581746</v>
      </c>
    </row>
    <row r="67" spans="1:8" x14ac:dyDescent="0.25">
      <c r="A67" s="291"/>
      <c r="B67" s="56" t="s">
        <v>406</v>
      </c>
      <c r="C67" s="437"/>
      <c r="D67" s="347"/>
      <c r="E67" s="51"/>
      <c r="F67" s="51"/>
      <c r="G67" s="57"/>
      <c r="H67" s="53">
        <v>1387.8082610534148</v>
      </c>
    </row>
    <row r="68" spans="1:8" ht="23.25" customHeight="1" x14ac:dyDescent="0.25">
      <c r="A68" s="291"/>
      <c r="B68" s="195" t="s">
        <v>106</v>
      </c>
      <c r="C68" s="437"/>
      <c r="D68" s="347"/>
      <c r="E68" s="51"/>
      <c r="F68" s="51"/>
      <c r="G68" s="57"/>
      <c r="H68" s="53"/>
    </row>
    <row r="69" spans="1:8" x14ac:dyDescent="0.25">
      <c r="A69" s="291"/>
      <c r="B69" s="56" t="s">
        <v>27</v>
      </c>
      <c r="C69" s="437"/>
      <c r="D69" s="347"/>
      <c r="E69" s="51"/>
      <c r="F69" s="51"/>
      <c r="G69" s="57"/>
      <c r="H69" s="53">
        <v>4363.4619699414234</v>
      </c>
    </row>
    <row r="70" spans="1:8" x14ac:dyDescent="0.25">
      <c r="A70" s="291"/>
      <c r="B70" s="56" t="s">
        <v>405</v>
      </c>
      <c r="C70" s="437"/>
      <c r="D70" s="347"/>
      <c r="E70" s="51"/>
      <c r="F70" s="51"/>
      <c r="G70" s="57"/>
      <c r="H70" s="53">
        <v>4903.2395753997262</v>
      </c>
    </row>
    <row r="71" spans="1:8" x14ac:dyDescent="0.25">
      <c r="A71" s="291"/>
      <c r="B71" s="56" t="s">
        <v>406</v>
      </c>
      <c r="C71" s="437"/>
      <c r="D71" s="347"/>
      <c r="E71" s="51"/>
      <c r="F71" s="51"/>
      <c r="G71" s="57"/>
      <c r="H71" s="53">
        <v>1208.0727948713959</v>
      </c>
    </row>
    <row r="72" spans="1:8" ht="22.5" customHeight="1" x14ac:dyDescent="0.25">
      <c r="A72" s="291"/>
      <c r="B72" s="195" t="s">
        <v>407</v>
      </c>
      <c r="C72" s="437"/>
      <c r="D72" s="347" t="s">
        <v>70</v>
      </c>
      <c r="E72" s="51"/>
      <c r="F72" s="51"/>
      <c r="G72" s="57"/>
      <c r="H72" s="53"/>
    </row>
    <row r="73" spans="1:8" x14ac:dyDescent="0.25">
      <c r="A73" s="291"/>
      <c r="B73" s="54" t="s">
        <v>373</v>
      </c>
      <c r="C73" s="437"/>
      <c r="D73" s="347"/>
      <c r="E73" s="51"/>
      <c r="F73" s="51"/>
      <c r="G73" s="57"/>
      <c r="H73" s="53"/>
    </row>
    <row r="74" spans="1:8" x14ac:dyDescent="0.25">
      <c r="A74" s="291"/>
      <c r="B74" s="56" t="s">
        <v>23</v>
      </c>
      <c r="C74" s="437"/>
      <c r="D74" s="347"/>
      <c r="E74" s="51"/>
      <c r="F74" s="51"/>
      <c r="G74" s="57"/>
      <c r="H74" s="53">
        <v>1056696.2806779661</v>
      </c>
    </row>
    <row r="75" spans="1:8" ht="57.75" customHeight="1" x14ac:dyDescent="0.25">
      <c r="A75" s="291"/>
      <c r="B75" s="195" t="s">
        <v>411</v>
      </c>
      <c r="C75" s="437" t="s">
        <v>409</v>
      </c>
      <c r="D75" s="347" t="s">
        <v>7</v>
      </c>
      <c r="E75" s="51"/>
      <c r="F75" s="51"/>
      <c r="G75" s="57"/>
      <c r="H75" s="53"/>
    </row>
    <row r="76" spans="1:8" x14ac:dyDescent="0.25">
      <c r="A76" s="291"/>
      <c r="B76" s="54" t="s">
        <v>364</v>
      </c>
      <c r="C76" s="437"/>
      <c r="D76" s="347"/>
      <c r="E76" s="51"/>
      <c r="F76" s="51"/>
      <c r="G76" s="57"/>
      <c r="H76" s="53"/>
    </row>
    <row r="77" spans="1:8" x14ac:dyDescent="0.25">
      <c r="A77" s="291"/>
      <c r="B77" s="56" t="s">
        <v>27</v>
      </c>
      <c r="C77" s="437"/>
      <c r="D77" s="347"/>
      <c r="E77" s="51"/>
      <c r="F77" s="51"/>
      <c r="G77" s="57"/>
      <c r="H77" s="53">
        <v>6448.0914345731153</v>
      </c>
    </row>
    <row r="78" spans="1:8" x14ac:dyDescent="0.25">
      <c r="A78" s="291"/>
      <c r="B78" s="56" t="s">
        <v>405</v>
      </c>
      <c r="C78" s="437"/>
      <c r="D78" s="347"/>
      <c r="E78" s="51"/>
      <c r="F78" s="51"/>
      <c r="G78" s="57"/>
      <c r="H78" s="53">
        <v>2784.5770803623409</v>
      </c>
    </row>
    <row r="79" spans="1:8" x14ac:dyDescent="0.25">
      <c r="A79" s="291"/>
      <c r="B79" s="54" t="s">
        <v>410</v>
      </c>
      <c r="C79" s="437"/>
      <c r="D79" s="347"/>
      <c r="E79" s="51"/>
      <c r="F79" s="51"/>
      <c r="G79" s="57"/>
      <c r="H79" s="53"/>
    </row>
    <row r="80" spans="1:8" x14ac:dyDescent="0.25">
      <c r="A80" s="291"/>
      <c r="B80" s="56" t="s">
        <v>405</v>
      </c>
      <c r="C80" s="437"/>
      <c r="D80" s="347"/>
      <c r="E80" s="51"/>
      <c r="F80" s="51"/>
      <c r="G80" s="57"/>
      <c r="H80" s="53">
        <v>6802.3009759224478</v>
      </c>
    </row>
    <row r="81" spans="1:8" ht="15" customHeight="1" x14ac:dyDescent="0.25">
      <c r="A81" s="291"/>
      <c r="B81" s="322" t="s">
        <v>40</v>
      </c>
      <c r="C81" s="322"/>
      <c r="D81" s="322"/>
      <c r="E81" s="322"/>
      <c r="F81" s="322"/>
      <c r="G81" s="322"/>
      <c r="H81" s="323"/>
    </row>
    <row r="82" spans="1:8" ht="15" customHeight="1" x14ac:dyDescent="0.25">
      <c r="A82" s="291"/>
      <c r="B82" s="327" t="s">
        <v>104</v>
      </c>
      <c r="C82" s="327"/>
      <c r="D82" s="327"/>
      <c r="E82" s="327"/>
      <c r="F82" s="327"/>
      <c r="G82" s="327"/>
      <c r="H82" s="328"/>
    </row>
    <row r="83" spans="1:8" ht="69.75" customHeight="1" x14ac:dyDescent="0.25">
      <c r="A83" s="291"/>
      <c r="B83" s="329" t="s">
        <v>39</v>
      </c>
      <c r="C83" s="329"/>
      <c r="D83" s="329"/>
      <c r="E83" s="329"/>
      <c r="F83" s="329"/>
      <c r="G83" s="329"/>
      <c r="H83" s="330"/>
    </row>
    <row r="84" spans="1:8" ht="28.5" customHeight="1" x14ac:dyDescent="0.25">
      <c r="A84" s="291"/>
      <c r="B84" s="50" t="s">
        <v>78</v>
      </c>
      <c r="C84" s="192"/>
      <c r="D84" s="192"/>
      <c r="E84" s="192"/>
      <c r="F84" s="192"/>
      <c r="G84" s="192"/>
      <c r="H84" s="193"/>
    </row>
    <row r="85" spans="1:8" ht="45" x14ac:dyDescent="0.25">
      <c r="A85" s="291"/>
      <c r="B85" s="55" t="s">
        <v>676</v>
      </c>
      <c r="C85" s="359" t="s">
        <v>69</v>
      </c>
      <c r="D85" s="440" t="s">
        <v>31</v>
      </c>
      <c r="E85" s="51"/>
      <c r="F85" s="51"/>
      <c r="G85" s="52"/>
      <c r="H85" s="53"/>
    </row>
    <row r="86" spans="1:8" x14ac:dyDescent="0.25">
      <c r="A86" s="291"/>
      <c r="B86" s="56" t="s">
        <v>27</v>
      </c>
      <c r="C86" s="359"/>
      <c r="D86" s="440"/>
      <c r="E86" s="51"/>
      <c r="F86" s="51"/>
      <c r="G86" s="52"/>
      <c r="H86" s="53">
        <v>5788.26</v>
      </c>
    </row>
    <row r="87" spans="1:8" x14ac:dyDescent="0.25">
      <c r="A87" s="291"/>
      <c r="B87" s="56" t="s">
        <v>23</v>
      </c>
      <c r="C87" s="359"/>
      <c r="D87" s="440"/>
      <c r="E87" s="51"/>
      <c r="F87" s="51"/>
      <c r="G87" s="52"/>
      <c r="H87" s="53">
        <v>6489.16</v>
      </c>
    </row>
    <row r="88" spans="1:8" ht="45" x14ac:dyDescent="0.25">
      <c r="A88" s="291"/>
      <c r="B88" s="55" t="s">
        <v>677</v>
      </c>
      <c r="C88" s="359"/>
      <c r="D88" s="440"/>
      <c r="E88" s="51"/>
      <c r="F88" s="51"/>
      <c r="G88" s="52"/>
      <c r="H88" s="53"/>
    </row>
    <row r="89" spans="1:8" x14ac:dyDescent="0.25">
      <c r="A89" s="291"/>
      <c r="B89" s="56" t="s">
        <v>27</v>
      </c>
      <c r="C89" s="359"/>
      <c r="D89" s="440"/>
      <c r="E89" s="51"/>
      <c r="F89" s="51"/>
      <c r="G89" s="52"/>
      <c r="H89" s="53">
        <v>8955.83</v>
      </c>
    </row>
    <row r="90" spans="1:8" x14ac:dyDescent="0.25">
      <c r="A90" s="291"/>
      <c r="B90" s="56" t="s">
        <v>23</v>
      </c>
      <c r="C90" s="359"/>
      <c r="D90" s="440"/>
      <c r="E90" s="51"/>
      <c r="F90" s="51"/>
      <c r="G90" s="52"/>
      <c r="H90" s="53">
        <v>13311.82</v>
      </c>
    </row>
    <row r="91" spans="1:8" ht="30" x14ac:dyDescent="0.25">
      <c r="A91" s="291"/>
      <c r="B91" s="29" t="s">
        <v>22</v>
      </c>
      <c r="C91" s="359">
        <v>0.4</v>
      </c>
      <c r="D91" s="347" t="s">
        <v>8</v>
      </c>
      <c r="E91" s="51"/>
      <c r="F91" s="51"/>
      <c r="G91" s="52"/>
      <c r="H91" s="53"/>
    </row>
    <row r="92" spans="1:8" x14ac:dyDescent="0.25">
      <c r="A92" s="291"/>
      <c r="B92" s="195" t="s">
        <v>402</v>
      </c>
      <c r="C92" s="359"/>
      <c r="D92" s="347"/>
      <c r="E92" s="51"/>
      <c r="F92" s="51"/>
      <c r="G92" s="52"/>
      <c r="H92" s="53"/>
    </row>
    <row r="93" spans="1:8" x14ac:dyDescent="0.25">
      <c r="A93" s="291"/>
      <c r="B93" s="54" t="s">
        <v>403</v>
      </c>
      <c r="C93" s="359"/>
      <c r="D93" s="347"/>
      <c r="E93" s="51"/>
      <c r="F93" s="51"/>
      <c r="G93" s="52"/>
      <c r="H93" s="53"/>
    </row>
    <row r="94" spans="1:8" x14ac:dyDescent="0.25">
      <c r="A94" s="291"/>
      <c r="B94" s="56" t="s">
        <v>27</v>
      </c>
      <c r="C94" s="359"/>
      <c r="D94" s="347"/>
      <c r="E94" s="51"/>
      <c r="F94" s="51"/>
      <c r="G94" s="52"/>
      <c r="H94" s="53">
        <v>1138238.82</v>
      </c>
    </row>
    <row r="95" spans="1:8" x14ac:dyDescent="0.25">
      <c r="A95" s="291"/>
      <c r="B95" s="54" t="s">
        <v>404</v>
      </c>
      <c r="C95" s="359"/>
      <c r="D95" s="347"/>
      <c r="E95" s="51"/>
      <c r="F95" s="51"/>
      <c r="G95" s="52"/>
      <c r="H95" s="53"/>
    </row>
    <row r="96" spans="1:8" x14ac:dyDescent="0.25">
      <c r="A96" s="291"/>
      <c r="B96" s="56" t="s">
        <v>27</v>
      </c>
      <c r="C96" s="359"/>
      <c r="D96" s="347"/>
      <c r="E96" s="51"/>
      <c r="F96" s="51"/>
      <c r="G96" s="52"/>
      <c r="H96" s="53">
        <v>2028435.55</v>
      </c>
    </row>
    <row r="97" spans="1:8" ht="49.5" customHeight="1" x14ac:dyDescent="0.25">
      <c r="A97" s="291"/>
      <c r="B97" s="54" t="s">
        <v>717</v>
      </c>
      <c r="C97" s="359"/>
      <c r="D97" s="347"/>
      <c r="E97" s="51"/>
      <c r="F97" s="51"/>
      <c r="G97" s="52"/>
      <c r="H97" s="53"/>
    </row>
    <row r="98" spans="1:8" x14ac:dyDescent="0.25">
      <c r="A98" s="291"/>
      <c r="B98" s="56" t="s">
        <v>405</v>
      </c>
      <c r="C98" s="359"/>
      <c r="D98" s="347"/>
      <c r="E98" s="51"/>
      <c r="F98" s="51"/>
      <c r="G98" s="52"/>
      <c r="H98" s="53">
        <v>1128034.8899999999</v>
      </c>
    </row>
    <row r="99" spans="1:8" x14ac:dyDescent="0.25">
      <c r="A99" s="291"/>
      <c r="B99" s="195" t="s">
        <v>106</v>
      </c>
      <c r="C99" s="359"/>
      <c r="D99" s="347"/>
      <c r="E99" s="51"/>
      <c r="F99" s="51"/>
      <c r="G99" s="52"/>
      <c r="H99" s="53"/>
    </row>
    <row r="100" spans="1:8" x14ac:dyDescent="0.25">
      <c r="A100" s="291"/>
      <c r="B100" s="56" t="s">
        <v>27</v>
      </c>
      <c r="C100" s="359"/>
      <c r="D100" s="347"/>
      <c r="E100" s="51"/>
      <c r="F100" s="51"/>
      <c r="G100" s="52"/>
      <c r="H100" s="53">
        <v>1786711.82</v>
      </c>
    </row>
    <row r="101" spans="1:8" x14ac:dyDescent="0.25">
      <c r="A101" s="291"/>
      <c r="B101" s="56" t="s">
        <v>405</v>
      </c>
      <c r="C101" s="359"/>
      <c r="D101" s="347"/>
      <c r="E101" s="51"/>
      <c r="F101" s="51"/>
      <c r="G101" s="52"/>
      <c r="H101" s="53">
        <v>1790603</v>
      </c>
    </row>
    <row r="102" spans="1:8" x14ac:dyDescent="0.25">
      <c r="A102" s="291"/>
      <c r="B102" s="195" t="s">
        <v>402</v>
      </c>
      <c r="C102" s="437" t="s">
        <v>65</v>
      </c>
      <c r="D102" s="347"/>
      <c r="E102" s="51"/>
      <c r="F102" s="51"/>
      <c r="G102" s="57"/>
      <c r="H102" s="53"/>
    </row>
    <row r="103" spans="1:8" x14ac:dyDescent="0.25">
      <c r="A103" s="291"/>
      <c r="B103" s="54" t="s">
        <v>403</v>
      </c>
      <c r="C103" s="437"/>
      <c r="D103" s="347"/>
      <c r="E103" s="51"/>
      <c r="F103" s="51"/>
      <c r="G103" s="57"/>
      <c r="H103" s="53"/>
    </row>
    <row r="104" spans="1:8" x14ac:dyDescent="0.25">
      <c r="A104" s="291"/>
      <c r="B104" s="56" t="s">
        <v>27</v>
      </c>
      <c r="C104" s="437"/>
      <c r="D104" s="347"/>
      <c r="E104" s="51"/>
      <c r="F104" s="51"/>
      <c r="G104" s="57"/>
      <c r="H104" s="53">
        <v>1594063.9</v>
      </c>
    </row>
    <row r="105" spans="1:8" ht="48" x14ac:dyDescent="0.25">
      <c r="A105" s="291"/>
      <c r="B105" s="54" t="s">
        <v>717</v>
      </c>
      <c r="C105" s="437"/>
      <c r="D105" s="347"/>
      <c r="E105" s="51"/>
      <c r="F105" s="51"/>
      <c r="G105" s="57"/>
      <c r="H105" s="53"/>
    </row>
    <row r="106" spans="1:8" x14ac:dyDescent="0.25">
      <c r="A106" s="291"/>
      <c r="B106" s="56" t="s">
        <v>405</v>
      </c>
      <c r="C106" s="437"/>
      <c r="D106" s="347"/>
      <c r="E106" s="51"/>
      <c r="F106" s="51"/>
      <c r="G106" s="57"/>
      <c r="H106" s="53">
        <v>1452915.03</v>
      </c>
    </row>
    <row r="107" spans="1:8" x14ac:dyDescent="0.25">
      <c r="A107" s="291"/>
      <c r="B107" s="195" t="s">
        <v>106</v>
      </c>
      <c r="C107" s="437"/>
      <c r="D107" s="347"/>
      <c r="E107" s="51"/>
      <c r="F107" s="51"/>
      <c r="G107" s="57"/>
      <c r="H107" s="53"/>
    </row>
    <row r="108" spans="1:8" x14ac:dyDescent="0.25">
      <c r="A108" s="291"/>
      <c r="B108" s="56" t="s">
        <v>27</v>
      </c>
      <c r="C108" s="437"/>
      <c r="D108" s="347"/>
      <c r="E108" s="51"/>
      <c r="F108" s="51"/>
      <c r="G108" s="57"/>
      <c r="H108" s="53">
        <v>2408518.9900000002</v>
      </c>
    </row>
    <row r="109" spans="1:8" x14ac:dyDescent="0.25">
      <c r="A109" s="291"/>
      <c r="B109" s="56" t="s">
        <v>405</v>
      </c>
      <c r="C109" s="437"/>
      <c r="D109" s="347"/>
      <c r="E109" s="51"/>
      <c r="F109" s="51"/>
      <c r="G109" s="57"/>
      <c r="H109" s="53">
        <v>2419288.39</v>
      </c>
    </row>
    <row r="110" spans="1:8" x14ac:dyDescent="0.25">
      <c r="A110" s="291"/>
      <c r="B110" s="56" t="s">
        <v>406</v>
      </c>
      <c r="C110" s="437"/>
      <c r="D110" s="347"/>
      <c r="E110" s="51"/>
      <c r="F110" s="51"/>
      <c r="G110" s="57"/>
      <c r="H110" s="53">
        <v>2374914.81</v>
      </c>
    </row>
    <row r="111" spans="1:8" x14ac:dyDescent="0.25">
      <c r="A111" s="291"/>
      <c r="B111" s="195" t="s">
        <v>407</v>
      </c>
      <c r="C111" s="437"/>
      <c r="D111" s="347" t="s">
        <v>70</v>
      </c>
      <c r="E111" s="51"/>
      <c r="F111" s="51"/>
      <c r="G111" s="57"/>
      <c r="H111" s="53"/>
    </row>
    <row r="112" spans="1:8" x14ac:dyDescent="0.25">
      <c r="A112" s="291"/>
      <c r="B112" s="54" t="s">
        <v>373</v>
      </c>
      <c r="C112" s="437"/>
      <c r="D112" s="347"/>
      <c r="E112" s="51"/>
      <c r="F112" s="51"/>
      <c r="G112" s="57"/>
      <c r="H112" s="53"/>
    </row>
    <row r="113" spans="1:8" x14ac:dyDescent="0.25">
      <c r="A113" s="291"/>
      <c r="B113" s="56" t="s">
        <v>23</v>
      </c>
      <c r="C113" s="437"/>
      <c r="D113" s="347"/>
      <c r="E113" s="51"/>
      <c r="F113" s="51"/>
      <c r="G113" s="57"/>
      <c r="H113" s="53">
        <v>1056696.28</v>
      </c>
    </row>
    <row r="114" spans="1:8" ht="57" x14ac:dyDescent="0.25">
      <c r="A114" s="291"/>
      <c r="B114" s="195" t="s">
        <v>408</v>
      </c>
      <c r="C114" s="437" t="s">
        <v>409</v>
      </c>
      <c r="D114" s="347" t="s">
        <v>7</v>
      </c>
      <c r="E114" s="51"/>
      <c r="F114" s="51"/>
      <c r="G114" s="57"/>
      <c r="H114" s="53"/>
    </row>
    <row r="115" spans="1:8" x14ac:dyDescent="0.25">
      <c r="A115" s="291"/>
      <c r="B115" s="54" t="s">
        <v>364</v>
      </c>
      <c r="C115" s="437"/>
      <c r="D115" s="347"/>
      <c r="E115" s="51"/>
      <c r="F115" s="51"/>
      <c r="G115" s="57"/>
      <c r="H115" s="53"/>
    </row>
    <row r="116" spans="1:8" x14ac:dyDescent="0.25">
      <c r="A116" s="291"/>
      <c r="B116" s="56" t="s">
        <v>27</v>
      </c>
      <c r="C116" s="437"/>
      <c r="D116" s="347"/>
      <c r="E116" s="51"/>
      <c r="F116" s="51"/>
      <c r="G116" s="57"/>
      <c r="H116" s="53">
        <v>6448.09</v>
      </c>
    </row>
    <row r="117" spans="1:8" x14ac:dyDescent="0.25">
      <c r="A117" s="291"/>
      <c r="B117" s="56" t="s">
        <v>405</v>
      </c>
      <c r="C117" s="437"/>
      <c r="D117" s="347"/>
      <c r="E117" s="51"/>
      <c r="F117" s="51"/>
      <c r="G117" s="57"/>
      <c r="H117" s="53">
        <v>2784.58</v>
      </c>
    </row>
    <row r="118" spans="1:8" x14ac:dyDescent="0.25">
      <c r="A118" s="291"/>
      <c r="B118" s="54" t="s">
        <v>410</v>
      </c>
      <c r="C118" s="437"/>
      <c r="D118" s="347"/>
      <c r="E118" s="51"/>
      <c r="F118" s="51"/>
      <c r="G118" s="57"/>
      <c r="H118" s="53"/>
    </row>
    <row r="119" spans="1:8" x14ac:dyDescent="0.25">
      <c r="A119" s="291"/>
      <c r="B119" s="56" t="s">
        <v>405</v>
      </c>
      <c r="C119" s="437"/>
      <c r="D119" s="347"/>
      <c r="E119" s="51"/>
      <c r="F119" s="51"/>
      <c r="G119" s="57"/>
      <c r="H119" s="53">
        <v>7613.11</v>
      </c>
    </row>
    <row r="120" spans="1:8" x14ac:dyDescent="0.25">
      <c r="A120" s="291"/>
      <c r="B120" s="56" t="s">
        <v>406</v>
      </c>
      <c r="C120" s="437"/>
      <c r="D120" s="347"/>
      <c r="E120" s="51"/>
      <c r="F120" s="51"/>
      <c r="G120" s="57"/>
      <c r="H120" s="53">
        <v>6192.17</v>
      </c>
    </row>
    <row r="121" spans="1:8" ht="28.5" x14ac:dyDescent="0.25">
      <c r="A121" s="291"/>
      <c r="B121" s="50" t="s">
        <v>89</v>
      </c>
      <c r="C121" s="51"/>
      <c r="D121" s="206"/>
      <c r="E121" s="51"/>
      <c r="F121" s="51"/>
      <c r="G121" s="57"/>
      <c r="H121" s="53"/>
    </row>
    <row r="122" spans="1:8" ht="45" x14ac:dyDescent="0.25">
      <c r="A122" s="291"/>
      <c r="B122" s="55" t="s">
        <v>676</v>
      </c>
      <c r="C122" s="359" t="str">
        <f>C85</f>
        <v>по всем уровням</v>
      </c>
      <c r="D122" s="440" t="str">
        <f>D85</f>
        <v>руб./одно присоединение</v>
      </c>
      <c r="E122" s="51"/>
      <c r="F122" s="51"/>
      <c r="G122" s="52"/>
      <c r="H122" s="53"/>
    </row>
    <row r="123" spans="1:8" x14ac:dyDescent="0.25">
      <c r="A123" s="291"/>
      <c r="B123" s="56" t="s">
        <v>27</v>
      </c>
      <c r="C123" s="359"/>
      <c r="D123" s="440"/>
      <c r="E123" s="51"/>
      <c r="F123" s="51"/>
      <c r="G123" s="52"/>
      <c r="H123" s="53">
        <v>5520.15</v>
      </c>
    </row>
    <row r="124" spans="1:8" x14ac:dyDescent="0.25">
      <c r="A124" s="291"/>
      <c r="B124" s="56" t="s">
        <v>23</v>
      </c>
      <c r="C124" s="359"/>
      <c r="D124" s="440"/>
      <c r="E124" s="51"/>
      <c r="F124" s="51"/>
      <c r="G124" s="52"/>
      <c r="H124" s="53">
        <v>5958.47</v>
      </c>
    </row>
    <row r="125" spans="1:8" ht="45" x14ac:dyDescent="0.25">
      <c r="A125" s="291"/>
      <c r="B125" s="55" t="s">
        <v>677</v>
      </c>
      <c r="C125" s="359"/>
      <c r="D125" s="440"/>
      <c r="E125" s="51"/>
      <c r="F125" s="51"/>
      <c r="G125" s="52"/>
      <c r="H125" s="53"/>
    </row>
    <row r="126" spans="1:8" x14ac:dyDescent="0.25">
      <c r="A126" s="291"/>
      <c r="B126" s="56" t="s">
        <v>27</v>
      </c>
      <c r="C126" s="359"/>
      <c r="D126" s="440"/>
      <c r="E126" s="51"/>
      <c r="F126" s="51"/>
      <c r="G126" s="52"/>
      <c r="H126" s="53">
        <v>7028.97</v>
      </c>
    </row>
    <row r="127" spans="1:8" x14ac:dyDescent="0.25">
      <c r="A127" s="291"/>
      <c r="B127" s="56" t="s">
        <v>23</v>
      </c>
      <c r="C127" s="359"/>
      <c r="D127" s="440"/>
      <c r="E127" s="51"/>
      <c r="F127" s="51"/>
      <c r="G127" s="52"/>
      <c r="H127" s="53">
        <v>10003.94</v>
      </c>
    </row>
    <row r="128" spans="1:8" ht="30" x14ac:dyDescent="0.25">
      <c r="A128" s="291"/>
      <c r="B128" s="29" t="s">
        <v>22</v>
      </c>
      <c r="C128" s="348">
        <v>0.4</v>
      </c>
      <c r="D128" s="347" t="s">
        <v>8</v>
      </c>
      <c r="E128" s="51"/>
      <c r="F128" s="51"/>
      <c r="G128" s="52"/>
      <c r="H128" s="53"/>
    </row>
    <row r="129" spans="1:8" x14ac:dyDescent="0.25">
      <c r="A129" s="291"/>
      <c r="B129" s="195" t="s">
        <v>402</v>
      </c>
      <c r="C129" s="349"/>
      <c r="D129" s="347"/>
      <c r="E129" s="51"/>
      <c r="F129" s="51"/>
      <c r="G129" s="52"/>
      <c r="H129" s="53"/>
    </row>
    <row r="130" spans="1:8" x14ac:dyDescent="0.25">
      <c r="A130" s="291"/>
      <c r="B130" s="54" t="s">
        <v>403</v>
      </c>
      <c r="C130" s="349"/>
      <c r="D130" s="347"/>
      <c r="E130" s="51"/>
      <c r="F130" s="51"/>
      <c r="G130" s="52"/>
      <c r="H130" s="53"/>
    </row>
    <row r="131" spans="1:8" x14ac:dyDescent="0.25">
      <c r="A131" s="291"/>
      <c r="B131" s="56" t="s">
        <v>27</v>
      </c>
      <c r="C131" s="349"/>
      <c r="D131" s="347"/>
      <c r="E131" s="51"/>
      <c r="F131" s="51"/>
      <c r="G131" s="52"/>
      <c r="H131" s="53">
        <v>1125677.71</v>
      </c>
    </row>
    <row r="132" spans="1:8" x14ac:dyDescent="0.25">
      <c r="A132" s="291"/>
      <c r="B132" s="54" t="s">
        <v>404</v>
      </c>
      <c r="C132" s="349"/>
      <c r="D132" s="347"/>
      <c r="E132" s="51"/>
      <c r="F132" s="51"/>
      <c r="G132" s="52"/>
      <c r="H132" s="53"/>
    </row>
    <row r="133" spans="1:8" x14ac:dyDescent="0.25">
      <c r="A133" s="291"/>
      <c r="B133" s="56" t="s">
        <v>27</v>
      </c>
      <c r="C133" s="349"/>
      <c r="D133" s="347"/>
      <c r="E133" s="51"/>
      <c r="F133" s="51"/>
      <c r="G133" s="52"/>
      <c r="H133" s="53">
        <v>1179199.67</v>
      </c>
    </row>
    <row r="134" spans="1:8" x14ac:dyDescent="0.25">
      <c r="A134" s="291"/>
      <c r="B134" s="195" t="s">
        <v>106</v>
      </c>
      <c r="C134" s="349"/>
      <c r="D134" s="347"/>
      <c r="E134" s="51"/>
      <c r="F134" s="51"/>
      <c r="G134" s="52"/>
      <c r="H134" s="53"/>
    </row>
    <row r="135" spans="1:8" x14ac:dyDescent="0.25">
      <c r="A135" s="291"/>
      <c r="B135" s="56" t="s">
        <v>27</v>
      </c>
      <c r="C135" s="349"/>
      <c r="D135" s="347"/>
      <c r="E135" s="51"/>
      <c r="F135" s="51"/>
      <c r="G135" s="52"/>
      <c r="H135" s="53">
        <v>1791759.22</v>
      </c>
    </row>
    <row r="136" spans="1:8" ht="33" x14ac:dyDescent="0.25">
      <c r="A136" s="291"/>
      <c r="B136" s="54" t="s">
        <v>718</v>
      </c>
      <c r="C136" s="349"/>
      <c r="D136" s="347"/>
      <c r="E136" s="51"/>
      <c r="F136" s="51"/>
      <c r="G136" s="52"/>
      <c r="H136" s="53"/>
    </row>
    <row r="137" spans="1:8" x14ac:dyDescent="0.25">
      <c r="A137" s="291"/>
      <c r="B137" s="56" t="s">
        <v>405</v>
      </c>
      <c r="C137" s="349"/>
      <c r="D137" s="347"/>
      <c r="E137" s="51"/>
      <c r="F137" s="51"/>
      <c r="G137" s="52"/>
      <c r="H137" s="53">
        <v>1185521.31</v>
      </c>
    </row>
    <row r="138" spans="1:8" ht="33" x14ac:dyDescent="0.25">
      <c r="A138" s="291"/>
      <c r="B138" s="54" t="s">
        <v>719</v>
      </c>
      <c r="C138" s="349"/>
      <c r="D138" s="347"/>
      <c r="E138" s="51"/>
      <c r="F138" s="51"/>
      <c r="G138" s="52"/>
      <c r="H138" s="53"/>
    </row>
    <row r="139" spans="1:8" x14ac:dyDescent="0.25">
      <c r="A139" s="291"/>
      <c r="B139" s="56" t="s">
        <v>405</v>
      </c>
      <c r="C139" s="350"/>
      <c r="D139" s="347"/>
      <c r="E139" s="51"/>
      <c r="F139" s="51"/>
      <c r="G139" s="52"/>
      <c r="H139" s="53">
        <v>1467952.97</v>
      </c>
    </row>
    <row r="140" spans="1:8" x14ac:dyDescent="0.25">
      <c r="A140" s="291"/>
      <c r="B140" s="195" t="s">
        <v>402</v>
      </c>
      <c r="C140" s="437" t="s">
        <v>65</v>
      </c>
      <c r="D140" s="347"/>
      <c r="E140" s="51"/>
      <c r="F140" s="51"/>
      <c r="G140" s="57"/>
      <c r="H140" s="53"/>
    </row>
    <row r="141" spans="1:8" x14ac:dyDescent="0.25">
      <c r="A141" s="291"/>
      <c r="B141" s="54" t="s">
        <v>403</v>
      </c>
      <c r="C141" s="437"/>
      <c r="D141" s="347"/>
      <c r="E141" s="51"/>
      <c r="F141" s="51"/>
      <c r="G141" s="57"/>
      <c r="H141" s="53"/>
    </row>
    <row r="142" spans="1:8" x14ac:dyDescent="0.25">
      <c r="A142" s="291"/>
      <c r="B142" s="56" t="s">
        <v>27</v>
      </c>
      <c r="C142" s="437"/>
      <c r="D142" s="347"/>
      <c r="E142" s="51"/>
      <c r="F142" s="51"/>
      <c r="G142" s="57"/>
      <c r="H142" s="53">
        <v>1565380.15</v>
      </c>
    </row>
    <row r="143" spans="1:8" x14ac:dyDescent="0.25">
      <c r="A143" s="291"/>
      <c r="B143" s="56" t="s">
        <v>405</v>
      </c>
      <c r="C143" s="437"/>
      <c r="D143" s="347"/>
      <c r="E143" s="51"/>
      <c r="F143" s="51"/>
      <c r="G143" s="57"/>
      <c r="H143" s="53">
        <v>1484456.15</v>
      </c>
    </row>
    <row r="144" spans="1:8" x14ac:dyDescent="0.25">
      <c r="A144" s="291"/>
      <c r="B144" s="56" t="s">
        <v>406</v>
      </c>
      <c r="C144" s="437"/>
      <c r="D144" s="347"/>
      <c r="E144" s="51"/>
      <c r="F144" s="51"/>
      <c r="G144" s="57"/>
      <c r="H144" s="53">
        <v>1569707.92</v>
      </c>
    </row>
    <row r="145" spans="1:8" x14ac:dyDescent="0.25">
      <c r="A145" s="291"/>
      <c r="B145" s="195" t="s">
        <v>106</v>
      </c>
      <c r="C145" s="437"/>
      <c r="D145" s="347"/>
      <c r="E145" s="51"/>
      <c r="F145" s="51"/>
      <c r="G145" s="57"/>
      <c r="H145" s="53"/>
    </row>
    <row r="146" spans="1:8" x14ac:dyDescent="0.25">
      <c r="A146" s="291"/>
      <c r="B146" s="56" t="s">
        <v>27</v>
      </c>
      <c r="C146" s="437"/>
      <c r="D146" s="347"/>
      <c r="E146" s="51"/>
      <c r="F146" s="51"/>
      <c r="G146" s="57"/>
      <c r="H146" s="53">
        <v>2370153.21</v>
      </c>
    </row>
    <row r="147" spans="1:8" x14ac:dyDescent="0.25">
      <c r="A147" s="291"/>
      <c r="B147" s="56" t="s">
        <v>405</v>
      </c>
      <c r="C147" s="437"/>
      <c r="D147" s="347"/>
      <c r="E147" s="51"/>
      <c r="F147" s="51"/>
      <c r="G147" s="57"/>
      <c r="H147" s="53">
        <v>2372934.2599999998</v>
      </c>
    </row>
    <row r="148" spans="1:8" x14ac:dyDescent="0.25">
      <c r="A148" s="291"/>
      <c r="B148" s="56" t="s">
        <v>406</v>
      </c>
      <c r="C148" s="437"/>
      <c r="D148" s="347"/>
      <c r="E148" s="51"/>
      <c r="F148" s="51"/>
      <c r="G148" s="57"/>
      <c r="H148" s="53">
        <v>2409060.12</v>
      </c>
    </row>
    <row r="149" spans="1:8" x14ac:dyDescent="0.25">
      <c r="A149" s="291"/>
      <c r="B149" s="195" t="s">
        <v>407</v>
      </c>
      <c r="C149" s="437"/>
      <c r="D149" s="347" t="s">
        <v>70</v>
      </c>
      <c r="E149" s="51"/>
      <c r="F149" s="51"/>
      <c r="G149" s="57"/>
      <c r="H149" s="53"/>
    </row>
    <row r="150" spans="1:8" x14ac:dyDescent="0.25">
      <c r="A150" s="291"/>
      <c r="B150" s="54" t="s">
        <v>373</v>
      </c>
      <c r="C150" s="437"/>
      <c r="D150" s="347"/>
      <c r="E150" s="51"/>
      <c r="F150" s="51"/>
      <c r="G150" s="57"/>
      <c r="H150" s="53"/>
    </row>
    <row r="151" spans="1:8" x14ac:dyDescent="0.25">
      <c r="A151" s="291"/>
      <c r="B151" s="56" t="s">
        <v>23</v>
      </c>
      <c r="C151" s="437"/>
      <c r="D151" s="347"/>
      <c r="E151" s="51"/>
      <c r="F151" s="51"/>
      <c r="G151" s="57"/>
      <c r="H151" s="53">
        <v>1056696.28</v>
      </c>
    </row>
    <row r="152" spans="1:8" ht="57" x14ac:dyDescent="0.25">
      <c r="A152" s="291"/>
      <c r="B152" s="195" t="s">
        <v>411</v>
      </c>
      <c r="C152" s="437" t="s">
        <v>409</v>
      </c>
      <c r="D152" s="347" t="s">
        <v>7</v>
      </c>
      <c r="E152" s="51"/>
      <c r="F152" s="51"/>
      <c r="G152" s="57"/>
      <c r="H152" s="53"/>
    </row>
    <row r="153" spans="1:8" x14ac:dyDescent="0.25">
      <c r="A153" s="291"/>
      <c r="B153" s="54" t="s">
        <v>364</v>
      </c>
      <c r="C153" s="437"/>
      <c r="D153" s="347"/>
      <c r="E153" s="51"/>
      <c r="F153" s="51"/>
      <c r="G153" s="57"/>
      <c r="H153" s="53"/>
    </row>
    <row r="154" spans="1:8" x14ac:dyDescent="0.25">
      <c r="A154" s="291"/>
      <c r="B154" s="56" t="s">
        <v>27</v>
      </c>
      <c r="C154" s="437"/>
      <c r="D154" s="347"/>
      <c r="E154" s="51"/>
      <c r="F154" s="51"/>
      <c r="G154" s="57"/>
      <c r="H154" s="53">
        <v>6448.09</v>
      </c>
    </row>
    <row r="155" spans="1:8" x14ac:dyDescent="0.25">
      <c r="A155" s="291"/>
      <c r="B155" s="56" t="s">
        <v>405</v>
      </c>
      <c r="C155" s="437"/>
      <c r="D155" s="347"/>
      <c r="E155" s="51"/>
      <c r="F155" s="51"/>
      <c r="G155" s="57"/>
      <c r="H155" s="53">
        <v>2784.58</v>
      </c>
    </row>
    <row r="156" spans="1:8" x14ac:dyDescent="0.25">
      <c r="A156" s="291"/>
      <c r="B156" s="54" t="s">
        <v>410</v>
      </c>
      <c r="C156" s="437"/>
      <c r="D156" s="347"/>
      <c r="E156" s="51"/>
      <c r="F156" s="51"/>
      <c r="G156" s="57"/>
      <c r="H156" s="53"/>
    </row>
    <row r="157" spans="1:8" ht="15.75" thickBot="1" x14ac:dyDescent="0.3">
      <c r="A157" s="292"/>
      <c r="B157" s="65" t="s">
        <v>405</v>
      </c>
      <c r="C157" s="438"/>
      <c r="D157" s="439"/>
      <c r="E157" s="66"/>
      <c r="F157" s="66"/>
      <c r="G157" s="207"/>
      <c r="H157" s="208">
        <v>6802.3</v>
      </c>
    </row>
    <row r="159" spans="1:8" x14ac:dyDescent="0.25">
      <c r="A159" s="2" t="s">
        <v>20</v>
      </c>
    </row>
  </sheetData>
  <sheetProtection insertRows="0" deleteRows="0"/>
  <mergeCells count="44">
    <mergeCell ref="C41:C47"/>
    <mergeCell ref="D41:D47"/>
    <mergeCell ref="C49:C54"/>
    <mergeCell ref="D49:D71"/>
    <mergeCell ref="C16:C21"/>
    <mergeCell ref="D16:D37"/>
    <mergeCell ref="C22:C30"/>
    <mergeCell ref="C31:C40"/>
    <mergeCell ref="D38:D40"/>
    <mergeCell ref="G3:H3"/>
    <mergeCell ref="A7:H7"/>
    <mergeCell ref="B12:H12"/>
    <mergeCell ref="B13:H13"/>
    <mergeCell ref="B14:H14"/>
    <mergeCell ref="A8:A14"/>
    <mergeCell ref="A4:A5"/>
    <mergeCell ref="B4:C4"/>
    <mergeCell ref="D4:D5"/>
    <mergeCell ref="E4:G4"/>
    <mergeCell ref="H4:H5"/>
    <mergeCell ref="C102:C113"/>
    <mergeCell ref="D111:D113"/>
    <mergeCell ref="C55:C62"/>
    <mergeCell ref="C63:C74"/>
    <mergeCell ref="D72:D74"/>
    <mergeCell ref="C75:C80"/>
    <mergeCell ref="D75:D80"/>
    <mergeCell ref="C85:C90"/>
    <mergeCell ref="D85:D90"/>
    <mergeCell ref="B81:H81"/>
    <mergeCell ref="B82:H82"/>
    <mergeCell ref="B83:H83"/>
    <mergeCell ref="C91:C101"/>
    <mergeCell ref="D91:D110"/>
    <mergeCell ref="C128:C139"/>
    <mergeCell ref="C114:C120"/>
    <mergeCell ref="D114:D120"/>
    <mergeCell ref="C152:C157"/>
    <mergeCell ref="D152:D157"/>
    <mergeCell ref="C122:C127"/>
    <mergeCell ref="D122:D127"/>
    <mergeCell ref="D128:D148"/>
    <mergeCell ref="C140:C151"/>
    <mergeCell ref="D149:D151"/>
  </mergeCells>
  <hyperlinks>
    <hyperlink ref="A8:A14" r:id="rId1" display="http://orel-region.ru/sendfile.php?id=22374"/>
    <hyperlink ref="A16" r:id="rId2" display="http://orel-region.ru/sendfile.php?id=24596"/>
  </hyperlinks>
  <pageMargins left="0.35433070866141736" right="0.15748031496062992" top="0.35433070866141736" bottom="2.598425196850394" header="0.51181102362204722" footer="0.51181102362204722"/>
  <pageSetup paperSize="9" scale="18" fitToHeight="9" orientation="portrait" horizontalDpi="300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79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outlineLevelRow="1" x14ac:dyDescent="0.25"/>
  <cols>
    <col min="1" max="1" width="43.85546875" style="2" customWidth="1"/>
    <col min="2" max="2" width="60" style="1" customWidth="1"/>
    <col min="3" max="3" width="24.5703125" style="2" customWidth="1"/>
    <col min="4" max="4" width="15.28515625" style="2" customWidth="1"/>
    <col min="5" max="6" width="9.28515625" style="2" bestFit="1" customWidth="1"/>
    <col min="7" max="7" width="12" style="2" bestFit="1" customWidth="1"/>
    <col min="8" max="8" width="18.28515625" style="2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3">
      <c r="C2" s="82"/>
      <c r="D2" s="82"/>
      <c r="E2" s="82"/>
      <c r="F2" s="82"/>
      <c r="G2" s="82"/>
    </row>
    <row r="3" spans="1:8" ht="19.5" thickBot="1" x14ac:dyDescent="0.3">
      <c r="B3" s="84"/>
      <c r="C3" s="85"/>
      <c r="D3" s="85"/>
      <c r="E3" s="85"/>
      <c r="F3" s="85"/>
      <c r="G3" s="310" t="s">
        <v>11</v>
      </c>
      <c r="H3" s="354"/>
    </row>
    <row r="4" spans="1:8" ht="15" customHeight="1" x14ac:dyDescent="0.25">
      <c r="A4" s="355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2.75" x14ac:dyDescent="0.25">
      <c r="A5" s="356"/>
      <c r="B5" s="260" t="s">
        <v>2</v>
      </c>
      <c r="C5" s="260" t="s">
        <v>3</v>
      </c>
      <c r="D5" s="316"/>
      <c r="E5" s="260" t="s">
        <v>4</v>
      </c>
      <c r="F5" s="260" t="s">
        <v>5</v>
      </c>
      <c r="G5" s="260" t="s">
        <v>6</v>
      </c>
      <c r="H5" s="318"/>
    </row>
    <row r="6" spans="1:8" s="46" customFormat="1" ht="15.75" x14ac:dyDescent="0.25">
      <c r="A6" s="259">
        <v>1</v>
      </c>
      <c r="B6" s="260">
        <v>2</v>
      </c>
      <c r="C6" s="260">
        <v>3</v>
      </c>
      <c r="D6" s="260">
        <f>C6+1</f>
        <v>4</v>
      </c>
      <c r="E6" s="260">
        <f t="shared" ref="E6:H6" si="0">D6+1</f>
        <v>5</v>
      </c>
      <c r="F6" s="260">
        <f t="shared" si="0"/>
        <v>6</v>
      </c>
      <c r="G6" s="260">
        <f t="shared" si="0"/>
        <v>7</v>
      </c>
      <c r="H6" s="21">
        <f t="shared" si="0"/>
        <v>8</v>
      </c>
    </row>
    <row r="7" spans="1:8" ht="32.25" customHeight="1" x14ac:dyDescent="0.25">
      <c r="A7" s="333" t="s">
        <v>412</v>
      </c>
      <c r="B7" s="334"/>
      <c r="C7" s="334"/>
      <c r="D7" s="334"/>
      <c r="E7" s="334"/>
      <c r="F7" s="334"/>
      <c r="G7" s="334"/>
      <c r="H7" s="335"/>
    </row>
    <row r="8" spans="1:8" ht="160.5" customHeight="1" x14ac:dyDescent="0.25">
      <c r="A8" s="209" t="s">
        <v>413</v>
      </c>
      <c r="B8" s="7" t="s">
        <v>16</v>
      </c>
      <c r="C8" s="261" t="s">
        <v>36</v>
      </c>
      <c r="D8" s="261" t="s">
        <v>26</v>
      </c>
      <c r="E8" s="6"/>
      <c r="F8" s="6"/>
      <c r="G8" s="23">
        <v>466.10169491525426</v>
      </c>
      <c r="H8" s="49"/>
    </row>
    <row r="9" spans="1:8" ht="22.5" customHeight="1" x14ac:dyDescent="0.25">
      <c r="A9" s="456" t="s">
        <v>708</v>
      </c>
      <c r="B9" s="322" t="s">
        <v>35</v>
      </c>
      <c r="C9" s="322"/>
      <c r="D9" s="322"/>
      <c r="E9" s="322"/>
      <c r="F9" s="322"/>
      <c r="G9" s="322"/>
      <c r="H9" s="323"/>
    </row>
    <row r="10" spans="1:8" ht="19.5" customHeight="1" x14ac:dyDescent="0.25">
      <c r="A10" s="457"/>
      <c r="B10" s="362" t="s">
        <v>104</v>
      </c>
      <c r="C10" s="337"/>
      <c r="D10" s="337"/>
      <c r="E10" s="337"/>
      <c r="F10" s="337"/>
      <c r="G10" s="337"/>
      <c r="H10" s="338"/>
    </row>
    <row r="11" spans="1:8" ht="63.75" customHeight="1" x14ac:dyDescent="0.25">
      <c r="A11" s="457"/>
      <c r="B11" s="363" t="s">
        <v>39</v>
      </c>
      <c r="C11" s="339"/>
      <c r="D11" s="339"/>
      <c r="E11" s="339"/>
      <c r="F11" s="339"/>
      <c r="G11" s="339"/>
      <c r="H11" s="340"/>
    </row>
    <row r="12" spans="1:8" ht="36.75" customHeight="1" outlineLevel="1" x14ac:dyDescent="0.25">
      <c r="A12" s="210" t="s">
        <v>414</v>
      </c>
      <c r="B12" s="25" t="s">
        <v>682</v>
      </c>
      <c r="C12" s="450" t="s">
        <v>351</v>
      </c>
      <c r="D12" s="458" t="s">
        <v>7</v>
      </c>
      <c r="E12" s="9"/>
      <c r="F12" s="9"/>
      <c r="G12" s="10"/>
      <c r="H12" s="211">
        <v>177</v>
      </c>
    </row>
    <row r="13" spans="1:8" ht="31.5" customHeight="1" outlineLevel="1" x14ac:dyDescent="0.25">
      <c r="A13" s="455" t="s">
        <v>707</v>
      </c>
      <c r="B13" s="25" t="s">
        <v>677</v>
      </c>
      <c r="C13" s="451"/>
      <c r="D13" s="459"/>
      <c r="E13" s="9"/>
      <c r="F13" s="9"/>
      <c r="G13" s="10"/>
      <c r="H13" s="211">
        <v>384</v>
      </c>
    </row>
    <row r="14" spans="1:8" ht="30" outlineLevel="1" x14ac:dyDescent="0.25">
      <c r="A14" s="455"/>
      <c r="B14" s="29" t="s">
        <v>22</v>
      </c>
      <c r="C14" s="452"/>
      <c r="D14" s="459"/>
      <c r="E14" s="9"/>
      <c r="F14" s="9"/>
      <c r="G14" s="10"/>
      <c r="H14" s="211"/>
    </row>
    <row r="15" spans="1:8" ht="59.25" outlineLevel="1" x14ac:dyDescent="0.25">
      <c r="A15" s="455"/>
      <c r="B15" s="212" t="s">
        <v>416</v>
      </c>
      <c r="C15" s="450" t="s">
        <v>417</v>
      </c>
      <c r="D15" s="459"/>
      <c r="E15" s="9"/>
      <c r="F15" s="9"/>
      <c r="G15" s="10"/>
      <c r="H15" s="211"/>
    </row>
    <row r="16" spans="1:8" ht="15" customHeight="1" outlineLevel="1" x14ac:dyDescent="0.25">
      <c r="A16" s="457" t="s">
        <v>709</v>
      </c>
      <c r="B16" s="26" t="s">
        <v>418</v>
      </c>
      <c r="C16" s="451"/>
      <c r="D16" s="459"/>
      <c r="E16" s="9"/>
      <c r="F16" s="9"/>
      <c r="G16" s="10"/>
      <c r="H16" s="211">
        <v>18829</v>
      </c>
    </row>
    <row r="17" spans="1:8" outlineLevel="1" x14ac:dyDescent="0.25">
      <c r="A17" s="457"/>
      <c r="B17" s="26" t="s">
        <v>419</v>
      </c>
      <c r="C17" s="451"/>
      <c r="D17" s="459"/>
      <c r="E17" s="9"/>
      <c r="F17" s="9"/>
      <c r="G17" s="10"/>
      <c r="H17" s="211">
        <v>25624</v>
      </c>
    </row>
    <row r="18" spans="1:8" outlineLevel="1" x14ac:dyDescent="0.25">
      <c r="A18" s="457"/>
      <c r="B18" s="26" t="s">
        <v>420</v>
      </c>
      <c r="C18" s="451"/>
      <c r="D18" s="459"/>
      <c r="E18" s="9"/>
      <c r="F18" s="9"/>
      <c r="G18" s="10"/>
      <c r="H18" s="211">
        <v>13258</v>
      </c>
    </row>
    <row r="19" spans="1:8" ht="46.5" customHeight="1" outlineLevel="1" x14ac:dyDescent="0.25">
      <c r="A19" s="457"/>
      <c r="B19" s="212" t="s">
        <v>421</v>
      </c>
      <c r="C19" s="451"/>
      <c r="D19" s="459"/>
      <c r="E19" s="9"/>
      <c r="F19" s="9"/>
      <c r="G19" s="10"/>
      <c r="H19" s="211">
        <v>4357</v>
      </c>
    </row>
    <row r="20" spans="1:8" ht="28.5" outlineLevel="1" x14ac:dyDescent="0.25">
      <c r="A20" s="300" t="s">
        <v>414</v>
      </c>
      <c r="B20" s="212" t="s">
        <v>422</v>
      </c>
      <c r="C20" s="451"/>
      <c r="D20" s="459"/>
      <c r="E20" s="9"/>
      <c r="F20" s="9"/>
      <c r="G20" s="10"/>
      <c r="H20" s="211">
        <v>4652</v>
      </c>
    </row>
    <row r="21" spans="1:8" ht="38.25" customHeight="1" outlineLevel="1" x14ac:dyDescent="0.25">
      <c r="A21" s="457" t="s">
        <v>723</v>
      </c>
      <c r="B21" s="212" t="s">
        <v>423</v>
      </c>
      <c r="C21" s="450" t="s">
        <v>675</v>
      </c>
      <c r="D21" s="459"/>
      <c r="E21" s="9"/>
      <c r="F21" s="9"/>
      <c r="G21" s="10"/>
      <c r="H21" s="211"/>
    </row>
    <row r="22" spans="1:8" outlineLevel="1" x14ac:dyDescent="0.25">
      <c r="A22" s="457"/>
      <c r="B22" s="26" t="s">
        <v>424</v>
      </c>
      <c r="C22" s="451"/>
      <c r="D22" s="459"/>
      <c r="E22" s="9"/>
      <c r="F22" s="9"/>
      <c r="G22" s="10"/>
      <c r="H22" s="211">
        <v>4804</v>
      </c>
    </row>
    <row r="23" spans="1:8" outlineLevel="1" x14ac:dyDescent="0.25">
      <c r="A23" s="457"/>
      <c r="B23" s="26" t="s">
        <v>425</v>
      </c>
      <c r="C23" s="451"/>
      <c r="D23" s="459"/>
      <c r="E23" s="9"/>
      <c r="F23" s="9"/>
      <c r="G23" s="10"/>
      <c r="H23" s="211">
        <v>4525</v>
      </c>
    </row>
    <row r="24" spans="1:8" outlineLevel="1" x14ac:dyDescent="0.25">
      <c r="A24" s="298"/>
      <c r="B24" s="26" t="s">
        <v>426</v>
      </c>
      <c r="C24" s="451"/>
      <c r="D24" s="459"/>
      <c r="E24" s="9"/>
      <c r="F24" s="9"/>
      <c r="G24" s="10"/>
      <c r="H24" s="211">
        <v>3104</v>
      </c>
    </row>
    <row r="25" spans="1:8" outlineLevel="1" x14ac:dyDescent="0.25">
      <c r="A25" s="298"/>
      <c r="B25" s="26" t="s">
        <v>427</v>
      </c>
      <c r="C25" s="451"/>
      <c r="D25" s="459"/>
      <c r="E25" s="9"/>
      <c r="F25" s="9"/>
      <c r="G25" s="10"/>
      <c r="H25" s="211">
        <v>3073</v>
      </c>
    </row>
    <row r="26" spans="1:8" ht="28.5" outlineLevel="1" x14ac:dyDescent="0.25">
      <c r="A26" s="298"/>
      <c r="B26" s="212" t="s">
        <v>428</v>
      </c>
      <c r="C26" s="451"/>
      <c r="D26" s="459"/>
      <c r="E26" s="9"/>
      <c r="F26" s="9"/>
      <c r="G26" s="10"/>
      <c r="H26" s="211"/>
    </row>
    <row r="27" spans="1:8" ht="32.25" customHeight="1" outlineLevel="1" x14ac:dyDescent="0.25">
      <c r="A27" s="298"/>
      <c r="B27" s="26" t="s">
        <v>429</v>
      </c>
      <c r="C27" s="451"/>
      <c r="D27" s="459"/>
      <c r="E27" s="9"/>
      <c r="F27" s="9"/>
      <c r="G27" s="10"/>
      <c r="H27" s="211">
        <v>11125</v>
      </c>
    </row>
    <row r="28" spans="1:8" ht="28.5" outlineLevel="1" x14ac:dyDescent="0.25">
      <c r="A28" s="298"/>
      <c r="B28" s="212" t="s">
        <v>430</v>
      </c>
      <c r="C28" s="451"/>
      <c r="D28" s="459"/>
      <c r="E28" s="9"/>
      <c r="F28" s="9"/>
      <c r="G28" s="10"/>
      <c r="H28" s="211"/>
    </row>
    <row r="29" spans="1:8" ht="30" outlineLevel="1" x14ac:dyDescent="0.25">
      <c r="A29" s="298"/>
      <c r="B29" s="26" t="s">
        <v>431</v>
      </c>
      <c r="C29" s="451"/>
      <c r="D29" s="459"/>
      <c r="E29" s="9"/>
      <c r="F29" s="9"/>
      <c r="G29" s="10"/>
      <c r="H29" s="211">
        <v>16047</v>
      </c>
    </row>
    <row r="30" spans="1:8" ht="30" outlineLevel="1" x14ac:dyDescent="0.25">
      <c r="A30" s="298"/>
      <c r="B30" s="26" t="s">
        <v>432</v>
      </c>
      <c r="C30" s="451"/>
      <c r="D30" s="459"/>
      <c r="E30" s="9"/>
      <c r="F30" s="9"/>
      <c r="G30" s="10"/>
      <c r="H30" s="211">
        <v>10685</v>
      </c>
    </row>
    <row r="31" spans="1:8" ht="28.5" outlineLevel="1" x14ac:dyDescent="0.25">
      <c r="A31" s="298"/>
      <c r="B31" s="212" t="s">
        <v>687</v>
      </c>
      <c r="C31" s="451"/>
      <c r="D31" s="459"/>
      <c r="E31" s="9"/>
      <c r="F31" s="9"/>
      <c r="G31" s="10"/>
      <c r="H31" s="211"/>
    </row>
    <row r="32" spans="1:8" outlineLevel="1" x14ac:dyDescent="0.25">
      <c r="A32" s="298"/>
      <c r="B32" s="28" t="s">
        <v>688</v>
      </c>
      <c r="C32" s="452"/>
      <c r="D32" s="459"/>
      <c r="E32" s="9"/>
      <c r="F32" s="9"/>
      <c r="G32" s="10"/>
      <c r="H32" s="211">
        <v>18292</v>
      </c>
    </row>
    <row r="33" spans="1:8" ht="30" outlineLevel="1" x14ac:dyDescent="0.25">
      <c r="A33" s="298"/>
      <c r="B33" s="29" t="s">
        <v>22</v>
      </c>
      <c r="C33" s="442" t="s">
        <v>433</v>
      </c>
      <c r="D33" s="459"/>
      <c r="E33" s="9"/>
      <c r="F33" s="9"/>
      <c r="G33" s="11"/>
      <c r="H33" s="211"/>
    </row>
    <row r="34" spans="1:8" ht="59.25" customHeight="1" outlineLevel="1" x14ac:dyDescent="0.25">
      <c r="A34" s="298"/>
      <c r="B34" s="212" t="s">
        <v>434</v>
      </c>
      <c r="C34" s="443"/>
      <c r="D34" s="459"/>
      <c r="E34" s="9"/>
      <c r="F34" s="9"/>
      <c r="G34" s="11"/>
      <c r="H34" s="211"/>
    </row>
    <row r="35" spans="1:8" outlineLevel="1" x14ac:dyDescent="0.25">
      <c r="A35" s="298"/>
      <c r="B35" s="26" t="s">
        <v>435</v>
      </c>
      <c r="C35" s="443"/>
      <c r="D35" s="459"/>
      <c r="E35" s="9"/>
      <c r="F35" s="9"/>
      <c r="G35" s="11"/>
      <c r="H35" s="211">
        <v>16578</v>
      </c>
    </row>
    <row r="36" spans="1:8" ht="47.25" customHeight="1" outlineLevel="1" x14ac:dyDescent="0.25">
      <c r="A36" s="298"/>
      <c r="B36" s="212" t="s">
        <v>421</v>
      </c>
      <c r="C36" s="443"/>
      <c r="D36" s="459"/>
      <c r="E36" s="9"/>
      <c r="F36" s="9"/>
      <c r="G36" s="11"/>
      <c r="H36" s="211"/>
    </row>
    <row r="37" spans="1:8" outlineLevel="1" x14ac:dyDescent="0.25">
      <c r="A37" s="298"/>
      <c r="B37" s="26" t="s">
        <v>436</v>
      </c>
      <c r="C37" s="443"/>
      <c r="D37" s="459"/>
      <c r="E37" s="9"/>
      <c r="F37" s="9"/>
      <c r="G37" s="11"/>
      <c r="H37" s="211">
        <v>5003.902307288372</v>
      </c>
    </row>
    <row r="38" spans="1:8" outlineLevel="1" x14ac:dyDescent="0.25">
      <c r="A38" s="298"/>
      <c r="B38" s="26" t="s">
        <v>437</v>
      </c>
      <c r="C38" s="443"/>
      <c r="D38" s="459"/>
      <c r="E38" s="9"/>
      <c r="F38" s="9"/>
      <c r="G38" s="11"/>
      <c r="H38" s="211">
        <v>5398</v>
      </c>
    </row>
    <row r="39" spans="1:8" outlineLevel="1" x14ac:dyDescent="0.25">
      <c r="A39" s="298"/>
      <c r="B39" s="26" t="s">
        <v>438</v>
      </c>
      <c r="C39" s="443"/>
      <c r="D39" s="459"/>
      <c r="E39" s="9"/>
      <c r="F39" s="9"/>
      <c r="G39" s="11"/>
      <c r="H39" s="211">
        <v>7506</v>
      </c>
    </row>
    <row r="40" spans="1:8" ht="28.5" outlineLevel="1" x14ac:dyDescent="0.25">
      <c r="A40" s="298"/>
      <c r="B40" s="212" t="s">
        <v>422</v>
      </c>
      <c r="C40" s="443"/>
      <c r="D40" s="459"/>
      <c r="E40" s="9"/>
      <c r="F40" s="9"/>
      <c r="G40" s="11"/>
      <c r="H40" s="211">
        <v>8516</v>
      </c>
    </row>
    <row r="41" spans="1:8" s="213" customFormat="1" ht="20.25" customHeight="1" x14ac:dyDescent="0.2">
      <c r="A41" s="298"/>
      <c r="B41" s="322" t="s">
        <v>40</v>
      </c>
      <c r="C41" s="322"/>
      <c r="D41" s="322"/>
      <c r="E41" s="322"/>
      <c r="F41" s="322"/>
      <c r="G41" s="322"/>
      <c r="H41" s="323"/>
    </row>
    <row r="42" spans="1:8" s="213" customFormat="1" ht="20.25" customHeight="1" x14ac:dyDescent="0.2">
      <c r="A42" s="298"/>
      <c r="B42" s="362" t="s">
        <v>104</v>
      </c>
      <c r="C42" s="337"/>
      <c r="D42" s="337"/>
      <c r="E42" s="337"/>
      <c r="F42" s="337"/>
      <c r="G42" s="337"/>
      <c r="H42" s="338"/>
    </row>
    <row r="43" spans="1:8" s="213" customFormat="1" ht="62.25" customHeight="1" x14ac:dyDescent="0.2">
      <c r="A43" s="298"/>
      <c r="B43" s="363" t="s">
        <v>39</v>
      </c>
      <c r="C43" s="339"/>
      <c r="D43" s="339"/>
      <c r="E43" s="339"/>
      <c r="F43" s="339"/>
      <c r="G43" s="339"/>
      <c r="H43" s="340"/>
    </row>
    <row r="44" spans="1:8" ht="72" x14ac:dyDescent="0.25">
      <c r="A44" s="298"/>
      <c r="B44" s="71" t="s">
        <v>683</v>
      </c>
      <c r="C44" s="450" t="s">
        <v>69</v>
      </c>
      <c r="D44" s="370" t="s">
        <v>31</v>
      </c>
      <c r="E44" s="9"/>
      <c r="F44" s="9"/>
      <c r="G44" s="10"/>
      <c r="H44" s="219">
        <f>H45+H46</f>
        <v>12166</v>
      </c>
    </row>
    <row r="45" spans="1:8" ht="17.25" customHeight="1" x14ac:dyDescent="0.25">
      <c r="A45" s="298"/>
      <c r="B45" s="59" t="s">
        <v>439</v>
      </c>
      <c r="C45" s="451"/>
      <c r="D45" s="453"/>
      <c r="E45" s="9"/>
      <c r="F45" s="9"/>
      <c r="G45" s="10"/>
      <c r="H45" s="219">
        <v>4193</v>
      </c>
    </row>
    <row r="46" spans="1:8" ht="16.5" customHeight="1" x14ac:dyDescent="0.25">
      <c r="A46" s="298"/>
      <c r="B46" s="59" t="s">
        <v>25</v>
      </c>
      <c r="C46" s="452"/>
      <c r="D46" s="454"/>
      <c r="E46" s="9"/>
      <c r="F46" s="9"/>
      <c r="G46" s="10"/>
      <c r="H46" s="219">
        <v>7973</v>
      </c>
    </row>
    <row r="47" spans="1:8" ht="87.75" x14ac:dyDescent="0.25">
      <c r="A47" s="298"/>
      <c r="B47" s="38" t="s">
        <v>440</v>
      </c>
      <c r="C47" s="450" t="s">
        <v>417</v>
      </c>
      <c r="D47" s="445" t="s">
        <v>8</v>
      </c>
      <c r="E47" s="9"/>
      <c r="F47" s="9"/>
      <c r="G47" s="10"/>
      <c r="H47" s="211" t="s">
        <v>42</v>
      </c>
    </row>
    <row r="48" spans="1:8" x14ac:dyDescent="0.25">
      <c r="A48" s="298"/>
      <c r="B48" s="26" t="s">
        <v>418</v>
      </c>
      <c r="C48" s="451"/>
      <c r="D48" s="446"/>
      <c r="E48" s="9"/>
      <c r="F48" s="9"/>
      <c r="G48" s="10"/>
      <c r="H48" s="211">
        <v>1407792</v>
      </c>
    </row>
    <row r="49" spans="1:8" x14ac:dyDescent="0.25">
      <c r="A49" s="298"/>
      <c r="B49" s="26" t="s">
        <v>419</v>
      </c>
      <c r="C49" s="451"/>
      <c r="D49" s="446"/>
      <c r="E49" s="9"/>
      <c r="F49" s="9"/>
      <c r="G49" s="10"/>
      <c r="H49" s="211">
        <v>1526470</v>
      </c>
    </row>
    <row r="50" spans="1:8" x14ac:dyDescent="0.25">
      <c r="A50" s="298"/>
      <c r="B50" s="26" t="s">
        <v>420</v>
      </c>
      <c r="C50" s="451"/>
      <c r="D50" s="446"/>
      <c r="E50" s="9"/>
      <c r="F50" s="9"/>
      <c r="G50" s="10"/>
      <c r="H50" s="211">
        <v>1610605</v>
      </c>
    </row>
    <row r="51" spans="1:8" ht="72.75" x14ac:dyDescent="0.25">
      <c r="A51" s="298"/>
      <c r="B51" s="38" t="s">
        <v>441</v>
      </c>
      <c r="C51" s="451"/>
      <c r="D51" s="446"/>
      <c r="E51" s="9"/>
      <c r="F51" s="9"/>
      <c r="G51" s="10"/>
      <c r="H51" s="211">
        <v>1977761</v>
      </c>
    </row>
    <row r="52" spans="1:8" ht="57" x14ac:dyDescent="0.25">
      <c r="A52" s="298"/>
      <c r="B52" s="38" t="s">
        <v>442</v>
      </c>
      <c r="C52" s="451"/>
      <c r="D52" s="447"/>
      <c r="E52" s="9"/>
      <c r="F52" s="9"/>
      <c r="G52" s="10"/>
      <c r="H52" s="211">
        <v>10153318</v>
      </c>
    </row>
    <row r="53" spans="1:8" ht="42.75" x14ac:dyDescent="0.25">
      <c r="A53" s="298"/>
      <c r="B53" s="38" t="s">
        <v>689</v>
      </c>
      <c r="C53" s="450" t="s">
        <v>675</v>
      </c>
      <c r="D53" s="445" t="s">
        <v>7</v>
      </c>
      <c r="E53" s="9"/>
      <c r="F53" s="9"/>
      <c r="G53" s="10"/>
      <c r="H53" s="211"/>
    </row>
    <row r="54" spans="1:8" x14ac:dyDescent="0.25">
      <c r="A54" s="298"/>
      <c r="B54" s="262" t="s">
        <v>688</v>
      </c>
      <c r="C54" s="451"/>
      <c r="D54" s="446"/>
      <c r="E54" s="9"/>
      <c r="F54" s="9"/>
      <c r="G54" s="10"/>
      <c r="H54" s="211">
        <v>11889506</v>
      </c>
    </row>
    <row r="55" spans="1:8" ht="57" x14ac:dyDescent="0.25">
      <c r="A55" s="298"/>
      <c r="B55" s="38" t="s">
        <v>443</v>
      </c>
      <c r="C55" s="451"/>
      <c r="D55" s="446"/>
      <c r="E55" s="9"/>
      <c r="F55" s="9"/>
      <c r="G55" s="10"/>
      <c r="H55" s="211"/>
    </row>
    <row r="56" spans="1:8" x14ac:dyDescent="0.25">
      <c r="A56" s="298"/>
      <c r="B56" s="26" t="s">
        <v>424</v>
      </c>
      <c r="C56" s="451"/>
      <c r="D56" s="446"/>
      <c r="E56" s="9"/>
      <c r="F56" s="9"/>
      <c r="G56" s="10"/>
      <c r="H56" s="211">
        <v>4804</v>
      </c>
    </row>
    <row r="57" spans="1:8" x14ac:dyDescent="0.25">
      <c r="A57" s="298"/>
      <c r="B57" s="26" t="s">
        <v>425</v>
      </c>
      <c r="C57" s="451"/>
      <c r="D57" s="446"/>
      <c r="E57" s="9"/>
      <c r="F57" s="9"/>
      <c r="G57" s="10"/>
      <c r="H57" s="211">
        <v>4525</v>
      </c>
    </row>
    <row r="58" spans="1:8" x14ac:dyDescent="0.25">
      <c r="A58" s="298"/>
      <c r="B58" s="26" t="s">
        <v>426</v>
      </c>
      <c r="C58" s="451"/>
      <c r="D58" s="446"/>
      <c r="E58" s="9"/>
      <c r="F58" s="9"/>
      <c r="G58" s="10"/>
      <c r="H58" s="211">
        <v>3104</v>
      </c>
    </row>
    <row r="59" spans="1:8" x14ac:dyDescent="0.25">
      <c r="A59" s="298"/>
      <c r="B59" s="26" t="s">
        <v>427</v>
      </c>
      <c r="C59" s="451"/>
      <c r="D59" s="446"/>
      <c r="E59" s="9"/>
      <c r="F59" s="9"/>
      <c r="G59" s="10"/>
      <c r="H59" s="211">
        <v>3073</v>
      </c>
    </row>
    <row r="60" spans="1:8" ht="42.75" x14ac:dyDescent="0.25">
      <c r="A60" s="298"/>
      <c r="B60" s="38" t="s">
        <v>444</v>
      </c>
      <c r="C60" s="451"/>
      <c r="D60" s="446"/>
      <c r="E60" s="9"/>
      <c r="F60" s="9"/>
      <c r="G60" s="10"/>
      <c r="H60" s="211"/>
    </row>
    <row r="61" spans="1:8" ht="30" x14ac:dyDescent="0.25">
      <c r="A61" s="298"/>
      <c r="B61" s="26" t="s">
        <v>429</v>
      </c>
      <c r="C61" s="451"/>
      <c r="D61" s="446"/>
      <c r="E61" s="9"/>
      <c r="F61" s="9"/>
      <c r="G61" s="10"/>
      <c r="H61" s="211">
        <v>11125</v>
      </c>
    </row>
    <row r="62" spans="1:8" ht="42.75" x14ac:dyDescent="0.25">
      <c r="A62" s="298"/>
      <c r="B62" s="38" t="s">
        <v>445</v>
      </c>
      <c r="C62" s="451"/>
      <c r="D62" s="446"/>
      <c r="E62" s="9"/>
      <c r="F62" s="9"/>
      <c r="G62" s="10"/>
      <c r="H62" s="211"/>
    </row>
    <row r="63" spans="1:8" ht="30" x14ac:dyDescent="0.25">
      <c r="A63" s="298"/>
      <c r="B63" s="26" t="s">
        <v>431</v>
      </c>
      <c r="C63" s="451"/>
      <c r="D63" s="446"/>
      <c r="E63" s="9"/>
      <c r="F63" s="9"/>
      <c r="G63" s="10"/>
      <c r="H63" s="211">
        <v>16047</v>
      </c>
    </row>
    <row r="64" spans="1:8" ht="30" x14ac:dyDescent="0.25">
      <c r="A64" s="298"/>
      <c r="B64" s="26" t="s">
        <v>432</v>
      </c>
      <c r="C64" s="452"/>
      <c r="D64" s="447"/>
      <c r="E64" s="9"/>
      <c r="F64" s="9"/>
      <c r="G64" s="10"/>
      <c r="H64" s="211">
        <v>10685</v>
      </c>
    </row>
    <row r="65" spans="1:8" ht="87.75" x14ac:dyDescent="0.25">
      <c r="A65" s="298"/>
      <c r="B65" s="38" t="s">
        <v>446</v>
      </c>
      <c r="C65" s="442" t="s">
        <v>433</v>
      </c>
      <c r="D65" s="445" t="s">
        <v>8</v>
      </c>
      <c r="E65" s="9"/>
      <c r="F65" s="9"/>
      <c r="G65" s="11"/>
      <c r="H65" s="211"/>
    </row>
    <row r="66" spans="1:8" x14ac:dyDescent="0.25">
      <c r="A66" s="298"/>
      <c r="B66" s="26" t="s">
        <v>435</v>
      </c>
      <c r="C66" s="443"/>
      <c r="D66" s="446"/>
      <c r="E66" s="9"/>
      <c r="F66" s="9"/>
      <c r="G66" s="11"/>
      <c r="H66" s="211">
        <v>2793528</v>
      </c>
    </row>
    <row r="67" spans="1:8" ht="72.75" x14ac:dyDescent="0.25">
      <c r="A67" s="298"/>
      <c r="B67" s="38" t="s">
        <v>441</v>
      </c>
      <c r="C67" s="443"/>
      <c r="D67" s="446"/>
      <c r="E67" s="9"/>
      <c r="F67" s="9"/>
      <c r="G67" s="11"/>
      <c r="H67" s="211"/>
    </row>
    <row r="68" spans="1:8" x14ac:dyDescent="0.25">
      <c r="A68" s="298"/>
      <c r="B68" s="26" t="s">
        <v>436</v>
      </c>
      <c r="C68" s="443"/>
      <c r="D68" s="446"/>
      <c r="E68" s="9"/>
      <c r="F68" s="9"/>
      <c r="G68" s="11"/>
      <c r="H68" s="211">
        <v>3041405</v>
      </c>
    </row>
    <row r="69" spans="1:8" x14ac:dyDescent="0.25">
      <c r="A69" s="298"/>
      <c r="B69" s="26" t="s">
        <v>437</v>
      </c>
      <c r="C69" s="443"/>
      <c r="D69" s="446"/>
      <c r="E69" s="9"/>
      <c r="F69" s="9"/>
      <c r="G69" s="11"/>
      <c r="H69" s="211">
        <v>2969270</v>
      </c>
    </row>
    <row r="70" spans="1:8" x14ac:dyDescent="0.25">
      <c r="A70" s="298"/>
      <c r="B70" s="26" t="s">
        <v>438</v>
      </c>
      <c r="C70" s="443"/>
      <c r="D70" s="446"/>
      <c r="E70" s="9"/>
      <c r="F70" s="9"/>
      <c r="G70" s="11"/>
      <c r="H70" s="211">
        <v>3606904</v>
      </c>
    </row>
    <row r="71" spans="1:8" ht="57" x14ac:dyDescent="0.25">
      <c r="A71" s="298"/>
      <c r="B71" s="38" t="s">
        <v>442</v>
      </c>
      <c r="C71" s="444"/>
      <c r="D71" s="447"/>
      <c r="E71" s="301"/>
      <c r="F71" s="301"/>
      <c r="G71" s="302"/>
      <c r="H71" s="211">
        <v>10692320</v>
      </c>
    </row>
    <row r="72" spans="1:8" ht="87.75" x14ac:dyDescent="0.25">
      <c r="A72" s="298"/>
      <c r="B72" s="38" t="s">
        <v>722</v>
      </c>
      <c r="C72" s="442" t="s">
        <v>339</v>
      </c>
      <c r="D72" s="445" t="s">
        <v>8</v>
      </c>
      <c r="E72" s="9"/>
      <c r="F72" s="9"/>
      <c r="G72" s="11"/>
      <c r="H72" s="306"/>
    </row>
    <row r="73" spans="1:8" ht="15.75" thickBot="1" x14ac:dyDescent="0.3">
      <c r="A73" s="299"/>
      <c r="B73" s="307" t="s">
        <v>721</v>
      </c>
      <c r="C73" s="448"/>
      <c r="D73" s="449"/>
      <c r="E73" s="304"/>
      <c r="F73" s="304"/>
      <c r="G73" s="305"/>
      <c r="H73" s="303">
        <v>8515500</v>
      </c>
    </row>
    <row r="74" spans="1:8" x14ac:dyDescent="0.25">
      <c r="A74" s="201"/>
      <c r="B74" s="215"/>
      <c r="C74" s="201"/>
      <c r="D74" s="201"/>
      <c r="E74" s="216"/>
      <c r="F74" s="216"/>
      <c r="G74" s="216"/>
      <c r="H74" s="217"/>
    </row>
    <row r="75" spans="1:8" ht="15.75" x14ac:dyDescent="0.25">
      <c r="A75" s="2" t="s">
        <v>20</v>
      </c>
      <c r="B75" s="3"/>
      <c r="C75" s="4"/>
      <c r="D75" s="4"/>
      <c r="E75" s="4"/>
      <c r="F75" s="4"/>
      <c r="G75" s="4"/>
      <c r="H75" s="4"/>
    </row>
    <row r="78" spans="1:8" ht="22.5" customHeight="1" x14ac:dyDescent="0.25">
      <c r="A78" s="218"/>
    </row>
    <row r="79" spans="1:8" ht="22.5" customHeight="1" x14ac:dyDescent="0.25">
      <c r="A79" s="218"/>
    </row>
  </sheetData>
  <mergeCells count="32">
    <mergeCell ref="A13:A15"/>
    <mergeCell ref="A7:H7"/>
    <mergeCell ref="A9:A11"/>
    <mergeCell ref="B9:H9"/>
    <mergeCell ref="B10:H10"/>
    <mergeCell ref="B11:H11"/>
    <mergeCell ref="C12:C14"/>
    <mergeCell ref="D12:D40"/>
    <mergeCell ref="C21:C32"/>
    <mergeCell ref="C15:C20"/>
    <mergeCell ref="A21:A23"/>
    <mergeCell ref="A16:A19"/>
    <mergeCell ref="G3:H3"/>
    <mergeCell ref="A4:A5"/>
    <mergeCell ref="B4:C4"/>
    <mergeCell ref="D4:D5"/>
    <mergeCell ref="E4:G4"/>
    <mergeCell ref="H4:H5"/>
    <mergeCell ref="C65:C71"/>
    <mergeCell ref="D65:D71"/>
    <mergeCell ref="C72:C73"/>
    <mergeCell ref="D72:D73"/>
    <mergeCell ref="C33:C40"/>
    <mergeCell ref="C53:C64"/>
    <mergeCell ref="D53:D64"/>
    <mergeCell ref="C47:C52"/>
    <mergeCell ref="D47:D52"/>
    <mergeCell ref="B41:H41"/>
    <mergeCell ref="B42:H42"/>
    <mergeCell ref="B43:H43"/>
    <mergeCell ref="C44:C46"/>
    <mergeCell ref="D44:D46"/>
  </mergeCells>
  <hyperlinks>
    <hyperlink ref="A8" r:id="rId1" display="http://rek.admin-smolensk.ru/files/352/post_2017_0036.pdf"/>
    <hyperlink ref="A9:A11" r:id="rId2" display="http://rek.admin-smolensk.ru/files/352/post_2017_0420.pdf"/>
    <hyperlink ref="A13" r:id="rId3" display="http://rek.admin-smolensk.ru/files/362/post_2018_0001.pdf"/>
    <hyperlink ref="A16:A19" r:id="rId4" display="http://rek.admin-smolensk.ru/files/362/post_2018_0019.pdf"/>
    <hyperlink ref="A21" r:id="rId5" display="http://rek.admin-smolensk.ru/files/362/post_2018_0058.pdf"/>
  </hyperlinks>
  <pageMargins left="0.27559055118110237" right="0.19685039370078741" top="0.19685039370078741" bottom="0.19685039370078741" header="0.19685039370078741" footer="0.19685039370078741"/>
  <pageSetup paperSize="9" scale="32" fitToHeight="3" orientation="portrait" horizontalDpi="300" verticalDpi="300" r:id="rId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96"/>
  <sheetViews>
    <sheetView view="pageBreakPreview" zoomScale="90" zoomScaleNormal="100" zoomScaleSheetLayoutView="90" workbookViewId="0">
      <pane ySplit="5" topLeftCell="A6" activePane="bottomLeft" state="frozen"/>
      <selection activeCell="A7" sqref="A7:H7"/>
      <selection pane="bottomLeft" activeCell="A7" sqref="A7:H7"/>
    </sheetView>
  </sheetViews>
  <sheetFormatPr defaultRowHeight="15" x14ac:dyDescent="0.25"/>
  <cols>
    <col min="1" max="1" width="38.85546875" style="2" customWidth="1"/>
    <col min="2" max="2" width="55.5703125" style="1" customWidth="1"/>
    <col min="3" max="3" width="21.28515625" style="2" customWidth="1"/>
    <col min="4" max="4" width="17.28515625" style="2" customWidth="1"/>
    <col min="5" max="6" width="9.28515625" style="2" bestFit="1" customWidth="1"/>
    <col min="7" max="7" width="12" style="2" bestFit="1" customWidth="1"/>
    <col min="8" max="8" width="18.28515625" style="15" customWidth="1"/>
    <col min="9" max="10" width="11" style="2" bestFit="1" customWidth="1"/>
    <col min="11" max="16384" width="9.140625" style="2"/>
  </cols>
  <sheetData>
    <row r="1" spans="1:8" ht="18.75" x14ac:dyDescent="0.3">
      <c r="A1" s="5" t="s">
        <v>21</v>
      </c>
    </row>
    <row r="2" spans="1:8" ht="20.25" customHeight="1" x14ac:dyDescent="0.25">
      <c r="C2" s="16"/>
      <c r="D2" s="16"/>
      <c r="E2" s="16"/>
      <c r="F2" s="16"/>
      <c r="G2" s="16"/>
    </row>
    <row r="3" spans="1:8" ht="15.75" thickBot="1" x14ac:dyDescent="0.3">
      <c r="B3" s="17"/>
      <c r="C3" s="18"/>
      <c r="D3" s="18"/>
      <c r="E3" s="18"/>
      <c r="F3" s="18"/>
      <c r="G3" s="310" t="s">
        <v>11</v>
      </c>
      <c r="H3" s="354"/>
    </row>
    <row r="4" spans="1:8" ht="32.25" customHeight="1" x14ac:dyDescent="0.25">
      <c r="A4" s="313" t="s">
        <v>9</v>
      </c>
      <c r="B4" s="315" t="s">
        <v>0</v>
      </c>
      <c r="C4" s="315"/>
      <c r="D4" s="315" t="s">
        <v>10</v>
      </c>
      <c r="E4" s="315" t="s">
        <v>1</v>
      </c>
      <c r="F4" s="315"/>
      <c r="G4" s="315"/>
      <c r="H4" s="317" t="s">
        <v>19</v>
      </c>
    </row>
    <row r="5" spans="1:8" ht="47.25" customHeight="1" x14ac:dyDescent="0.25">
      <c r="A5" s="314"/>
      <c r="B5" s="43" t="s">
        <v>2</v>
      </c>
      <c r="C5" s="43" t="s">
        <v>3</v>
      </c>
      <c r="D5" s="316"/>
      <c r="E5" s="43" t="s">
        <v>4</v>
      </c>
      <c r="F5" s="43" t="s">
        <v>5</v>
      </c>
      <c r="G5" s="43" t="s">
        <v>6</v>
      </c>
      <c r="H5" s="318"/>
    </row>
    <row r="6" spans="1:8" s="46" customFormat="1" ht="15.75" x14ac:dyDescent="0.25">
      <c r="A6" s="42">
        <v>1</v>
      </c>
      <c r="B6" s="43">
        <v>2</v>
      </c>
      <c r="C6" s="43">
        <v>3</v>
      </c>
      <c r="D6" s="43">
        <f>C6+1</f>
        <v>4</v>
      </c>
      <c r="E6" s="43">
        <f t="shared" ref="E6:H6" si="0">D6+1</f>
        <v>5</v>
      </c>
      <c r="F6" s="43">
        <f t="shared" si="0"/>
        <v>6</v>
      </c>
      <c r="G6" s="43">
        <f t="shared" si="0"/>
        <v>7</v>
      </c>
      <c r="H6" s="21">
        <f t="shared" si="0"/>
        <v>8</v>
      </c>
    </row>
    <row r="7" spans="1:8" ht="33.75" customHeight="1" x14ac:dyDescent="0.25">
      <c r="A7" s="319" t="s">
        <v>447</v>
      </c>
      <c r="B7" s="320"/>
      <c r="C7" s="320"/>
      <c r="D7" s="320"/>
      <c r="E7" s="320"/>
      <c r="F7" s="320"/>
      <c r="G7" s="320"/>
      <c r="H7" s="321"/>
    </row>
    <row r="8" spans="1:8" ht="60" hidden="1" customHeight="1" x14ac:dyDescent="0.25">
      <c r="A8" s="463" t="s">
        <v>448</v>
      </c>
      <c r="B8" s="48" t="s">
        <v>75</v>
      </c>
      <c r="C8" s="6"/>
      <c r="D8" s="14"/>
      <c r="E8" s="6"/>
      <c r="F8" s="6"/>
      <c r="G8" s="6"/>
      <c r="H8" s="22"/>
    </row>
    <row r="9" spans="1:8" ht="32.25" customHeight="1" x14ac:dyDescent="0.25">
      <c r="A9" s="464"/>
      <c r="B9" s="7" t="s">
        <v>16</v>
      </c>
      <c r="C9" s="14" t="s">
        <v>36</v>
      </c>
      <c r="D9" s="14" t="s">
        <v>26</v>
      </c>
      <c r="E9" s="6"/>
      <c r="F9" s="6"/>
      <c r="G9" s="23">
        <v>466.10169491525426</v>
      </c>
      <c r="H9" s="22"/>
    </row>
    <row r="10" spans="1:8" ht="15" hidden="1" customHeight="1" x14ac:dyDescent="0.25">
      <c r="A10" s="464"/>
      <c r="B10" s="7" t="s">
        <v>17</v>
      </c>
      <c r="C10" s="8"/>
      <c r="D10" s="8"/>
      <c r="E10" s="8"/>
      <c r="F10" s="8"/>
      <c r="G10" s="8"/>
      <c r="H10" s="24"/>
    </row>
    <row r="11" spans="1:8" ht="15" hidden="1" customHeight="1" x14ac:dyDescent="0.25">
      <c r="A11" s="464"/>
      <c r="B11" s="7" t="s">
        <v>18</v>
      </c>
      <c r="C11" s="8"/>
      <c r="D11" s="8"/>
      <c r="E11" s="8"/>
      <c r="F11" s="8"/>
      <c r="G11" s="8"/>
      <c r="H11" s="24"/>
    </row>
    <row r="12" spans="1:8" ht="17.25" x14ac:dyDescent="0.25">
      <c r="A12" s="464"/>
      <c r="B12" s="322" t="s">
        <v>35</v>
      </c>
      <c r="C12" s="322"/>
      <c r="D12" s="322"/>
      <c r="E12" s="322"/>
      <c r="F12" s="322"/>
      <c r="G12" s="322"/>
      <c r="H12" s="323"/>
    </row>
    <row r="13" spans="1:8" ht="36.75" customHeight="1" x14ac:dyDescent="0.25">
      <c r="A13" s="464"/>
      <c r="B13" s="327" t="s">
        <v>41</v>
      </c>
      <c r="C13" s="327"/>
      <c r="D13" s="327"/>
      <c r="E13" s="327"/>
      <c r="F13" s="327"/>
      <c r="G13" s="327"/>
      <c r="H13" s="328"/>
    </row>
    <row r="14" spans="1:8" ht="67.5" customHeight="1" x14ac:dyDescent="0.25">
      <c r="A14" s="464"/>
      <c r="B14" s="329" t="s">
        <v>449</v>
      </c>
      <c r="C14" s="329"/>
      <c r="D14" s="329"/>
      <c r="E14" s="329"/>
      <c r="F14" s="329"/>
      <c r="G14" s="329"/>
      <c r="H14" s="330"/>
    </row>
    <row r="15" spans="1:8" ht="30" x14ac:dyDescent="0.25">
      <c r="A15" s="464"/>
      <c r="B15" s="55" t="s">
        <v>79</v>
      </c>
      <c r="C15" s="359" t="s">
        <v>351</v>
      </c>
      <c r="D15" s="347" t="s">
        <v>7</v>
      </c>
      <c r="E15" s="51"/>
      <c r="F15" s="51"/>
      <c r="G15" s="52"/>
      <c r="H15" s="53"/>
    </row>
    <row r="16" spans="1:8" x14ac:dyDescent="0.25">
      <c r="A16" s="464"/>
      <c r="B16" s="56" t="s">
        <v>450</v>
      </c>
      <c r="C16" s="359"/>
      <c r="D16" s="347"/>
      <c r="E16" s="51"/>
      <c r="F16" s="51"/>
      <c r="G16" s="52"/>
      <c r="H16" s="53">
        <v>728.95</v>
      </c>
    </row>
    <row r="17" spans="1:8" x14ac:dyDescent="0.25">
      <c r="A17" s="464"/>
      <c r="B17" s="56" t="s">
        <v>451</v>
      </c>
      <c r="C17" s="359"/>
      <c r="D17" s="347"/>
      <c r="E17" s="51"/>
      <c r="F17" s="51"/>
      <c r="G17" s="52"/>
      <c r="H17" s="53">
        <v>120.27</v>
      </c>
    </row>
    <row r="18" spans="1:8" x14ac:dyDescent="0.25">
      <c r="A18" s="464"/>
      <c r="B18" s="56" t="s">
        <v>452</v>
      </c>
      <c r="C18" s="359"/>
      <c r="D18" s="347"/>
      <c r="E18" s="51"/>
      <c r="F18" s="51"/>
      <c r="G18" s="52"/>
      <c r="H18" s="53">
        <v>27.06</v>
      </c>
    </row>
    <row r="19" spans="1:8" x14ac:dyDescent="0.25">
      <c r="A19" s="464"/>
      <c r="B19" s="56" t="s">
        <v>453</v>
      </c>
      <c r="C19" s="359"/>
      <c r="D19" s="347"/>
      <c r="E19" s="51"/>
      <c r="F19" s="51"/>
      <c r="G19" s="52"/>
      <c r="H19" s="53">
        <v>3.92</v>
      </c>
    </row>
    <row r="20" spans="1:8" ht="30" x14ac:dyDescent="0.25">
      <c r="A20" s="464"/>
      <c r="B20" s="55" t="s">
        <v>80</v>
      </c>
      <c r="C20" s="359"/>
      <c r="D20" s="347"/>
      <c r="E20" s="51"/>
      <c r="F20" s="51"/>
      <c r="G20" s="52"/>
      <c r="H20" s="53"/>
    </row>
    <row r="21" spans="1:8" x14ac:dyDescent="0.25">
      <c r="A21" s="464"/>
      <c r="B21" s="56" t="s">
        <v>450</v>
      </c>
      <c r="C21" s="359"/>
      <c r="D21" s="347"/>
      <c r="E21" s="51"/>
      <c r="F21" s="51"/>
      <c r="G21" s="52"/>
      <c r="H21" s="53">
        <v>299.43</v>
      </c>
    </row>
    <row r="22" spans="1:8" x14ac:dyDescent="0.25">
      <c r="A22" s="464"/>
      <c r="B22" s="56" t="s">
        <v>451</v>
      </c>
      <c r="C22" s="359"/>
      <c r="D22" s="347"/>
      <c r="E22" s="51"/>
      <c r="F22" s="51"/>
      <c r="G22" s="52"/>
      <c r="H22" s="53">
        <v>49.4</v>
      </c>
    </row>
    <row r="23" spans="1:8" x14ac:dyDescent="0.25">
      <c r="A23" s="464"/>
      <c r="B23" s="56" t="s">
        <v>452</v>
      </c>
      <c r="C23" s="359"/>
      <c r="D23" s="347"/>
      <c r="E23" s="51"/>
      <c r="F23" s="51"/>
      <c r="G23" s="52"/>
      <c r="H23" s="53">
        <v>11.11</v>
      </c>
    </row>
    <row r="24" spans="1:8" x14ac:dyDescent="0.25">
      <c r="A24" s="464"/>
      <c r="B24" s="56" t="s">
        <v>453</v>
      </c>
      <c r="C24" s="359"/>
      <c r="D24" s="347"/>
      <c r="E24" s="51"/>
      <c r="F24" s="51"/>
      <c r="G24" s="52"/>
      <c r="H24" s="53">
        <v>1.61</v>
      </c>
    </row>
    <row r="25" spans="1:8" ht="30" x14ac:dyDescent="0.25">
      <c r="A25" s="464"/>
      <c r="B25" s="29" t="s">
        <v>22</v>
      </c>
      <c r="C25" s="359">
        <v>0.4</v>
      </c>
      <c r="D25" s="347" t="s">
        <v>7</v>
      </c>
      <c r="E25" s="51"/>
      <c r="F25" s="51"/>
      <c r="G25" s="52"/>
      <c r="H25" s="53"/>
    </row>
    <row r="26" spans="1:8" ht="27.75" customHeight="1" x14ac:dyDescent="0.25">
      <c r="A26" s="464"/>
      <c r="B26" s="220" t="s">
        <v>454</v>
      </c>
      <c r="C26" s="359"/>
      <c r="D26" s="347"/>
      <c r="E26" s="51"/>
      <c r="F26" s="51"/>
      <c r="G26" s="52"/>
      <c r="H26" s="53">
        <v>6901.7</v>
      </c>
    </row>
    <row r="27" spans="1:8" ht="45" x14ac:dyDescent="0.25">
      <c r="A27" s="464"/>
      <c r="B27" s="220" t="s">
        <v>455</v>
      </c>
      <c r="C27" s="359"/>
      <c r="D27" s="347"/>
      <c r="E27" s="51"/>
      <c r="F27" s="51"/>
      <c r="G27" s="52"/>
      <c r="H27" s="53"/>
    </row>
    <row r="28" spans="1:8" x14ac:dyDescent="0.25">
      <c r="A28" s="464"/>
      <c r="B28" s="54" t="s">
        <v>456</v>
      </c>
      <c r="C28" s="359"/>
      <c r="D28" s="347"/>
      <c r="E28" s="51"/>
      <c r="F28" s="51"/>
      <c r="G28" s="52"/>
      <c r="H28" s="53">
        <v>3396.5</v>
      </c>
    </row>
    <row r="29" spans="1:8" ht="105" x14ac:dyDescent="0.25">
      <c r="A29" s="464"/>
      <c r="B29" s="220" t="s">
        <v>457</v>
      </c>
      <c r="C29" s="359" t="s">
        <v>458</v>
      </c>
      <c r="D29" s="347" t="s">
        <v>7</v>
      </c>
      <c r="E29" s="51"/>
      <c r="F29" s="51"/>
      <c r="G29" s="52"/>
      <c r="H29" s="53"/>
    </row>
    <row r="30" spans="1:8" x14ac:dyDescent="0.25">
      <c r="A30" s="464"/>
      <c r="B30" s="54" t="s">
        <v>459</v>
      </c>
      <c r="C30" s="359"/>
      <c r="D30" s="347"/>
      <c r="E30" s="51"/>
      <c r="F30" s="51"/>
      <c r="G30" s="52"/>
      <c r="H30" s="53"/>
    </row>
    <row r="31" spans="1:8" ht="30" x14ac:dyDescent="0.25">
      <c r="A31" s="464"/>
      <c r="B31" s="56" t="s">
        <v>460</v>
      </c>
      <c r="C31" s="359"/>
      <c r="D31" s="347"/>
      <c r="E31" s="51"/>
      <c r="F31" s="51"/>
      <c r="G31" s="52"/>
      <c r="H31" s="53">
        <v>10854.55</v>
      </c>
    </row>
    <row r="32" spans="1:8" ht="30" x14ac:dyDescent="0.25">
      <c r="A32" s="464"/>
      <c r="B32" s="56" t="s">
        <v>461</v>
      </c>
      <c r="C32" s="359"/>
      <c r="D32" s="347"/>
      <c r="E32" s="51"/>
      <c r="F32" s="51"/>
      <c r="G32" s="52"/>
      <c r="H32" s="53">
        <v>8680.74</v>
      </c>
    </row>
    <row r="33" spans="1:8" ht="30" x14ac:dyDescent="0.25">
      <c r="A33" s="464"/>
      <c r="B33" s="56" t="s">
        <v>462</v>
      </c>
      <c r="C33" s="359"/>
      <c r="D33" s="347"/>
      <c r="E33" s="51"/>
      <c r="F33" s="51"/>
      <c r="G33" s="52"/>
      <c r="H33" s="53">
        <v>6169.3</v>
      </c>
    </row>
    <row r="34" spans="1:8" ht="30" x14ac:dyDescent="0.25">
      <c r="A34" s="464"/>
      <c r="B34" s="56" t="s">
        <v>463</v>
      </c>
      <c r="C34" s="359"/>
      <c r="D34" s="347"/>
      <c r="E34" s="51"/>
      <c r="F34" s="51"/>
      <c r="G34" s="52"/>
      <c r="H34" s="53">
        <v>4357.4799999999996</v>
      </c>
    </row>
    <row r="35" spans="1:8" ht="30" x14ac:dyDescent="0.25">
      <c r="A35" s="464"/>
      <c r="B35" s="56" t="s">
        <v>464</v>
      </c>
      <c r="C35" s="359"/>
      <c r="D35" s="347"/>
      <c r="E35" s="51"/>
      <c r="F35" s="51"/>
      <c r="G35" s="52"/>
      <c r="H35" s="53">
        <v>4074.08</v>
      </c>
    </row>
    <row r="36" spans="1:8" ht="30" x14ac:dyDescent="0.25">
      <c r="A36" s="464"/>
      <c r="B36" s="56" t="s">
        <v>465</v>
      </c>
      <c r="C36" s="359"/>
      <c r="D36" s="347"/>
      <c r="E36" s="51"/>
      <c r="F36" s="51"/>
      <c r="G36" s="52"/>
      <c r="H36" s="53">
        <v>3662.5</v>
      </c>
    </row>
    <row r="37" spans="1:8" ht="30" x14ac:dyDescent="0.25">
      <c r="A37" s="464"/>
      <c r="B37" s="56" t="s">
        <v>466</v>
      </c>
      <c r="C37" s="359"/>
      <c r="D37" s="347"/>
      <c r="E37" s="51"/>
      <c r="F37" s="51"/>
      <c r="G37" s="52"/>
      <c r="H37" s="53">
        <v>2650.65</v>
      </c>
    </row>
    <row r="38" spans="1:8" ht="30" x14ac:dyDescent="0.25">
      <c r="A38" s="464"/>
      <c r="B38" s="56" t="s">
        <v>467</v>
      </c>
      <c r="C38" s="359"/>
      <c r="D38" s="347"/>
      <c r="E38" s="51"/>
      <c r="F38" s="51"/>
      <c r="G38" s="52"/>
      <c r="H38" s="53">
        <v>1887.88</v>
      </c>
    </row>
    <row r="39" spans="1:8" x14ac:dyDescent="0.25">
      <c r="A39" s="464"/>
      <c r="B39" s="54" t="s">
        <v>468</v>
      </c>
      <c r="C39" s="359"/>
      <c r="D39" s="347"/>
      <c r="E39" s="51"/>
      <c r="F39" s="51"/>
      <c r="G39" s="52"/>
      <c r="H39" s="53"/>
    </row>
    <row r="40" spans="1:8" ht="30" x14ac:dyDescent="0.25">
      <c r="A40" s="464"/>
      <c r="B40" s="56" t="s">
        <v>469</v>
      </c>
      <c r="C40" s="359"/>
      <c r="D40" s="347"/>
      <c r="E40" s="51"/>
      <c r="F40" s="51"/>
      <c r="G40" s="52"/>
      <c r="H40" s="53">
        <v>2856.99</v>
      </c>
    </row>
    <row r="41" spans="1:8" ht="30" x14ac:dyDescent="0.25">
      <c r="A41" s="464"/>
      <c r="B41" s="56" t="s">
        <v>470</v>
      </c>
      <c r="C41" s="359"/>
      <c r="D41" s="347"/>
      <c r="E41" s="51"/>
      <c r="F41" s="51"/>
      <c r="G41" s="52"/>
      <c r="H41" s="53">
        <v>2017.21</v>
      </c>
    </row>
    <row r="42" spans="1:8" ht="30" x14ac:dyDescent="0.25">
      <c r="A42" s="464"/>
      <c r="B42" s="54" t="s">
        <v>471</v>
      </c>
      <c r="C42" s="359"/>
      <c r="D42" s="347"/>
      <c r="E42" s="51"/>
      <c r="F42" s="51"/>
      <c r="G42" s="52"/>
      <c r="H42" s="53"/>
    </row>
    <row r="43" spans="1:8" ht="30" x14ac:dyDescent="0.25">
      <c r="A43" s="464"/>
      <c r="B43" s="56" t="s">
        <v>472</v>
      </c>
      <c r="C43" s="359"/>
      <c r="D43" s="347"/>
      <c r="E43" s="51"/>
      <c r="F43" s="51"/>
      <c r="G43" s="52"/>
      <c r="H43" s="53">
        <v>4193.41</v>
      </c>
    </row>
    <row r="44" spans="1:8" ht="30" x14ac:dyDescent="0.25">
      <c r="A44" s="464"/>
      <c r="B44" s="56" t="s">
        <v>473</v>
      </c>
      <c r="C44" s="359"/>
      <c r="D44" s="347"/>
      <c r="E44" s="51"/>
      <c r="F44" s="51"/>
      <c r="G44" s="52"/>
      <c r="H44" s="53">
        <v>2953.36</v>
      </c>
    </row>
    <row r="45" spans="1:8" ht="30" x14ac:dyDescent="0.25">
      <c r="A45" s="464"/>
      <c r="B45" s="56" t="s">
        <v>470</v>
      </c>
      <c r="C45" s="359"/>
      <c r="D45" s="347"/>
      <c r="E45" s="51"/>
      <c r="F45" s="51"/>
      <c r="G45" s="52"/>
      <c r="H45" s="53">
        <v>3728.88</v>
      </c>
    </row>
    <row r="46" spans="1:8" ht="30" x14ac:dyDescent="0.25">
      <c r="A46" s="464"/>
      <c r="B46" s="56" t="s">
        <v>474</v>
      </c>
      <c r="C46" s="359"/>
      <c r="D46" s="347"/>
      <c r="E46" s="51"/>
      <c r="F46" s="51"/>
      <c r="G46" s="52"/>
      <c r="H46" s="53">
        <v>2948.51</v>
      </c>
    </row>
    <row r="47" spans="1:8" ht="30" x14ac:dyDescent="0.25">
      <c r="A47" s="464"/>
      <c r="B47" s="56" t="s">
        <v>475</v>
      </c>
      <c r="C47" s="359"/>
      <c r="D47" s="347"/>
      <c r="E47" s="51"/>
      <c r="F47" s="51"/>
      <c r="G47" s="52"/>
      <c r="H47" s="53">
        <v>3172.87</v>
      </c>
    </row>
    <row r="48" spans="1:8" ht="30" x14ac:dyDescent="0.25">
      <c r="A48" s="464"/>
      <c r="B48" s="56" t="s">
        <v>476</v>
      </c>
      <c r="C48" s="359"/>
      <c r="D48" s="347"/>
      <c r="E48" s="51"/>
      <c r="F48" s="51"/>
      <c r="G48" s="52"/>
      <c r="H48" s="53">
        <v>2953.78</v>
      </c>
    </row>
    <row r="49" spans="1:8" ht="30" x14ac:dyDescent="0.25">
      <c r="A49" s="464"/>
      <c r="B49" s="29" t="s">
        <v>22</v>
      </c>
      <c r="C49" s="437" t="s">
        <v>65</v>
      </c>
      <c r="D49" s="347" t="s">
        <v>7</v>
      </c>
      <c r="E49" s="51"/>
      <c r="F49" s="51"/>
      <c r="G49" s="57"/>
      <c r="H49" s="53"/>
    </row>
    <row r="50" spans="1:8" ht="22.5" customHeight="1" x14ac:dyDescent="0.25">
      <c r="A50" s="464"/>
      <c r="B50" s="220" t="s">
        <v>454</v>
      </c>
      <c r="C50" s="437"/>
      <c r="D50" s="347"/>
      <c r="E50" s="51"/>
      <c r="F50" s="51"/>
      <c r="G50" s="57"/>
      <c r="H50" s="53">
        <v>6151.42</v>
      </c>
    </row>
    <row r="51" spans="1:8" ht="45" x14ac:dyDescent="0.25">
      <c r="A51" s="464"/>
      <c r="B51" s="220" t="s">
        <v>455</v>
      </c>
      <c r="C51" s="437"/>
      <c r="D51" s="347"/>
      <c r="E51" s="51"/>
      <c r="F51" s="51"/>
      <c r="G51" s="57"/>
      <c r="H51" s="53"/>
    </row>
    <row r="52" spans="1:8" x14ac:dyDescent="0.25">
      <c r="A52" s="464"/>
      <c r="B52" s="54" t="s">
        <v>456</v>
      </c>
      <c r="C52" s="437"/>
      <c r="D52" s="347"/>
      <c r="E52" s="51"/>
      <c r="F52" s="51"/>
      <c r="G52" s="57"/>
      <c r="H52" s="53"/>
    </row>
    <row r="53" spans="1:8" x14ac:dyDescent="0.25">
      <c r="A53" s="464"/>
      <c r="B53" s="56" t="s">
        <v>477</v>
      </c>
      <c r="C53" s="437"/>
      <c r="D53" s="347"/>
      <c r="E53" s="51"/>
      <c r="F53" s="51"/>
      <c r="G53" s="57"/>
      <c r="H53" s="53">
        <v>2411.69</v>
      </c>
    </row>
    <row r="54" spans="1:8" x14ac:dyDescent="0.25">
      <c r="A54" s="464"/>
      <c r="B54" s="56" t="s">
        <v>478</v>
      </c>
      <c r="C54" s="437"/>
      <c r="D54" s="347"/>
      <c r="E54" s="51"/>
      <c r="F54" s="51"/>
      <c r="G54" s="57"/>
      <c r="H54" s="53">
        <v>4067.6</v>
      </c>
    </row>
    <row r="55" spans="1:8" ht="15" customHeight="1" x14ac:dyDescent="0.25">
      <c r="A55" s="464"/>
      <c r="B55" s="322" t="s">
        <v>40</v>
      </c>
      <c r="C55" s="322"/>
      <c r="D55" s="322"/>
      <c r="E55" s="322"/>
      <c r="F55" s="322"/>
      <c r="G55" s="322"/>
      <c r="H55" s="323"/>
    </row>
    <row r="56" spans="1:8" ht="34.5" customHeight="1" x14ac:dyDescent="0.25">
      <c r="A56" s="464"/>
      <c r="B56" s="327" t="s">
        <v>41</v>
      </c>
      <c r="C56" s="327"/>
      <c r="D56" s="327"/>
      <c r="E56" s="327"/>
      <c r="F56" s="327"/>
      <c r="G56" s="327"/>
      <c r="H56" s="328"/>
    </row>
    <row r="57" spans="1:8" ht="69.75" customHeight="1" x14ac:dyDescent="0.25">
      <c r="A57" s="464"/>
      <c r="B57" s="329" t="s">
        <v>39</v>
      </c>
      <c r="C57" s="329"/>
      <c r="D57" s="329"/>
      <c r="E57" s="329"/>
      <c r="F57" s="329"/>
      <c r="G57" s="329"/>
      <c r="H57" s="330"/>
    </row>
    <row r="58" spans="1:8" ht="77.25" customHeight="1" x14ac:dyDescent="0.25">
      <c r="A58" s="464"/>
      <c r="B58" s="191" t="s">
        <v>683</v>
      </c>
      <c r="C58" s="359" t="s">
        <v>69</v>
      </c>
      <c r="D58" s="359" t="s">
        <v>31</v>
      </c>
      <c r="E58" s="51"/>
      <c r="F58" s="51"/>
      <c r="G58" s="51"/>
      <c r="H58" s="53">
        <f>H59+H60</f>
        <v>10283.790000000001</v>
      </c>
    </row>
    <row r="59" spans="1:8" ht="30" x14ac:dyDescent="0.25">
      <c r="A59" s="464"/>
      <c r="B59" s="59" t="s">
        <v>24</v>
      </c>
      <c r="C59" s="359"/>
      <c r="D59" s="359"/>
      <c r="E59" s="51"/>
      <c r="F59" s="51"/>
      <c r="G59" s="51"/>
      <c r="H59" s="53">
        <v>7289.47</v>
      </c>
    </row>
    <row r="60" spans="1:8" ht="30" x14ac:dyDescent="0.25">
      <c r="A60" s="464"/>
      <c r="B60" s="59" t="s">
        <v>25</v>
      </c>
      <c r="C60" s="359"/>
      <c r="D60" s="359"/>
      <c r="E60" s="51"/>
      <c r="F60" s="51"/>
      <c r="G60" s="51"/>
      <c r="H60" s="53">
        <v>2994.32</v>
      </c>
    </row>
    <row r="61" spans="1:8" ht="43.5" x14ac:dyDescent="0.25">
      <c r="A61" s="464"/>
      <c r="B61" s="71" t="s">
        <v>14</v>
      </c>
      <c r="C61" s="359" t="s">
        <v>417</v>
      </c>
      <c r="D61" s="359" t="s">
        <v>8</v>
      </c>
      <c r="E61" s="51"/>
      <c r="F61" s="51"/>
      <c r="G61" s="51"/>
      <c r="H61" s="53"/>
    </row>
    <row r="62" spans="1:8" x14ac:dyDescent="0.25">
      <c r="A62" s="464"/>
      <c r="B62" s="56" t="s">
        <v>479</v>
      </c>
      <c r="C62" s="359"/>
      <c r="D62" s="359"/>
      <c r="E62" s="51"/>
      <c r="F62" s="51"/>
      <c r="G62" s="51"/>
      <c r="H62" s="53">
        <v>1083760.07</v>
      </c>
    </row>
    <row r="63" spans="1:8" ht="71.25" x14ac:dyDescent="0.25">
      <c r="A63" s="464"/>
      <c r="B63" s="221" t="s">
        <v>480</v>
      </c>
      <c r="C63" s="359"/>
      <c r="D63" s="359" t="s">
        <v>7</v>
      </c>
      <c r="E63" s="51"/>
      <c r="F63" s="51"/>
      <c r="G63" s="51"/>
      <c r="H63" s="53"/>
    </row>
    <row r="64" spans="1:8" x14ac:dyDescent="0.25">
      <c r="A64" s="464"/>
      <c r="B64" s="61" t="s">
        <v>481</v>
      </c>
      <c r="C64" s="359"/>
      <c r="D64" s="359"/>
      <c r="E64" s="51"/>
      <c r="F64" s="51"/>
      <c r="G64" s="51"/>
      <c r="H64" s="53">
        <v>1237265.21</v>
      </c>
    </row>
    <row r="65" spans="1:8" ht="30" x14ac:dyDescent="0.25">
      <c r="A65" s="464"/>
      <c r="B65" s="61" t="s">
        <v>482</v>
      </c>
      <c r="C65" s="359"/>
      <c r="D65" s="359"/>
      <c r="E65" s="51"/>
      <c r="F65" s="51"/>
      <c r="G65" s="51"/>
      <c r="H65" s="53">
        <v>7986760.2300000004</v>
      </c>
    </row>
    <row r="66" spans="1:8" x14ac:dyDescent="0.25">
      <c r="A66" s="464"/>
      <c r="B66" s="466" t="s">
        <v>483</v>
      </c>
      <c r="C66" s="467"/>
      <c r="D66" s="467"/>
      <c r="E66" s="467"/>
      <c r="F66" s="467"/>
      <c r="G66" s="467"/>
      <c r="H66" s="468"/>
    </row>
    <row r="67" spans="1:8" ht="71.25" x14ac:dyDescent="0.25">
      <c r="A67" s="464"/>
      <c r="B67" s="221" t="s">
        <v>484</v>
      </c>
      <c r="C67" s="359" t="s">
        <v>458</v>
      </c>
      <c r="D67" s="347" t="s">
        <v>7</v>
      </c>
      <c r="E67" s="51"/>
      <c r="F67" s="51"/>
      <c r="G67" s="51"/>
      <c r="H67" s="53"/>
    </row>
    <row r="68" spans="1:8" x14ac:dyDescent="0.25">
      <c r="A68" s="464"/>
      <c r="B68" s="54" t="s">
        <v>459</v>
      </c>
      <c r="C68" s="359"/>
      <c r="D68" s="347"/>
      <c r="E68" s="51"/>
      <c r="F68" s="51"/>
      <c r="G68" s="51"/>
      <c r="H68" s="53"/>
    </row>
    <row r="69" spans="1:8" ht="30" x14ac:dyDescent="0.25">
      <c r="A69" s="464"/>
      <c r="B69" s="56" t="s">
        <v>460</v>
      </c>
      <c r="C69" s="359"/>
      <c r="D69" s="347"/>
      <c r="E69" s="51"/>
      <c r="F69" s="51"/>
      <c r="G69" s="51"/>
      <c r="H69" s="53">
        <v>10854.55</v>
      </c>
    </row>
    <row r="70" spans="1:8" ht="30" x14ac:dyDescent="0.25">
      <c r="A70" s="464"/>
      <c r="B70" s="56" t="s">
        <v>461</v>
      </c>
      <c r="C70" s="359"/>
      <c r="D70" s="347"/>
      <c r="E70" s="51"/>
      <c r="F70" s="51"/>
      <c r="G70" s="51"/>
      <c r="H70" s="53">
        <v>8680.74</v>
      </c>
    </row>
    <row r="71" spans="1:8" ht="30" x14ac:dyDescent="0.25">
      <c r="A71" s="464"/>
      <c r="B71" s="56" t="s">
        <v>462</v>
      </c>
      <c r="C71" s="359"/>
      <c r="D71" s="347"/>
      <c r="E71" s="51"/>
      <c r="F71" s="51"/>
      <c r="G71" s="51"/>
      <c r="H71" s="53">
        <v>6169.3</v>
      </c>
    </row>
    <row r="72" spans="1:8" ht="30" x14ac:dyDescent="0.25">
      <c r="A72" s="464"/>
      <c r="B72" s="56" t="s">
        <v>463</v>
      </c>
      <c r="C72" s="359"/>
      <c r="D72" s="347"/>
      <c r="E72" s="51"/>
      <c r="F72" s="51"/>
      <c r="G72" s="51"/>
      <c r="H72" s="53">
        <v>4357.4799999999996</v>
      </c>
    </row>
    <row r="73" spans="1:8" ht="30" x14ac:dyDescent="0.25">
      <c r="A73" s="464"/>
      <c r="B73" s="56" t="s">
        <v>464</v>
      </c>
      <c r="C73" s="359"/>
      <c r="D73" s="347"/>
      <c r="E73" s="51"/>
      <c r="F73" s="51"/>
      <c r="G73" s="51"/>
      <c r="H73" s="53">
        <v>4074.08</v>
      </c>
    </row>
    <row r="74" spans="1:8" ht="30" x14ac:dyDescent="0.25">
      <c r="A74" s="464"/>
      <c r="B74" s="56" t="s">
        <v>465</v>
      </c>
      <c r="C74" s="359"/>
      <c r="D74" s="347"/>
      <c r="E74" s="51"/>
      <c r="F74" s="51"/>
      <c r="G74" s="51"/>
      <c r="H74" s="53">
        <v>3662.5</v>
      </c>
    </row>
    <row r="75" spans="1:8" ht="30" x14ac:dyDescent="0.25">
      <c r="A75" s="464"/>
      <c r="B75" s="56" t="s">
        <v>466</v>
      </c>
      <c r="C75" s="359"/>
      <c r="D75" s="347"/>
      <c r="E75" s="51"/>
      <c r="F75" s="51"/>
      <c r="G75" s="51"/>
      <c r="H75" s="53">
        <v>2650.65</v>
      </c>
    </row>
    <row r="76" spans="1:8" ht="30" x14ac:dyDescent="0.25">
      <c r="A76" s="464"/>
      <c r="B76" s="56" t="s">
        <v>467</v>
      </c>
      <c r="C76" s="359"/>
      <c r="D76" s="347"/>
      <c r="E76" s="51"/>
      <c r="F76" s="51"/>
      <c r="G76" s="51"/>
      <c r="H76" s="53">
        <v>1887.88</v>
      </c>
    </row>
    <row r="77" spans="1:8" x14ac:dyDescent="0.25">
      <c r="A77" s="464"/>
      <c r="B77" s="54" t="s">
        <v>468</v>
      </c>
      <c r="C77" s="359"/>
      <c r="D77" s="347"/>
      <c r="E77" s="51"/>
      <c r="F77" s="51"/>
      <c r="G77" s="51"/>
      <c r="H77" s="53"/>
    </row>
    <row r="78" spans="1:8" ht="30" x14ac:dyDescent="0.25">
      <c r="A78" s="464"/>
      <c r="B78" s="56" t="s">
        <v>469</v>
      </c>
      <c r="C78" s="359"/>
      <c r="D78" s="347"/>
      <c r="E78" s="51"/>
      <c r="F78" s="51"/>
      <c r="G78" s="51"/>
      <c r="H78" s="53">
        <v>2856.99</v>
      </c>
    </row>
    <row r="79" spans="1:8" ht="30" x14ac:dyDescent="0.25">
      <c r="A79" s="464"/>
      <c r="B79" s="56" t="s">
        <v>470</v>
      </c>
      <c r="C79" s="359"/>
      <c r="D79" s="347"/>
      <c r="E79" s="51"/>
      <c r="F79" s="51"/>
      <c r="G79" s="51"/>
      <c r="H79" s="53">
        <v>2017.21</v>
      </c>
    </row>
    <row r="80" spans="1:8" ht="30" x14ac:dyDescent="0.25">
      <c r="A80" s="464"/>
      <c r="B80" s="54" t="s">
        <v>471</v>
      </c>
      <c r="C80" s="359"/>
      <c r="D80" s="347"/>
      <c r="E80" s="51"/>
      <c r="F80" s="51"/>
      <c r="G80" s="51"/>
      <c r="H80" s="53"/>
    </row>
    <row r="81" spans="1:8" ht="30" x14ac:dyDescent="0.25">
      <c r="A81" s="464"/>
      <c r="B81" s="56" t="s">
        <v>472</v>
      </c>
      <c r="C81" s="359"/>
      <c r="D81" s="347"/>
      <c r="E81" s="51"/>
      <c r="F81" s="51"/>
      <c r="G81" s="51"/>
      <c r="H81" s="53">
        <v>4193.41</v>
      </c>
    </row>
    <row r="82" spans="1:8" ht="30" x14ac:dyDescent="0.25">
      <c r="A82" s="464"/>
      <c r="B82" s="56" t="s">
        <v>473</v>
      </c>
      <c r="C82" s="359"/>
      <c r="D82" s="347"/>
      <c r="E82" s="51"/>
      <c r="F82" s="51"/>
      <c r="G82" s="51"/>
      <c r="H82" s="53">
        <v>2953.36</v>
      </c>
    </row>
    <row r="83" spans="1:8" ht="30" x14ac:dyDescent="0.25">
      <c r="A83" s="464"/>
      <c r="B83" s="56" t="s">
        <v>470</v>
      </c>
      <c r="C83" s="359"/>
      <c r="D83" s="347"/>
      <c r="E83" s="51"/>
      <c r="F83" s="51"/>
      <c r="G83" s="51"/>
      <c r="H83" s="53">
        <v>3728.88</v>
      </c>
    </row>
    <row r="84" spans="1:8" ht="30" x14ac:dyDescent="0.25">
      <c r="A84" s="464"/>
      <c r="B84" s="56" t="s">
        <v>474</v>
      </c>
      <c r="C84" s="359"/>
      <c r="D84" s="347"/>
      <c r="E84" s="51"/>
      <c r="F84" s="51"/>
      <c r="G84" s="51"/>
      <c r="H84" s="53">
        <v>2948.51</v>
      </c>
    </row>
    <row r="85" spans="1:8" ht="30" x14ac:dyDescent="0.25">
      <c r="A85" s="464"/>
      <c r="B85" s="56" t="s">
        <v>475</v>
      </c>
      <c r="C85" s="359"/>
      <c r="D85" s="347"/>
      <c r="E85" s="51"/>
      <c r="F85" s="51"/>
      <c r="G85" s="51"/>
      <c r="H85" s="53">
        <v>3172.87</v>
      </c>
    </row>
    <row r="86" spans="1:8" ht="30" x14ac:dyDescent="0.25">
      <c r="A86" s="464"/>
      <c r="B86" s="56" t="s">
        <v>476</v>
      </c>
      <c r="C86" s="359"/>
      <c r="D86" s="347"/>
      <c r="E86" s="51"/>
      <c r="F86" s="51"/>
      <c r="G86" s="51"/>
      <c r="H86" s="53">
        <v>2953.78</v>
      </c>
    </row>
    <row r="87" spans="1:8" ht="43.5" x14ac:dyDescent="0.25">
      <c r="A87" s="464"/>
      <c r="B87" s="71" t="s">
        <v>14</v>
      </c>
      <c r="C87" s="437" t="s">
        <v>485</v>
      </c>
      <c r="D87" s="359" t="s">
        <v>8</v>
      </c>
      <c r="E87" s="51"/>
      <c r="F87" s="51"/>
      <c r="G87" s="51"/>
      <c r="H87" s="53"/>
    </row>
    <row r="88" spans="1:8" x14ac:dyDescent="0.25">
      <c r="A88" s="464"/>
      <c r="B88" s="56" t="s">
        <v>486</v>
      </c>
      <c r="C88" s="437"/>
      <c r="D88" s="359"/>
      <c r="E88" s="51"/>
      <c r="F88" s="51"/>
      <c r="G88" s="51"/>
      <c r="H88" s="62">
        <v>1444153.6</v>
      </c>
    </row>
    <row r="89" spans="1:8" ht="71.25" x14ac:dyDescent="0.25">
      <c r="A89" s="464"/>
      <c r="B89" s="221" t="s">
        <v>480</v>
      </c>
      <c r="C89" s="437"/>
      <c r="D89" s="359"/>
      <c r="E89" s="51"/>
      <c r="F89" s="51"/>
      <c r="G89" s="51"/>
      <c r="H89" s="62"/>
    </row>
    <row r="90" spans="1:8" x14ac:dyDescent="0.25">
      <c r="A90" s="464"/>
      <c r="B90" s="61" t="s">
        <v>481</v>
      </c>
      <c r="C90" s="437"/>
      <c r="D90" s="359"/>
      <c r="E90" s="51"/>
      <c r="F90" s="51"/>
      <c r="G90" s="51"/>
      <c r="H90" s="62"/>
    </row>
    <row r="91" spans="1:8" x14ac:dyDescent="0.25">
      <c r="A91" s="464"/>
      <c r="B91" s="222" t="s">
        <v>477</v>
      </c>
      <c r="C91" s="437"/>
      <c r="D91" s="359"/>
      <c r="E91" s="51"/>
      <c r="F91" s="51"/>
      <c r="G91" s="51"/>
      <c r="H91" s="53">
        <v>2080068.03</v>
      </c>
    </row>
    <row r="92" spans="1:8" x14ac:dyDescent="0.25">
      <c r="A92" s="464"/>
      <c r="B92" s="56" t="s">
        <v>487</v>
      </c>
      <c r="C92" s="437"/>
      <c r="D92" s="359"/>
      <c r="E92" s="51"/>
      <c r="F92" s="51"/>
      <c r="G92" s="51"/>
      <c r="H92" s="53">
        <v>2713664.19</v>
      </c>
    </row>
    <row r="93" spans="1:8" ht="30" x14ac:dyDescent="0.25">
      <c r="A93" s="464"/>
      <c r="B93" s="54" t="s">
        <v>482</v>
      </c>
      <c r="C93" s="437"/>
      <c r="D93" s="359"/>
      <c r="E93" s="51"/>
      <c r="F93" s="51"/>
      <c r="G93" s="51"/>
      <c r="H93" s="53">
        <v>7986760.2300000004</v>
      </c>
    </row>
    <row r="94" spans="1:8" ht="15.75" thickBot="1" x14ac:dyDescent="0.3">
      <c r="A94" s="465"/>
      <c r="B94" s="460" t="s">
        <v>483</v>
      </c>
      <c r="C94" s="461"/>
      <c r="D94" s="461"/>
      <c r="E94" s="461"/>
      <c r="F94" s="461"/>
      <c r="G94" s="461"/>
      <c r="H94" s="462"/>
    </row>
    <row r="96" spans="1:8" x14ac:dyDescent="0.25">
      <c r="A96" s="2" t="s">
        <v>20</v>
      </c>
    </row>
  </sheetData>
  <sheetProtection insertRows="0" deleteRows="0"/>
  <mergeCells count="33">
    <mergeCell ref="G3:H3"/>
    <mergeCell ref="A4:A5"/>
    <mergeCell ref="B4:C4"/>
    <mergeCell ref="D4:D5"/>
    <mergeCell ref="E4:G4"/>
    <mergeCell ref="H4:H5"/>
    <mergeCell ref="A7:H7"/>
    <mergeCell ref="A8:A94"/>
    <mergeCell ref="B12:H12"/>
    <mergeCell ref="B13:H13"/>
    <mergeCell ref="B14:H14"/>
    <mergeCell ref="C15:C24"/>
    <mergeCell ref="D15:D24"/>
    <mergeCell ref="C25:C28"/>
    <mergeCell ref="D25:D28"/>
    <mergeCell ref="C29:C48"/>
    <mergeCell ref="B66:H66"/>
    <mergeCell ref="D29:D48"/>
    <mergeCell ref="C49:C54"/>
    <mergeCell ref="D49:D54"/>
    <mergeCell ref="B55:H55"/>
    <mergeCell ref="B56:H56"/>
    <mergeCell ref="B57:H57"/>
    <mergeCell ref="C58:C60"/>
    <mergeCell ref="D58:D60"/>
    <mergeCell ref="C61:C65"/>
    <mergeCell ref="D61:D62"/>
    <mergeCell ref="D63:D65"/>
    <mergeCell ref="C67:C86"/>
    <mergeCell ref="D67:D86"/>
    <mergeCell ref="C87:C93"/>
    <mergeCell ref="D87:D93"/>
    <mergeCell ref="B94:H94"/>
  </mergeCells>
  <hyperlinks>
    <hyperlink ref="A8:A93" r:id="rId1" display="http://www.kt.tambov.gov.ru/files/npa/electro/2017/232-E.pdf"/>
  </hyperlinks>
  <pageMargins left="0.35433070866141736" right="0.15748031496062992" top="0.35433070866141736" bottom="2.598425196850394" header="0.51181102362204722" footer="0.51181102362204722"/>
  <pageSetup paperSize="9" scale="2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20</vt:i4>
      </vt:variant>
    </vt:vector>
  </HeadingPairs>
  <TitlesOfParts>
    <vt:vector size="31" baseType="lpstr">
      <vt:lpstr>Белгородэнерго</vt:lpstr>
      <vt:lpstr>Брянскэнерго</vt:lpstr>
      <vt:lpstr>Воронежэнерго</vt:lpstr>
      <vt:lpstr>Костромаэнерго</vt:lpstr>
      <vt:lpstr>Курскэнерго</vt:lpstr>
      <vt:lpstr>Липецкэнерго</vt:lpstr>
      <vt:lpstr>Орёлэнерго</vt:lpstr>
      <vt:lpstr>Смоленскэнерго</vt:lpstr>
      <vt:lpstr>Тамбовэнерго</vt:lpstr>
      <vt:lpstr>Тверьэнерго</vt:lpstr>
      <vt:lpstr>Ярэнерго</vt:lpstr>
      <vt:lpstr>Брянскэнерго!Заголовки_для_печати</vt:lpstr>
      <vt:lpstr>Воронежэнерго!Заголовки_для_печати</vt:lpstr>
      <vt:lpstr>Костромаэнерго!Заголовки_для_печати</vt:lpstr>
      <vt:lpstr>Курскэнерго!Заголовки_для_печати</vt:lpstr>
      <vt:lpstr>Липецкэнерго!Заголовки_для_печати</vt:lpstr>
      <vt:lpstr>Орёлэнерго!Заголовки_для_печати</vt:lpstr>
      <vt:lpstr>Смоленскэнерго!Заголовки_для_печати</vt:lpstr>
      <vt:lpstr>Тамбовэнерго!Заголовки_для_печати</vt:lpstr>
      <vt:lpstr>Тверьэнерго!Заголовки_для_печати</vt:lpstr>
      <vt:lpstr>Ярэнерго!Заголовки_для_печати</vt:lpstr>
      <vt:lpstr>Белгородэнерго!Область_печати</vt:lpstr>
      <vt:lpstr>Брянскэнерго!Область_печати</vt:lpstr>
      <vt:lpstr>Воронежэнерго!Область_печати</vt:lpstr>
      <vt:lpstr>Костромаэнерго!Область_печати</vt:lpstr>
      <vt:lpstr>Курскэнерго!Область_печати</vt:lpstr>
      <vt:lpstr>Липецкэнерго!Область_печати</vt:lpstr>
      <vt:lpstr>Орёлэнерго!Область_печати</vt:lpstr>
      <vt:lpstr>Смоленскэнерго!Область_печати</vt:lpstr>
      <vt:lpstr>Тверьэнерго!Область_печати</vt:lpstr>
      <vt:lpstr>Ярэнерго!Область_печати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Метляева Светлана Алексеевна</dc:creator>
  <cp:lastModifiedBy>Берестнева Юлия Владимировна</cp:lastModifiedBy>
  <cp:lastPrinted>2014-03-11T14:50:35Z</cp:lastPrinted>
  <dcterms:created xsi:type="dcterms:W3CDTF">2013-04-01T07:52:38Z</dcterms:created>
  <dcterms:modified xsi:type="dcterms:W3CDTF">2018-12-13T10:00:57Z</dcterms:modified>
</cp:coreProperties>
</file>