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zina.YE\Desktop\МУСОР\ПП 24\"/>
    </mc:Choice>
  </mc:AlternateContent>
  <bookViews>
    <workbookView xWindow="240" yWindow="3045" windowWidth="15480" windowHeight="7500"/>
  </bookViews>
  <sheets>
    <sheet name="Свод" sheetId="7" r:id="rId1"/>
    <sheet name="Реестр закл. договоров" sheetId="10" r:id="rId2"/>
    <sheet name="Лист1" sheetId="11" state="hidden" r:id="rId3"/>
  </sheets>
  <definedNames>
    <definedName name="_xlnm._FilterDatabase" localSheetId="2" hidden="1">Лист1!$D$4:$G$340</definedName>
    <definedName name="_xlnm._FilterDatabase" localSheetId="1" hidden="1">'Реестр закл. договоров'!$A$4:$I$327</definedName>
    <definedName name="_xlnm._FilterDatabase" localSheetId="0" hidden="1">Свод!$A$5:$N$204</definedName>
    <definedName name="_xlnm.Print_Area" localSheetId="1">'Реестр закл. договоров'!$A$1:$H$327</definedName>
    <definedName name="_xlnm.Print_Area" localSheetId="0">Свод!$A$1:$K$204</definedName>
  </definedNames>
  <calcPr calcId="152511"/>
</workbook>
</file>

<file path=xl/calcChain.xml><?xml version="1.0" encoding="utf-8"?>
<calcChain xmlns="http://schemas.openxmlformats.org/spreadsheetml/2006/main">
  <c r="G5" i="7" l="1"/>
  <c r="F5" i="7"/>
  <c r="B142" i="7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J5" i="7" l="1"/>
  <c r="K5" i="7"/>
  <c r="I5" i="7"/>
  <c r="H5" i="7"/>
  <c r="E5" i="7"/>
  <c r="E140" i="7" l="1"/>
  <c r="F140" i="7"/>
  <c r="G140" i="7"/>
  <c r="H140" i="7"/>
  <c r="I140" i="7"/>
  <c r="J140" i="7"/>
  <c r="K140" i="7"/>
  <c r="D140" i="7"/>
  <c r="D5" i="7"/>
</calcChain>
</file>

<file path=xl/sharedStrings.xml><?xml version="1.0" encoding="utf-8"?>
<sst xmlns="http://schemas.openxmlformats.org/spreadsheetml/2006/main" count="1395" uniqueCount="308">
  <si>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</si>
  <si>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</si>
  <si>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</si>
  <si>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</si>
  <si>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</si>
  <si>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</si>
  <si>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</si>
  <si>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</si>
  <si>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</si>
  <si>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</si>
  <si>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Сумма по договору в руб. без НДС</t>
  </si>
  <si>
    <t>Липецкэнерго</t>
  </si>
  <si>
    <t>ПС 110/35/10 кВ Усмань</t>
  </si>
  <si>
    <t>ПС 35/10 кВ Ярлуково</t>
  </si>
  <si>
    <t>ПС 35/6 кВ Таволжанка</t>
  </si>
  <si>
    <t>ПС 110/35/10 кВ Хлевное</t>
  </si>
  <si>
    <t>ПС 35/10 кВ Частая Дубрава</t>
  </si>
  <si>
    <t>ПС 35/10 кВ Речная</t>
  </si>
  <si>
    <t>ПС 110/35/6 кВ Новая Деревня</t>
  </si>
  <si>
    <t>ПС 35/10 кВ Борино</t>
  </si>
  <si>
    <t>ПС 35/10 кВ Борисовка</t>
  </si>
  <si>
    <t>ПС 35/10 кВ Введенка</t>
  </si>
  <si>
    <t>ПС 35/10 кВ №3</t>
  </si>
  <si>
    <t>ПС 35/10 кВ Грязное</t>
  </si>
  <si>
    <t>ПС 35/6 кВ Грязи-Город</t>
  </si>
  <si>
    <t>ПС 35/10 кВ Бутырки</t>
  </si>
  <si>
    <t>ПС 35/10 кВ Курино</t>
  </si>
  <si>
    <t>ПС 35/10 кВ Хлебопродукты</t>
  </si>
  <si>
    <t>ПС 110/35/10 кВ Добринка</t>
  </si>
  <si>
    <t>ПС 35/10 кВ Новочеркутино</t>
  </si>
  <si>
    <t>ПС 110/35/10 кВ Аксай</t>
  </si>
  <si>
    <t>ПС 35/6 кВ Птицефабрика</t>
  </si>
  <si>
    <t>ПС 35/6 кВ №4</t>
  </si>
  <si>
    <t>ПС 35/10 кВ Пружинки</t>
  </si>
  <si>
    <t>Наименование ПС 35-110 кВ</t>
  </si>
  <si>
    <t>Итого ПС 35 кВ</t>
  </si>
  <si>
    <t>Итого ПС 110 кВ</t>
  </si>
  <si>
    <t>ПС 35/10 кВ Плавица</t>
  </si>
  <si>
    <t>ПС 35/6 кВ №2</t>
  </si>
  <si>
    <t>ПС 35/10 кВ Стебаево</t>
  </si>
  <si>
    <t xml:space="preserve">ПС 35/10 кВ Троицкая </t>
  </si>
  <si>
    <t>ПС 35/10 кВ Карамышево</t>
  </si>
  <si>
    <t>ПС 35/10 кВ Трубетчино</t>
  </si>
  <si>
    <t xml:space="preserve">ПС 35/10 кВ Кн.Байгора </t>
  </si>
  <si>
    <t>ПС 35/10 кВ Сенцово</t>
  </si>
  <si>
    <t>ПС 35/10 кВ Ратчино</t>
  </si>
  <si>
    <t>ПС 35/10 кВ Мясокомбинат</t>
  </si>
  <si>
    <t>ПС 35/10 кВ Синдякино</t>
  </si>
  <si>
    <t>ПС 35/10 кВ Куликово</t>
  </si>
  <si>
    <t>ПС 35/10 кВ Поддубровка</t>
  </si>
  <si>
    <t>ПС 35/10 кВ Дмитряшевка</t>
  </si>
  <si>
    <t>ПС 35/10 кВ Конь-Колодезь</t>
  </si>
  <si>
    <t>ПС 35/10 кВ Талицкий Чамлык</t>
  </si>
  <si>
    <t>ПС 35/10 кВ Петровская</t>
  </si>
  <si>
    <t>ПС 35/10 кВ Вперед</t>
  </si>
  <si>
    <t xml:space="preserve">ПС 110/35/10 кВ Доброе </t>
  </si>
  <si>
    <t xml:space="preserve">ПС 110/10 кВ Двуречки </t>
  </si>
  <si>
    <t>ПС 110/35/6 кВ Вербилово</t>
  </si>
  <si>
    <t>ПС 110/6 кВ «Тепличная»</t>
  </si>
  <si>
    <t>ПС 110/6 кВ Сухая Лубна</t>
  </si>
  <si>
    <t>ПС 110/35/10 кВ Никольская</t>
  </si>
  <si>
    <t>ПС 35/10 кВ Ново-Дубовое</t>
  </si>
  <si>
    <t>ПС 35/10 кВ Тюшевка</t>
  </si>
  <si>
    <t>ПС 35/10 кВ «Б.Боевка»</t>
  </si>
  <si>
    <t>ПС 35/10 кВ Сошки</t>
  </si>
  <si>
    <t xml:space="preserve">ПС 35/6 кВ Водозабор </t>
  </si>
  <si>
    <t>ПС 35/6 кВ Вешаловка</t>
  </si>
  <si>
    <t>ПС 35/10 кВ Бочиновка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</si>
  <si>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</si>
  <si>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</si>
  <si>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</si>
  <si>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ПС 35/10 кВ СХТ</t>
  </si>
  <si>
    <t>ПС 110/35/10 кВ Казинка</t>
  </si>
  <si>
    <t xml:space="preserve">Максимальная мощность, кВт </t>
  </si>
  <si>
    <t>Приложение №2</t>
  </si>
  <si>
    <t>№</t>
  </si>
  <si>
    <t>ПС 35/10 кВ Культура</t>
  </si>
  <si>
    <t>ПС 35/10 кВ Песковатка</t>
  </si>
  <si>
    <t>ПС 35/10 кВ Бигильдино</t>
  </si>
  <si>
    <t>ПС 35/10 кВ Правда</t>
  </si>
  <si>
    <t>ПС 35/10 кВ Жерновое</t>
  </si>
  <si>
    <t>ПС 35/10 кВ Топки</t>
  </si>
  <si>
    <t>ПС 35/10 кВ Пашково</t>
  </si>
  <si>
    <t>ПС 35/10 кВ Тимирязево</t>
  </si>
  <si>
    <t>ПС 35/10 кВ Стегаловка</t>
  </si>
  <si>
    <t>ПС 35/10 кВ Малей</t>
  </si>
  <si>
    <t>ПС 35/10 кВ Красатыновка</t>
  </si>
  <si>
    <t>ПС 35/10 кВ Сельхозтехника</t>
  </si>
  <si>
    <t>ПС 35/10 кВ Лебяжье</t>
  </si>
  <si>
    <t>ПС 35/10 кВ Дмитриевка</t>
  </si>
  <si>
    <t>ПС 35/10 кВ Б. Избищи</t>
  </si>
  <si>
    <t>ПС 35/10 кВ Новониколаевка</t>
  </si>
  <si>
    <t>ПС 35/10 кВ Первомайское</t>
  </si>
  <si>
    <t>ПС 35/10 кВ Каликино</t>
  </si>
  <si>
    <t>ПС 35/10 кВ Ведное</t>
  </si>
  <si>
    <t>ПС 35/10 кВ Новополянье</t>
  </si>
  <si>
    <t>ПС 110/6 кВ Доломит</t>
  </si>
  <si>
    <t>ПС 110/6 кВ КПД</t>
  </si>
  <si>
    <t>ПС 110/10 кВ Машзавод</t>
  </si>
  <si>
    <t>ПС 35/10 кВ Лебедянка</t>
  </si>
  <si>
    <t>ПС 35/10 кВ Матыра</t>
  </si>
  <si>
    <t>ПС 35/10 кВ Ламская</t>
  </si>
  <si>
    <t>ПС 35/10 кВ Авангард</t>
  </si>
  <si>
    <t>ПС 35/10 кВ Федоровка</t>
  </si>
  <si>
    <t>ПС 35/10 кВ Теплое</t>
  </si>
  <si>
    <t>ПС 35/10 кВ Политово</t>
  </si>
  <si>
    <t>ПС 35/10 кВ Васильевка</t>
  </si>
  <si>
    <t>ПС 35/10 кВ Больница</t>
  </si>
  <si>
    <t>ПС 110/10 кВ Куймань</t>
  </si>
  <si>
    <t>ПС 110/6 кВ Привокзальная</t>
  </si>
  <si>
    <t>ПС 35/10 кВ Хрущево</t>
  </si>
  <si>
    <t>ПС 35/10 кВ Ивановка</t>
  </si>
  <si>
    <t>4 месяца</t>
  </si>
  <si>
    <t>6 месяцев</t>
  </si>
  <si>
    <t>12 месяцев</t>
  </si>
  <si>
    <t>ПС 110/10 кВ Проектируемая</t>
  </si>
  <si>
    <t>ПС 35/10 кВ Плоское</t>
  </si>
  <si>
    <t>ПС 35/10 кВ Дрезгалово</t>
  </si>
  <si>
    <t>ПС 110/6 кВ Данковская ТЭЦ</t>
  </si>
  <si>
    <t>24 месяца</t>
  </si>
  <si>
    <t>Пообъектная информация по заключенным договорам ТП за  февраль 2015 г.</t>
  </si>
  <si>
    <t>ПС 110/35/10 кВ Хворостянка</t>
  </si>
  <si>
    <t>ПС 35/10 кВ Чернава</t>
  </si>
  <si>
    <t>ПС 110/35/10 кВ Измалково</t>
  </si>
  <si>
    <t>Сведения о деятельности филиала ОАО " МРСК Центра" - "Липецкэнерго" по технологическому присоединению за Февраль 2015г.</t>
  </si>
  <si>
    <t>ПС 110/10 кВ Ольховец</t>
  </si>
  <si>
    <t>ПС 110/35/10 кВ Астапово</t>
  </si>
  <si>
    <t>ПС 110/35/10/6 кВ Гидрооборудование</t>
  </si>
  <si>
    <t>ПС 35/10 кВ Б. Верх</t>
  </si>
  <si>
    <t>ПС 35/10 кВ Веселое</t>
  </si>
  <si>
    <t>ПС 35/10 кВ Знаменская</t>
  </si>
  <si>
    <t>ПС 35/10 кВ Ксизово</t>
  </si>
  <si>
    <t>ПС 110/35/10 кВ Лебедянь</t>
  </si>
  <si>
    <t>ПС 110/35/10 кВ Лев Толстой</t>
  </si>
  <si>
    <t>ПС 110/35/10 кВ Химическая</t>
  </si>
  <si>
    <t>ПС 110/35/10 кВ Чаплыгин новая</t>
  </si>
  <si>
    <t>ПС 110/6 кВ ЛТП</t>
  </si>
  <si>
    <t>ПС 110/6 кВ Трубная</t>
  </si>
  <si>
    <t>ПС 110/10 кВ Манежная</t>
  </si>
  <si>
    <t>ПС 110/10 кВ Рождество</t>
  </si>
  <si>
    <t>ПС 110/10 кВ Нива</t>
  </si>
  <si>
    <t>ПС 110/10 кВ Круглое</t>
  </si>
  <si>
    <t>ПС 110/35/10 кВ «Россия»</t>
  </si>
  <si>
    <t>ПС 110/35/10 кВ Чаплыгин</t>
  </si>
  <si>
    <t>ПС 110/10 кВ Урусово Тяговая</t>
  </si>
  <si>
    <t>ПС 110/10/6 кВ Южная</t>
  </si>
  <si>
    <t>ПС 110/35/10 кВ Березовка</t>
  </si>
  <si>
    <t>ПС 110/35/10 кВ Тербунский гончар</t>
  </si>
  <si>
    <t>ПС 110/35/10 кВ Верхняя Матренка</t>
  </si>
  <si>
    <t>ПС 35/10 кВ Бабарыкино</t>
  </si>
  <si>
    <t>ПС 35/10 кВ Березняговатка</t>
  </si>
  <si>
    <t>ПС 35/10 кВ Гатище</t>
  </si>
  <si>
    <t>ПС 35/10 кВ Девица</t>
  </si>
  <si>
    <t>ПС 35/10 кВ Красная Пальна</t>
  </si>
  <si>
    <t>ПС 35/10 кВ Паршиновка</t>
  </si>
  <si>
    <t>ПС 35/10 кВ Афанасьево</t>
  </si>
  <si>
    <t>ПС 35/10 кВ Голиково</t>
  </si>
  <si>
    <t>ПС 110/6/6 кВ ГПП II</t>
  </si>
  <si>
    <t>ПС 110/35/10 кВ Набережная</t>
  </si>
  <si>
    <t>ПС 35/10 кВ Сселки</t>
  </si>
  <si>
    <t>ПС 35/10 кВ Воскресеновка</t>
  </si>
  <si>
    <t xml:space="preserve">ПС 35/10 кВ  Агроном  </t>
  </si>
  <si>
    <t xml:space="preserve">ПС 35/10 кВ  Б.Попово  </t>
  </si>
  <si>
    <t xml:space="preserve">ПС 35/10 кВ  Головщино  </t>
  </si>
  <si>
    <t>ПС 35/10 кВ Данков-сельская</t>
  </si>
  <si>
    <t xml:space="preserve">ПС 35/10 кВ  Долгое  </t>
  </si>
  <si>
    <t xml:space="preserve">ПС 35/10 кВ  К.Лубна  </t>
  </si>
  <si>
    <t>ПС 35/10 кВ Красное</t>
  </si>
  <si>
    <t xml:space="preserve">ПС 35/10 кВ  Колыбельское  </t>
  </si>
  <si>
    <t>ПС 35/10 кВ Никольское</t>
  </si>
  <si>
    <t xml:space="preserve">ПС 35/10 кВ  Пиково  </t>
  </si>
  <si>
    <t xml:space="preserve">ПС 35/10 кВ  Полибино   </t>
  </si>
  <si>
    <t xml:space="preserve">ПС 35/10 кВ  Раненбург  </t>
  </si>
  <si>
    <t>ПС 35/10 кВ Сапрыкино</t>
  </si>
  <si>
    <t xml:space="preserve">ПС 35/10 кВ  Сергиевка  </t>
  </si>
  <si>
    <t>ПС 35/10 кВ  Телелюй</t>
  </si>
  <si>
    <t>ПС 35/10 кВ Троекурово-совхозная</t>
  </si>
  <si>
    <t xml:space="preserve">ПС 35/10 кВ  Яблоново  </t>
  </si>
  <si>
    <t>ПС 35/10 кВ Аврора</t>
  </si>
  <si>
    <t>ПС 35/10 кВ Воронец</t>
  </si>
  <si>
    <t>ПС 35/10 кВ Восточная</t>
  </si>
  <si>
    <t>ПС 35/10 кВ Гнилуша</t>
  </si>
  <si>
    <t>ПС 35/10 кВ Задонск-Сельская</t>
  </si>
  <si>
    <t>ПС 35/10 кВ Казаки</t>
  </si>
  <si>
    <t>ПС 35/10 кВ Казачье</t>
  </si>
  <si>
    <t>ПС 35/10 кВ Колесово</t>
  </si>
  <si>
    <t>ПС 35/10 кВ Ольшанец</t>
  </si>
  <si>
    <t>ПС 35/10 кВ Негачевка</t>
  </si>
  <si>
    <t>ПС 35/10 кВ Солидарность</t>
  </si>
  <si>
    <t>ПС 35/10 кВ Талица</t>
  </si>
  <si>
    <t>ПС 35/10 кВ Тихий Дон</t>
  </si>
  <si>
    <t>ПС 35/10 кВ Хитрово</t>
  </si>
  <si>
    <t>ПС 35/10 кВ Захаровка</t>
  </si>
  <si>
    <t>ПС 35/10 кВ Панкратовка</t>
  </si>
  <si>
    <t>ПС 35/10 кВ Кириллово</t>
  </si>
  <si>
    <t>ПС 35/10 кВ Борки</t>
  </si>
  <si>
    <t>ПС 35/10 кВ Князево</t>
  </si>
  <si>
    <t xml:space="preserve">ПС 35/10 кВ Яковлево </t>
  </si>
  <si>
    <t xml:space="preserve">ПС 35/10 кВ Гагарино </t>
  </si>
  <si>
    <t xml:space="preserve">ПС 35/10 кВ Дубрава </t>
  </si>
  <si>
    <t xml:space="preserve">ПС 35/6 кВ МПС </t>
  </si>
  <si>
    <t xml:space="preserve">ПС 35/10 кВ Московка </t>
  </si>
  <si>
    <t xml:space="preserve">ПС 35/10 кВ Красная Дубрава </t>
  </si>
  <si>
    <t xml:space="preserve">ПС 35/10 кВ Грызлово </t>
  </si>
  <si>
    <t>ПС 110/35/10 кВ Долгоруково</t>
  </si>
  <si>
    <t xml:space="preserve">ПС 110/35/10 кВ Чернолес </t>
  </si>
  <si>
    <t>ПС 110/35/10 кВ Волово</t>
  </si>
  <si>
    <t xml:space="preserve">ПС 110/35/6 кВ «Становая» </t>
  </si>
  <si>
    <t>ПС 110/35/10 кВ Тербуны</t>
  </si>
  <si>
    <t>ПС 110 кВ Гороховская</t>
  </si>
  <si>
    <t>ПС 110 кВ Донская</t>
  </si>
  <si>
    <t xml:space="preserve">ПС 110 кВ Кашары </t>
  </si>
  <si>
    <t>ПС 110 кВ Агрегатная</t>
  </si>
  <si>
    <t>ПС 110 кВ Западная</t>
  </si>
  <si>
    <t>ПС 110 кВ Крона</t>
  </si>
  <si>
    <t>ПС 110/6 кВ ТЭЦ</t>
  </si>
  <si>
    <t>ПС 110 кВ Табаки</t>
  </si>
  <si>
    <t>ПС 110 кВ Лукошкино</t>
  </si>
  <si>
    <t>ПС 110/35/10 кВ «Компрессорная»</t>
  </si>
  <si>
    <t>ПС 110/35/10 кВ «Лутошкино»</t>
  </si>
  <si>
    <t>ПС 110/35/10 кВ ОЭЗ Елецпром</t>
  </si>
  <si>
    <t>ПС 110/35/10 кВ Юго-Западная</t>
  </si>
  <si>
    <t>ПС 110/35/10 кВ Университетская</t>
  </si>
  <si>
    <t>ПС 110/35/10 кВ Октябрьская</t>
  </si>
  <si>
    <t xml:space="preserve"> 110/35/10 кВ Гороховская</t>
  </si>
  <si>
    <t xml:space="preserve"> 110/10 кВ Кашары</t>
  </si>
  <si>
    <t xml:space="preserve"> 110/35/10 кВ Добринка</t>
  </si>
  <si>
    <t xml:space="preserve"> 35/10 кВ Каликино</t>
  </si>
  <si>
    <t xml:space="preserve">  35/6 кВ Грязи</t>
  </si>
  <si>
    <t xml:space="preserve"> 110/10 кВ Тербунский гончар</t>
  </si>
  <si>
    <t xml:space="preserve"> 110/10 кВ Ольховец</t>
  </si>
  <si>
    <t xml:space="preserve"> 35/10 кВ Мясокомбинат</t>
  </si>
  <si>
    <t xml:space="preserve"> 110/6 кВ КПД</t>
  </si>
  <si>
    <t xml:space="preserve"> 35/10 кВ №3</t>
  </si>
  <si>
    <t xml:space="preserve"> 35/10 кВ Пашково</t>
  </si>
  <si>
    <t xml:space="preserve"> 35/10 кВ Бутырки</t>
  </si>
  <si>
    <t xml:space="preserve"> 35/10 кВ СХТ</t>
  </si>
  <si>
    <t xml:space="preserve"> 35/10 кВ Стебаево</t>
  </si>
  <si>
    <t xml:space="preserve"> 35/10 кВ Плоское</t>
  </si>
  <si>
    <t xml:space="preserve"> 110/10 кВ Двуречки</t>
  </si>
  <si>
    <t xml:space="preserve"> 35/10 кВ Борисовка</t>
  </si>
  <si>
    <t xml:space="preserve"> 35/10 кВ Ярлуково</t>
  </si>
  <si>
    <t xml:space="preserve"> 35/10 кВ Куликово</t>
  </si>
  <si>
    <t xml:space="preserve"> 35/10 кВ Бочиновка</t>
  </si>
  <si>
    <t xml:space="preserve"> 35/6 кВ №4</t>
  </si>
  <si>
    <t xml:space="preserve"> 110/6 кВ Табак</t>
  </si>
  <si>
    <t xml:space="preserve"> 35/6 кВ Таволжанка</t>
  </si>
  <si>
    <t xml:space="preserve"> 35/10 кВ Трубетчино</t>
  </si>
  <si>
    <t xml:space="preserve"> 110/35/10 кВ Хворостянка</t>
  </si>
  <si>
    <t xml:space="preserve"> 35/10 кВ Чернава</t>
  </si>
  <si>
    <t xml:space="preserve"> 110/35/10 кВ Доброе</t>
  </si>
  <si>
    <t xml:space="preserve"> 110/35/6 кВ Новая Деревня</t>
  </si>
  <si>
    <t xml:space="preserve"> 110/35/10 кВ Измалково</t>
  </si>
  <si>
    <t xml:space="preserve"> 35/10 кВ Троицкая</t>
  </si>
  <si>
    <t xml:space="preserve"> 35/10 кВ Введенка</t>
  </si>
  <si>
    <t xml:space="preserve"> 35/10 кВ Частая Дубрава</t>
  </si>
  <si>
    <t xml:space="preserve"> 35/10 кВ Сенцово</t>
  </si>
  <si>
    <t xml:space="preserve"> 35/10 кВ Поддубровка</t>
  </si>
  <si>
    <t xml:space="preserve"> 110/35/10 кВ Усмань</t>
  </si>
  <si>
    <t xml:space="preserve"> 35/10 кВ ВВеденка</t>
  </si>
  <si>
    <t xml:space="preserve"> 35/6 кВ Водозабор</t>
  </si>
  <si>
    <t xml:space="preserve"> 35/10 кВ Грязное</t>
  </si>
  <si>
    <t xml:space="preserve"> 110/6 кВ Сухая Лубна</t>
  </si>
  <si>
    <t xml:space="preserve"> 110/35/10 кВ Аксай</t>
  </si>
  <si>
    <t xml:space="preserve"> 110/35/10 кВ Казинка </t>
  </si>
  <si>
    <t xml:space="preserve"> 35/10 кВ Красная Дубрава</t>
  </si>
  <si>
    <t xml:space="preserve"> 35/10 кВ Пружинки</t>
  </si>
  <si>
    <t xml:space="preserve"> 110/35/6 кВ Новая деревня</t>
  </si>
  <si>
    <t xml:space="preserve"> 35/10 кВ Борино</t>
  </si>
  <si>
    <t xml:space="preserve"> 110/10 кВ Нива</t>
  </si>
  <si>
    <t>110/35/10 кВ Астапово</t>
  </si>
  <si>
    <t xml:space="preserve"> 110/35/10 кВ Казинка</t>
  </si>
  <si>
    <t>110/35/10 кВ Химическая</t>
  </si>
  <si>
    <t>110/35/10 кВ Чаплыгин новая</t>
  </si>
  <si>
    <t>110/35/10 кВ Лебедянь</t>
  </si>
  <si>
    <t>110/35/10 кВ Хлевное</t>
  </si>
  <si>
    <t>110/35/10 кВ Компрессорная</t>
  </si>
  <si>
    <t xml:space="preserve"> 110/6 кВ Агрегатная</t>
  </si>
  <si>
    <t xml:space="preserve"> 110/6 кВ Западная</t>
  </si>
  <si>
    <t xml:space="preserve"> 35/10 кВ Солидарность</t>
  </si>
  <si>
    <t xml:space="preserve"> 35/10 кВ Казачье</t>
  </si>
  <si>
    <t xml:space="preserve"> 35/10 кВ Тихий Дон</t>
  </si>
  <si>
    <t xml:space="preserve"> 35/10 кВ Гатище</t>
  </si>
  <si>
    <t xml:space="preserve"> 35/10 кВ Талица</t>
  </si>
  <si>
    <t xml:space="preserve"> 110/35/10 кВ Долгоруково</t>
  </si>
  <si>
    <t xml:space="preserve"> 35/10 кВ Казаки</t>
  </si>
  <si>
    <t xml:space="preserve"> 35/10 кВ Колесово</t>
  </si>
  <si>
    <t xml:space="preserve"> 110/35/10 кВ Тербуны</t>
  </si>
  <si>
    <t xml:space="preserve"> 110/35/10 кВ Донская</t>
  </si>
  <si>
    <t xml:space="preserve"> 35/10 кВ Воронец</t>
  </si>
  <si>
    <t xml:space="preserve"> 110/35/10/6 кв Гидрооборудование</t>
  </si>
  <si>
    <t>110/6 кВ Данковская ТЭЦ</t>
  </si>
  <si>
    <t>35/10 кВ Культура</t>
  </si>
  <si>
    <t>35/10 кВ Пиково</t>
  </si>
  <si>
    <t>35/10 кВ Яблоново</t>
  </si>
  <si>
    <t>35/10 кВ Бутырки</t>
  </si>
  <si>
    <t>35/10 кВ Негачевка</t>
  </si>
  <si>
    <t>35/10 кВ Полибино</t>
  </si>
  <si>
    <t xml:space="preserve"> 35/10 кВ Малей</t>
  </si>
  <si>
    <t>35/10 кВ Красное</t>
  </si>
  <si>
    <t>35/10 кВ Большой Верх</t>
  </si>
  <si>
    <t>35/10 кВ Долгое</t>
  </si>
  <si>
    <t>35/10 кВ Речная</t>
  </si>
  <si>
    <t>35/10 кВ Колыбельское</t>
  </si>
  <si>
    <t>35/10 кВ Данков сельская</t>
  </si>
  <si>
    <t>35/10 кВ Троекурово совхозная</t>
  </si>
  <si>
    <t>35/10 кВ Сошки</t>
  </si>
  <si>
    <t>15 раб.дней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</si>
</sst>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0"/>
    <numFmt numFmtId="165" formatCode="0.000"/>
    <numFmt numFmtId="166" formatCode="#,##0.00000"/>
    <numFmt numFmtId="167" formatCode="#,##0.000000"/>
    <numFmt numFmtId="168" formatCode="0.0000"/>
    <numFmt numFmtId="169" formatCode="0.00000000"/>
    <numFmt numFmtId="170" formatCode="#,##0.0000000000000000000000000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8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9" fillId="0" borderId="0"/>
    <xf numFmtId="0" fontId="1" fillId="0" borderId="0"/>
    <xf numFmtId="0" fontId="4" fillId="0" borderId="0"/>
  </cellStyleXfs>
  <cellXfs count="63">
    <xf numFmtId="0" fontId="0" fillId="0" borderId="0" xfId="0"/>
    <xf numFmtId="0" fontId="5" fillId="2" borderId="0" xfId="0" applyFont="1" applyFill="1" applyAlignment="1">
      <alignment horizontal="left"/>
    </xf>
    <xf numFmtId="14" fontId="5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6" fillId="0" borderId="0" xfId="0" applyFont="1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NumberFormat="1" applyBorder="1"/>
    <xf numFmtId="14" fontId="0" fillId="0" borderId="0" xfId="0" applyNumberFormat="1" applyBorder="1"/>
    <xf numFmtId="2" fontId="0" fillId="0" borderId="0" xfId="0" applyNumberFormat="1" applyBorder="1"/>
    <xf numFmtId="0" fontId="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11" fillId="5" borderId="1" xfId="0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3" fontId="13" fillId="3" borderId="5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12" fillId="4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164" fontId="6" fillId="0" borderId="0" xfId="0" applyNumberFormat="1" applyFont="1"/>
    <xf numFmtId="0" fontId="0" fillId="0" borderId="0" xfId="0" applyFill="1"/>
    <xf numFmtId="164" fontId="0" fillId="0" borderId="0" xfId="0" applyNumberFormat="1" applyAlignment="1"/>
    <xf numFmtId="2" fontId="0" fillId="0" borderId="0" xfId="0" applyNumberFormat="1"/>
    <xf numFmtId="165" fontId="0" fillId="0" borderId="0" xfId="0" applyNumberFormat="1"/>
    <xf numFmtId="0" fontId="12" fillId="0" borderId="0" xfId="0" applyFont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left"/>
    </xf>
    <xf numFmtId="168" fontId="0" fillId="0" borderId="0" xfId="0" applyNumberFormat="1" applyAlignment="1"/>
    <xf numFmtId="0" fontId="11" fillId="0" borderId="1" xfId="33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67" fontId="0" fillId="0" borderId="0" xfId="0" applyNumberFormat="1" applyAlignment="1"/>
    <xf numFmtId="2" fontId="0" fillId="0" borderId="0" xfId="0" applyNumberFormat="1" applyBorder="1" applyAlignment="1"/>
    <xf numFmtId="0" fontId="5" fillId="0" borderId="0" xfId="0" applyFont="1" applyFill="1" applyAlignment="1"/>
    <xf numFmtId="164" fontId="5" fillId="0" borderId="0" xfId="0" applyNumberFormat="1" applyFont="1" applyFill="1" applyAlignment="1"/>
    <xf numFmtId="169" fontId="5" fillId="2" borderId="0" xfId="0" applyNumberFormat="1" applyFont="1" applyFill="1" applyAlignment="1">
      <alignment horizontal="left"/>
    </xf>
    <xf numFmtId="166" fontId="0" fillId="0" borderId="0" xfId="0" applyNumberFormat="1"/>
    <xf numFmtId="170" fontId="0" fillId="0" borderId="0" xfId="0" applyNumberFormat="1"/>
    <xf numFmtId="165" fontId="11" fillId="0" borderId="1" xfId="0" applyNumberFormat="1" applyFont="1" applyFill="1" applyBorder="1" applyAlignment="1">
      <alignment horizontal="center" vertical="center"/>
    </xf>
    <xf numFmtId="165" fontId="12" fillId="4" borderId="1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right"/>
    </xf>
    <xf numFmtId="14" fontId="11" fillId="0" borderId="1" xfId="0" applyNumberFormat="1" applyFont="1" applyFill="1" applyBorder="1" applyAlignment="1"/>
    <xf numFmtId="2" fontId="11" fillId="0" borderId="1" xfId="0" applyNumberFormat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>
      <alignment horizontal="right"/>
    </xf>
    <xf numFmtId="2" fontId="11" fillId="0" borderId="1" xfId="0" applyNumberFormat="1" applyFont="1" applyFill="1" applyBorder="1" applyAlignment="1">
      <alignment horizontal="right"/>
    </xf>
    <xf numFmtId="49" fontId="11" fillId="0" borderId="1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</cellXfs>
  <cellStyles count="38">
    <cellStyle name="Normal_Приложение 1" xfId="35"/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2" xfId="33"/>
    <cellStyle name="Обычный 2 2" xfId="9"/>
    <cellStyle name="Обычный 2 2 2" xfId="32"/>
    <cellStyle name="Обычный 2 2 2 2" xfId="34"/>
    <cellStyle name="Обычный 2 2 2 3" xfId="36"/>
    <cellStyle name="Обычный 2 4" xfId="3"/>
    <cellStyle name="Обычный 2_РЕЕСТР Журнал" xfId="1"/>
    <cellStyle name="Обычный 4" xfId="37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8"/>
  <sheetViews>
    <sheetView tabSelected="1" view="pageBreakPreview" zoomScale="80" zoomScaleNormal="90" zoomScaleSheetLayoutView="80" workbookViewId="0">
      <pane ySplit="4" topLeftCell="A5" activePane="bottomLeft" state="frozen"/>
      <selection pane="bottomLeft" activeCell="N14" sqref="N14"/>
    </sheetView>
  </sheetViews>
  <sheetFormatPr defaultRowHeight="15" x14ac:dyDescent="0.25"/>
  <cols>
    <col min="1" max="1" width="17.140625" style="25" customWidth="1"/>
    <col min="2" max="2" width="9.5703125" style="25" customWidth="1"/>
    <col min="3" max="3" width="35.42578125" style="25" customWidth="1"/>
    <col min="4" max="4" width="14" style="25" customWidth="1"/>
    <col min="5" max="5" width="13.85546875" style="32" customWidth="1"/>
    <col min="6" max="6" width="13.85546875" style="25" customWidth="1"/>
    <col min="7" max="7" width="13.85546875" style="32" customWidth="1"/>
    <col min="8" max="8" width="13.85546875" style="25" customWidth="1"/>
    <col min="9" max="9" width="15.7109375" style="32" customWidth="1"/>
    <col min="10" max="10" width="13.85546875" style="25" customWidth="1"/>
    <col min="11" max="11" width="18.28515625" style="32" customWidth="1"/>
    <col min="14" max="14" width="35.28515625" customWidth="1"/>
  </cols>
  <sheetData>
    <row r="1" spans="1:15" ht="15.75" thickBot="1" x14ac:dyDescent="0.3">
      <c r="A1" s="57" t="s">
        <v>124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5" ht="15.75" customHeight="1" thickBot="1" x14ac:dyDescent="0.3">
      <c r="A2" s="58" t="s">
        <v>2</v>
      </c>
      <c r="B2" s="21"/>
      <c r="C2" s="58" t="s">
        <v>34</v>
      </c>
      <c r="D2" s="60" t="s">
        <v>3</v>
      </c>
      <c r="E2" s="60"/>
      <c r="F2" s="60" t="s">
        <v>4</v>
      </c>
      <c r="G2" s="60"/>
      <c r="H2" s="60" t="s">
        <v>5</v>
      </c>
      <c r="I2" s="61"/>
      <c r="J2" s="60" t="s">
        <v>6</v>
      </c>
      <c r="K2" s="60"/>
    </row>
    <row r="3" spans="1:15" ht="46.5" customHeight="1" thickBot="1" x14ac:dyDescent="0.3">
      <c r="A3" s="59"/>
      <c r="B3" s="22" t="s">
        <v>75</v>
      </c>
      <c r="C3" s="59"/>
      <c r="D3" s="60"/>
      <c r="E3" s="60"/>
      <c r="F3" s="60"/>
      <c r="G3" s="60"/>
      <c r="H3" s="60"/>
      <c r="I3" s="61"/>
      <c r="J3" s="60"/>
      <c r="K3" s="60"/>
      <c r="N3" s="48"/>
      <c r="O3" s="47"/>
    </row>
    <row r="4" spans="1:15" ht="28.9" customHeight="1" x14ac:dyDescent="0.25">
      <c r="A4" s="59"/>
      <c r="B4" s="22"/>
      <c r="C4" s="59"/>
      <c r="D4" s="23" t="s">
        <v>7</v>
      </c>
      <c r="E4" s="24" t="s">
        <v>8</v>
      </c>
      <c r="F4" s="23" t="s">
        <v>7</v>
      </c>
      <c r="G4" s="24" t="s">
        <v>8</v>
      </c>
      <c r="H4" s="23" t="s">
        <v>7</v>
      </c>
      <c r="I4" s="24" t="s">
        <v>8</v>
      </c>
      <c r="J4" s="23" t="s">
        <v>7</v>
      </c>
      <c r="K4" s="24" t="s">
        <v>8</v>
      </c>
      <c r="N4" s="47"/>
    </row>
    <row r="5" spans="1:15" s="4" customFormat="1" ht="15" customHeight="1" x14ac:dyDescent="0.25">
      <c r="A5" s="29" t="s">
        <v>11</v>
      </c>
      <c r="B5" s="29"/>
      <c r="C5" s="28" t="s">
        <v>35</v>
      </c>
      <c r="D5" s="26">
        <f t="shared" ref="D5:K5" si="0">SUM(D6:D139)</f>
        <v>231</v>
      </c>
      <c r="E5" s="50">
        <f t="shared" si="0"/>
        <v>4.3287200000000627</v>
      </c>
      <c r="F5" s="26">
        <f t="shared" si="0"/>
        <v>234</v>
      </c>
      <c r="G5" s="50">
        <f t="shared" si="0"/>
        <v>3.0507000000000009</v>
      </c>
      <c r="H5" s="26">
        <f t="shared" si="0"/>
        <v>247</v>
      </c>
      <c r="I5" s="50">
        <f t="shared" si="0"/>
        <v>2.45901999999999</v>
      </c>
      <c r="J5" s="26">
        <f t="shared" si="0"/>
        <v>26</v>
      </c>
      <c r="K5" s="50">
        <f t="shared" si="0"/>
        <v>1.7032999999999996</v>
      </c>
      <c r="L5" s="30"/>
      <c r="N5" s="30"/>
    </row>
    <row r="6" spans="1:15" ht="15.6" customHeight="1" x14ac:dyDescent="0.25">
      <c r="A6" s="19" t="s">
        <v>11</v>
      </c>
      <c r="B6" s="19">
        <v>1</v>
      </c>
      <c r="C6" s="40" t="s">
        <v>38</v>
      </c>
      <c r="D6" s="27">
        <v>0</v>
      </c>
      <c r="E6" s="49">
        <v>0</v>
      </c>
      <c r="F6" s="27">
        <v>0</v>
      </c>
      <c r="G6" s="49">
        <v>0</v>
      </c>
      <c r="H6" s="27">
        <v>0</v>
      </c>
      <c r="I6" s="49">
        <v>0</v>
      </c>
      <c r="J6" s="27">
        <v>0</v>
      </c>
      <c r="K6" s="49">
        <v>0</v>
      </c>
      <c r="M6" s="33"/>
    </row>
    <row r="7" spans="1:15" ht="15" customHeight="1" x14ac:dyDescent="0.25">
      <c r="A7" s="19" t="s">
        <v>11</v>
      </c>
      <c r="B7" s="19">
        <v>2</v>
      </c>
      <c r="C7" s="40" t="s">
        <v>22</v>
      </c>
      <c r="D7" s="27">
        <v>49</v>
      </c>
      <c r="E7" s="49">
        <v>0.56440000000000012</v>
      </c>
      <c r="F7" s="27">
        <v>17</v>
      </c>
      <c r="G7" s="49">
        <v>0.18809999999999996</v>
      </c>
      <c r="H7" s="27">
        <v>20</v>
      </c>
      <c r="I7" s="49">
        <v>0.29170000000000001</v>
      </c>
      <c r="J7" s="27">
        <v>3</v>
      </c>
      <c r="K7" s="49">
        <v>2.4199999999999999E-2</v>
      </c>
    </row>
    <row r="8" spans="1:15" ht="15" customHeight="1" x14ac:dyDescent="0.25">
      <c r="A8" s="19" t="s">
        <v>11</v>
      </c>
      <c r="B8" s="19">
        <v>3</v>
      </c>
      <c r="C8" s="40" t="s">
        <v>32</v>
      </c>
      <c r="D8" s="27">
        <v>3</v>
      </c>
      <c r="E8" s="49">
        <v>3.1699999999999999E-2</v>
      </c>
      <c r="F8" s="27">
        <v>3</v>
      </c>
      <c r="G8" s="49">
        <v>5.9200000000000003E-2</v>
      </c>
      <c r="H8" s="27">
        <v>7</v>
      </c>
      <c r="I8" s="49">
        <v>7.4700000000000003E-2</v>
      </c>
      <c r="J8" s="27">
        <v>0</v>
      </c>
      <c r="K8" s="49">
        <v>0</v>
      </c>
      <c r="M8" s="34"/>
    </row>
    <row r="9" spans="1:15" ht="15" customHeight="1" x14ac:dyDescent="0.25">
      <c r="A9" s="19" t="s">
        <v>11</v>
      </c>
      <c r="B9" s="19">
        <v>4</v>
      </c>
      <c r="C9" s="40" t="s">
        <v>102</v>
      </c>
      <c r="D9" s="27">
        <v>0</v>
      </c>
      <c r="E9" s="49">
        <v>0</v>
      </c>
      <c r="F9" s="27">
        <v>0</v>
      </c>
      <c r="G9" s="49">
        <v>0</v>
      </c>
      <c r="H9" s="27">
        <v>1</v>
      </c>
      <c r="I9" s="49">
        <v>5.3E-3</v>
      </c>
      <c r="J9" s="27">
        <v>0</v>
      </c>
      <c r="K9" s="49">
        <v>0</v>
      </c>
    </row>
    <row r="10" spans="1:15" ht="15" customHeight="1" x14ac:dyDescent="0.25">
      <c r="A10" s="19" t="s">
        <v>11</v>
      </c>
      <c r="B10" s="19">
        <v>5</v>
      </c>
      <c r="C10" s="40" t="s">
        <v>149</v>
      </c>
      <c r="D10" s="27">
        <v>0</v>
      </c>
      <c r="E10" s="49">
        <v>0</v>
      </c>
      <c r="F10" s="27">
        <v>0</v>
      </c>
      <c r="G10" s="49">
        <v>0</v>
      </c>
      <c r="H10" s="27">
        <v>1</v>
      </c>
      <c r="I10" s="49">
        <v>2.5000000000000001E-2</v>
      </c>
      <c r="J10" s="27">
        <v>0</v>
      </c>
      <c r="K10" s="49">
        <v>0</v>
      </c>
    </row>
    <row r="11" spans="1:15" ht="15" customHeight="1" x14ac:dyDescent="0.25">
      <c r="A11" s="19" t="s">
        <v>11</v>
      </c>
      <c r="B11" s="19">
        <v>6</v>
      </c>
      <c r="C11" s="40" t="s">
        <v>150</v>
      </c>
      <c r="D11" s="27">
        <v>0</v>
      </c>
      <c r="E11" s="49">
        <v>0</v>
      </c>
      <c r="F11" s="27">
        <v>0</v>
      </c>
      <c r="G11" s="49">
        <v>0</v>
      </c>
      <c r="H11" s="27">
        <v>0</v>
      </c>
      <c r="I11" s="49">
        <v>0</v>
      </c>
      <c r="J11" s="27">
        <v>0</v>
      </c>
      <c r="K11" s="49">
        <v>0</v>
      </c>
    </row>
    <row r="12" spans="1:15" ht="15" customHeight="1" x14ac:dyDescent="0.25">
      <c r="A12" s="19" t="s">
        <v>11</v>
      </c>
      <c r="B12" s="19">
        <v>7</v>
      </c>
      <c r="C12" s="40" t="s">
        <v>78</v>
      </c>
      <c r="D12" s="27">
        <v>0</v>
      </c>
      <c r="E12" s="49">
        <v>0</v>
      </c>
      <c r="F12" s="27">
        <v>0</v>
      </c>
      <c r="G12" s="49">
        <v>0</v>
      </c>
      <c r="H12" s="27">
        <v>0</v>
      </c>
      <c r="I12" s="49">
        <v>0</v>
      </c>
      <c r="J12" s="27">
        <v>0</v>
      </c>
      <c r="K12" s="49">
        <v>0</v>
      </c>
    </row>
    <row r="13" spans="1:15" ht="15" customHeight="1" x14ac:dyDescent="0.25">
      <c r="A13" s="19" t="s">
        <v>11</v>
      </c>
      <c r="B13" s="19">
        <v>8</v>
      </c>
      <c r="C13" s="40" t="s">
        <v>107</v>
      </c>
      <c r="D13" s="27">
        <v>0</v>
      </c>
      <c r="E13" s="49">
        <v>0</v>
      </c>
      <c r="F13" s="27">
        <v>0</v>
      </c>
      <c r="G13" s="49">
        <v>0</v>
      </c>
      <c r="H13" s="27">
        <v>0</v>
      </c>
      <c r="I13" s="49">
        <v>0</v>
      </c>
      <c r="J13" s="27">
        <v>0</v>
      </c>
      <c r="K13" s="49">
        <v>0</v>
      </c>
    </row>
    <row r="14" spans="1:15" ht="15" customHeight="1" x14ac:dyDescent="0.25">
      <c r="A14" s="19" t="s">
        <v>11</v>
      </c>
      <c r="B14" s="19">
        <v>9</v>
      </c>
      <c r="C14" s="40" t="s">
        <v>19</v>
      </c>
      <c r="D14" s="27">
        <v>2</v>
      </c>
      <c r="E14" s="49">
        <v>3.6700000000000003E-2</v>
      </c>
      <c r="F14" s="27">
        <v>1</v>
      </c>
      <c r="G14" s="49">
        <v>6.7000000000000002E-3</v>
      </c>
      <c r="H14" s="27">
        <v>6</v>
      </c>
      <c r="I14" s="49">
        <v>5.9700000000000003E-2</v>
      </c>
      <c r="J14" s="27">
        <v>0</v>
      </c>
      <c r="K14" s="49">
        <v>0</v>
      </c>
    </row>
    <row r="15" spans="1:15" ht="15" customHeight="1" x14ac:dyDescent="0.25">
      <c r="A15" s="19" t="s">
        <v>11</v>
      </c>
      <c r="B15" s="19">
        <v>10</v>
      </c>
      <c r="C15" s="40" t="s">
        <v>20</v>
      </c>
      <c r="D15" s="27">
        <v>11</v>
      </c>
      <c r="E15" s="49">
        <v>0.12260000000000001</v>
      </c>
      <c r="F15" s="27">
        <v>6</v>
      </c>
      <c r="G15" s="49">
        <v>0.11090000000000001</v>
      </c>
      <c r="H15" s="27">
        <v>10</v>
      </c>
      <c r="I15" s="49">
        <v>0.19089999999999999</v>
      </c>
      <c r="J15" s="27">
        <v>1</v>
      </c>
      <c r="K15" s="49">
        <v>1.4999999999999999E-2</v>
      </c>
    </row>
    <row r="16" spans="1:15" ht="15" customHeight="1" x14ac:dyDescent="0.25">
      <c r="A16" s="19" t="s">
        <v>11</v>
      </c>
      <c r="B16" s="19">
        <v>11</v>
      </c>
      <c r="C16" s="40" t="s">
        <v>67</v>
      </c>
      <c r="D16" s="27">
        <v>2</v>
      </c>
      <c r="E16" s="49">
        <v>2E-3</v>
      </c>
      <c r="F16" s="27">
        <v>1</v>
      </c>
      <c r="G16" s="49">
        <v>1.2500000000000001E-2</v>
      </c>
      <c r="H16" s="27">
        <v>4</v>
      </c>
      <c r="I16" s="49">
        <v>4.4249999999990089E-2</v>
      </c>
      <c r="J16" s="27">
        <v>0</v>
      </c>
      <c r="K16" s="49">
        <v>0</v>
      </c>
    </row>
    <row r="17" spans="1:11" ht="15" customHeight="1" x14ac:dyDescent="0.25">
      <c r="A17" s="19" t="s">
        <v>11</v>
      </c>
      <c r="B17" s="19">
        <v>12</v>
      </c>
      <c r="C17" s="40" t="s">
        <v>25</v>
      </c>
      <c r="D17" s="27">
        <v>14</v>
      </c>
      <c r="E17" s="49">
        <v>0.25750000000000001</v>
      </c>
      <c r="F17" s="27">
        <v>9</v>
      </c>
      <c r="G17" s="49">
        <v>0.10920000000000001</v>
      </c>
      <c r="H17" s="27">
        <v>7</v>
      </c>
      <c r="I17" s="49">
        <v>8.9200000000000002E-2</v>
      </c>
      <c r="J17" s="27">
        <v>3</v>
      </c>
      <c r="K17" s="49">
        <v>2.9700000000000001E-2</v>
      </c>
    </row>
    <row r="18" spans="1:11" ht="15" customHeight="1" x14ac:dyDescent="0.25">
      <c r="A18" s="19" t="s">
        <v>11</v>
      </c>
      <c r="B18" s="19">
        <v>13</v>
      </c>
      <c r="C18" s="40" t="s">
        <v>106</v>
      </c>
      <c r="D18" s="27">
        <v>0</v>
      </c>
      <c r="E18" s="49">
        <v>0</v>
      </c>
      <c r="F18" s="27">
        <v>0</v>
      </c>
      <c r="G18" s="49">
        <v>0</v>
      </c>
      <c r="H18" s="27">
        <v>0</v>
      </c>
      <c r="I18" s="49">
        <v>0</v>
      </c>
      <c r="J18" s="27">
        <v>0</v>
      </c>
      <c r="K18" s="49">
        <v>0</v>
      </c>
    </row>
    <row r="19" spans="1:11" ht="15" customHeight="1" x14ac:dyDescent="0.25">
      <c r="A19" s="19" t="s">
        <v>11</v>
      </c>
      <c r="B19" s="19">
        <v>14</v>
      </c>
      <c r="C19" s="40" t="s">
        <v>21</v>
      </c>
      <c r="D19" s="27">
        <v>16</v>
      </c>
      <c r="E19" s="49">
        <v>0.16270000000006365</v>
      </c>
      <c r="F19" s="27">
        <v>13</v>
      </c>
      <c r="G19" s="49">
        <v>0.1459</v>
      </c>
      <c r="H19" s="27">
        <v>24</v>
      </c>
      <c r="I19" s="49">
        <v>0.18729999999999997</v>
      </c>
      <c r="J19" s="27">
        <v>4</v>
      </c>
      <c r="K19" s="49">
        <v>3.5099999999999999E-2</v>
      </c>
    </row>
    <row r="20" spans="1:11" ht="15" customHeight="1" x14ac:dyDescent="0.25">
      <c r="A20" s="19" t="s">
        <v>11</v>
      </c>
      <c r="B20" s="19">
        <v>15</v>
      </c>
      <c r="C20" s="40" t="s">
        <v>94</v>
      </c>
      <c r="D20" s="27">
        <v>0</v>
      </c>
      <c r="E20" s="49">
        <v>0</v>
      </c>
      <c r="F20" s="27">
        <v>0</v>
      </c>
      <c r="G20" s="49">
        <v>0</v>
      </c>
      <c r="H20" s="27">
        <v>0</v>
      </c>
      <c r="I20" s="49">
        <v>0</v>
      </c>
      <c r="J20" s="27">
        <v>0</v>
      </c>
      <c r="K20" s="49">
        <v>0</v>
      </c>
    </row>
    <row r="21" spans="1:11" ht="15" customHeight="1" x14ac:dyDescent="0.25">
      <c r="A21" s="19" t="s">
        <v>11</v>
      </c>
      <c r="B21" s="19">
        <v>16</v>
      </c>
      <c r="C21" s="40" t="s">
        <v>128</v>
      </c>
      <c r="D21" s="27">
        <v>0</v>
      </c>
      <c r="E21" s="49">
        <v>0</v>
      </c>
      <c r="F21" s="27">
        <v>1</v>
      </c>
      <c r="G21" s="49">
        <v>1.6199999999999999E-2</v>
      </c>
      <c r="H21" s="27">
        <v>0</v>
      </c>
      <c r="I21" s="49">
        <v>0</v>
      </c>
      <c r="J21" s="27">
        <v>0</v>
      </c>
      <c r="K21" s="49">
        <v>0</v>
      </c>
    </row>
    <row r="22" spans="1:11" ht="15" customHeight="1" x14ac:dyDescent="0.25">
      <c r="A22" s="19" t="s">
        <v>11</v>
      </c>
      <c r="B22" s="19">
        <v>17</v>
      </c>
      <c r="C22" s="40" t="s">
        <v>129</v>
      </c>
      <c r="D22" s="27">
        <v>0</v>
      </c>
      <c r="E22" s="49">
        <v>0</v>
      </c>
      <c r="F22" s="27">
        <v>0</v>
      </c>
      <c r="G22" s="49">
        <v>0</v>
      </c>
      <c r="H22" s="27">
        <v>0</v>
      </c>
      <c r="I22" s="49">
        <v>0</v>
      </c>
      <c r="J22" s="27">
        <v>0</v>
      </c>
      <c r="K22" s="49">
        <v>0</v>
      </c>
    </row>
    <row r="23" spans="1:11" ht="15" customHeight="1" x14ac:dyDescent="0.25">
      <c r="A23" s="19" t="s">
        <v>11</v>
      </c>
      <c r="B23" s="19">
        <v>18</v>
      </c>
      <c r="C23" s="40" t="s">
        <v>66</v>
      </c>
      <c r="D23" s="27">
        <v>1</v>
      </c>
      <c r="E23" s="49">
        <v>1.2500000000000001E-2</v>
      </c>
      <c r="F23" s="27">
        <v>0</v>
      </c>
      <c r="G23" s="49">
        <v>0</v>
      </c>
      <c r="H23" s="27">
        <v>2</v>
      </c>
      <c r="I23" s="49">
        <v>2.1999999999999999E-2</v>
      </c>
      <c r="J23" s="27">
        <v>1</v>
      </c>
      <c r="K23" s="49">
        <v>0.02</v>
      </c>
    </row>
    <row r="24" spans="1:11" ht="15" customHeight="1" x14ac:dyDescent="0.25">
      <c r="A24" s="19" t="s">
        <v>11</v>
      </c>
      <c r="B24" s="19">
        <v>19</v>
      </c>
      <c r="C24" s="40" t="s">
        <v>65</v>
      </c>
      <c r="D24" s="27">
        <v>2</v>
      </c>
      <c r="E24" s="49">
        <v>2.5000000000000001E-2</v>
      </c>
      <c r="F24" s="27">
        <v>2</v>
      </c>
      <c r="G24" s="49">
        <v>2.2499999999999999E-2</v>
      </c>
      <c r="H24" s="27">
        <v>4</v>
      </c>
      <c r="I24" s="49">
        <v>5.0500000000000003E-2</v>
      </c>
      <c r="J24" s="27">
        <v>0</v>
      </c>
      <c r="K24" s="49">
        <v>0</v>
      </c>
    </row>
    <row r="25" spans="1:11" ht="15" customHeight="1" x14ac:dyDescent="0.25">
      <c r="A25" s="19" t="s">
        <v>11</v>
      </c>
      <c r="B25" s="19">
        <v>20</v>
      </c>
      <c r="C25" s="40" t="s">
        <v>160</v>
      </c>
      <c r="D25" s="27">
        <v>0</v>
      </c>
      <c r="E25" s="49">
        <v>0</v>
      </c>
      <c r="F25" s="27">
        <v>0</v>
      </c>
      <c r="G25" s="49">
        <v>0</v>
      </c>
      <c r="H25" s="27">
        <v>0</v>
      </c>
      <c r="I25" s="49">
        <v>0</v>
      </c>
      <c r="J25" s="27">
        <v>0</v>
      </c>
      <c r="K25" s="49">
        <v>0</v>
      </c>
    </row>
    <row r="26" spans="1:11" ht="15" customHeight="1" x14ac:dyDescent="0.25">
      <c r="A26" s="19" t="s">
        <v>11</v>
      </c>
      <c r="B26" s="19">
        <v>21</v>
      </c>
      <c r="C26" s="40" t="s">
        <v>54</v>
      </c>
      <c r="D26" s="27">
        <v>0</v>
      </c>
      <c r="E26" s="49">
        <v>0</v>
      </c>
      <c r="F26" s="27">
        <v>0</v>
      </c>
      <c r="G26" s="49">
        <v>0</v>
      </c>
      <c r="H26" s="27">
        <v>1</v>
      </c>
      <c r="I26" s="49">
        <v>0.01</v>
      </c>
      <c r="J26" s="27">
        <v>0</v>
      </c>
      <c r="K26" s="49">
        <v>0</v>
      </c>
    </row>
    <row r="27" spans="1:11" ht="15" customHeight="1" x14ac:dyDescent="0.25">
      <c r="A27" s="19" t="s">
        <v>11</v>
      </c>
      <c r="B27" s="19">
        <v>22</v>
      </c>
      <c r="C27" s="40" t="s">
        <v>151</v>
      </c>
      <c r="D27" s="27">
        <v>0</v>
      </c>
      <c r="E27" s="49">
        <v>0</v>
      </c>
      <c r="F27" s="27">
        <v>1</v>
      </c>
      <c r="G27" s="49">
        <v>6.7000000000000002E-3</v>
      </c>
      <c r="H27" s="27">
        <v>0</v>
      </c>
      <c r="I27" s="49">
        <v>0</v>
      </c>
      <c r="J27" s="27">
        <v>0</v>
      </c>
      <c r="K27" s="49">
        <v>0</v>
      </c>
    </row>
    <row r="28" spans="1:11" ht="15" customHeight="1" x14ac:dyDescent="0.25">
      <c r="A28" s="19" t="s">
        <v>11</v>
      </c>
      <c r="B28" s="19">
        <v>23</v>
      </c>
      <c r="C28" s="40" t="s">
        <v>156</v>
      </c>
      <c r="D28" s="27">
        <v>1</v>
      </c>
      <c r="E28" s="49">
        <v>6.7000000000000002E-3</v>
      </c>
      <c r="F28" s="27">
        <v>0</v>
      </c>
      <c r="G28" s="49">
        <v>0</v>
      </c>
      <c r="H28" s="27">
        <v>0</v>
      </c>
      <c r="I28" s="49">
        <v>0</v>
      </c>
      <c r="J28" s="27">
        <v>0</v>
      </c>
      <c r="K28" s="49">
        <v>0</v>
      </c>
    </row>
    <row r="29" spans="1:11" ht="15" customHeight="1" x14ac:dyDescent="0.25">
      <c r="A29" s="19" t="s">
        <v>11</v>
      </c>
      <c r="B29" s="19">
        <v>24</v>
      </c>
      <c r="C29" s="40" t="s">
        <v>24</v>
      </c>
      <c r="D29" s="27">
        <v>0</v>
      </c>
      <c r="E29" s="49">
        <v>0</v>
      </c>
      <c r="F29" s="27">
        <v>1</v>
      </c>
      <c r="G29" s="49">
        <v>2.1499999999999998E-2</v>
      </c>
      <c r="H29" s="27">
        <v>0</v>
      </c>
      <c r="I29" s="49">
        <v>0</v>
      </c>
      <c r="J29" s="27">
        <v>0</v>
      </c>
      <c r="K29" s="49">
        <v>0</v>
      </c>
    </row>
    <row r="30" spans="1:11" ht="15" customHeight="1" x14ac:dyDescent="0.25">
      <c r="A30" s="19" t="s">
        <v>11</v>
      </c>
      <c r="B30" s="19">
        <v>25</v>
      </c>
      <c r="C30" s="40" t="s">
        <v>23</v>
      </c>
      <c r="D30" s="27">
        <v>2</v>
      </c>
      <c r="E30" s="49">
        <v>1.9199999999999998E-2</v>
      </c>
      <c r="F30" s="27">
        <v>2</v>
      </c>
      <c r="G30" s="49">
        <v>1.9199999999999998E-2</v>
      </c>
      <c r="H30" s="27">
        <v>6</v>
      </c>
      <c r="I30" s="49">
        <v>5.6400000000000006E-2</v>
      </c>
      <c r="J30" s="27">
        <v>0</v>
      </c>
      <c r="K30" s="49">
        <v>0</v>
      </c>
    </row>
    <row r="31" spans="1:11" ht="15" customHeight="1" x14ac:dyDescent="0.25">
      <c r="A31" s="19" t="s">
        <v>11</v>
      </c>
      <c r="B31" s="19">
        <v>26</v>
      </c>
      <c r="C31" s="40" t="s">
        <v>152</v>
      </c>
      <c r="D31" s="27">
        <v>0</v>
      </c>
      <c r="E31" s="49">
        <v>0</v>
      </c>
      <c r="F31" s="27">
        <v>0</v>
      </c>
      <c r="G31" s="49">
        <v>0</v>
      </c>
      <c r="H31" s="27">
        <v>0</v>
      </c>
      <c r="I31" s="49">
        <v>0</v>
      </c>
      <c r="J31" s="27">
        <v>0</v>
      </c>
      <c r="K31" s="49">
        <v>0</v>
      </c>
    </row>
    <row r="32" spans="1:11" ht="15" customHeight="1" x14ac:dyDescent="0.25">
      <c r="A32" s="19" t="s">
        <v>11</v>
      </c>
      <c r="B32" s="19">
        <v>27</v>
      </c>
      <c r="C32" s="40" t="s">
        <v>89</v>
      </c>
      <c r="D32" s="27">
        <v>0</v>
      </c>
      <c r="E32" s="49">
        <v>0</v>
      </c>
      <c r="F32" s="27">
        <v>0</v>
      </c>
      <c r="G32" s="49">
        <v>0</v>
      </c>
      <c r="H32" s="27">
        <v>0</v>
      </c>
      <c r="I32" s="49">
        <v>0</v>
      </c>
      <c r="J32" s="27">
        <v>0</v>
      </c>
      <c r="K32" s="49">
        <v>0</v>
      </c>
    </row>
    <row r="33" spans="1:11" ht="15" customHeight="1" x14ac:dyDescent="0.25">
      <c r="A33" s="19" t="s">
        <v>11</v>
      </c>
      <c r="B33" s="19">
        <v>28</v>
      </c>
      <c r="C33" s="40" t="s">
        <v>50</v>
      </c>
      <c r="D33" s="27">
        <v>0</v>
      </c>
      <c r="E33" s="49">
        <v>0</v>
      </c>
      <c r="F33" s="27">
        <v>0</v>
      </c>
      <c r="G33" s="49">
        <v>0</v>
      </c>
      <c r="H33" s="27">
        <v>0</v>
      </c>
      <c r="I33" s="49">
        <v>0</v>
      </c>
      <c r="J33" s="27">
        <v>0</v>
      </c>
      <c r="K33" s="49">
        <v>0</v>
      </c>
    </row>
    <row r="34" spans="1:11" ht="15" customHeight="1" x14ac:dyDescent="0.25">
      <c r="A34" s="19" t="s">
        <v>11</v>
      </c>
      <c r="B34" s="19">
        <v>29</v>
      </c>
      <c r="C34" s="40" t="s">
        <v>117</v>
      </c>
      <c r="D34" s="27">
        <v>0</v>
      </c>
      <c r="E34" s="49">
        <v>0</v>
      </c>
      <c r="F34" s="27">
        <v>0</v>
      </c>
      <c r="G34" s="49">
        <v>0</v>
      </c>
      <c r="H34" s="27">
        <v>0</v>
      </c>
      <c r="I34" s="49">
        <v>0</v>
      </c>
      <c r="J34" s="27">
        <v>0</v>
      </c>
      <c r="K34" s="49">
        <v>0</v>
      </c>
    </row>
    <row r="35" spans="1:11" ht="15" customHeight="1" x14ac:dyDescent="0.25">
      <c r="A35" s="19" t="s">
        <v>11</v>
      </c>
      <c r="B35" s="19">
        <v>30</v>
      </c>
      <c r="C35" s="40" t="s">
        <v>80</v>
      </c>
      <c r="D35" s="27">
        <v>0</v>
      </c>
      <c r="E35" s="49">
        <v>0</v>
      </c>
      <c r="F35" s="27">
        <v>0</v>
      </c>
      <c r="G35" s="49">
        <v>0</v>
      </c>
      <c r="H35" s="27">
        <v>0</v>
      </c>
      <c r="I35" s="49">
        <v>0</v>
      </c>
      <c r="J35" s="27">
        <v>0</v>
      </c>
      <c r="K35" s="49">
        <v>0</v>
      </c>
    </row>
    <row r="36" spans="1:11" ht="15" customHeight="1" x14ac:dyDescent="0.25">
      <c r="A36" s="19" t="s">
        <v>11</v>
      </c>
      <c r="B36" s="19">
        <v>31</v>
      </c>
      <c r="C36" s="40" t="s">
        <v>130</v>
      </c>
      <c r="D36" s="27">
        <v>0</v>
      </c>
      <c r="E36" s="49">
        <v>0</v>
      </c>
      <c r="F36" s="27">
        <v>0</v>
      </c>
      <c r="G36" s="49">
        <v>0</v>
      </c>
      <c r="H36" s="27">
        <v>0</v>
      </c>
      <c r="I36" s="49">
        <v>0</v>
      </c>
      <c r="J36" s="27">
        <v>0</v>
      </c>
      <c r="K36" s="49">
        <v>0</v>
      </c>
    </row>
    <row r="37" spans="1:11" ht="15" customHeight="1" x14ac:dyDescent="0.25">
      <c r="A37" s="19" t="s">
        <v>11</v>
      </c>
      <c r="B37" s="19">
        <v>32</v>
      </c>
      <c r="C37" s="40" t="s">
        <v>111</v>
      </c>
      <c r="D37" s="27">
        <v>0</v>
      </c>
      <c r="E37" s="49">
        <v>0</v>
      </c>
      <c r="F37" s="27">
        <v>0</v>
      </c>
      <c r="G37" s="49">
        <v>0</v>
      </c>
      <c r="H37" s="27">
        <v>0</v>
      </c>
      <c r="I37" s="49">
        <v>0</v>
      </c>
      <c r="J37" s="27">
        <v>0</v>
      </c>
      <c r="K37" s="49">
        <v>0</v>
      </c>
    </row>
    <row r="38" spans="1:11" ht="15" customHeight="1" x14ac:dyDescent="0.25">
      <c r="A38" s="19" t="s">
        <v>11</v>
      </c>
      <c r="B38" s="19">
        <v>33</v>
      </c>
      <c r="C38" s="40" t="s">
        <v>90</v>
      </c>
      <c r="D38" s="27">
        <v>1</v>
      </c>
      <c r="E38" s="49">
        <v>0.01</v>
      </c>
      <c r="F38" s="27">
        <v>0</v>
      </c>
      <c r="G38" s="49">
        <v>0</v>
      </c>
      <c r="H38" s="27">
        <v>0</v>
      </c>
      <c r="I38" s="49">
        <v>0</v>
      </c>
      <c r="J38" s="27">
        <v>0</v>
      </c>
      <c r="K38" s="49">
        <v>0</v>
      </c>
    </row>
    <row r="39" spans="1:11" ht="15" customHeight="1" x14ac:dyDescent="0.25">
      <c r="A39" s="19" t="s">
        <v>11</v>
      </c>
      <c r="B39" s="19">
        <v>34</v>
      </c>
      <c r="C39" s="40" t="s">
        <v>93</v>
      </c>
      <c r="D39" s="27">
        <v>2</v>
      </c>
      <c r="E39" s="49">
        <v>1.9199999999999998E-2</v>
      </c>
      <c r="F39" s="27">
        <v>89</v>
      </c>
      <c r="G39" s="49">
        <v>0.98060000000000036</v>
      </c>
      <c r="H39" s="27">
        <v>0</v>
      </c>
      <c r="I39" s="49">
        <v>0</v>
      </c>
      <c r="J39" s="27">
        <v>0</v>
      </c>
      <c r="K39" s="49">
        <v>0</v>
      </c>
    </row>
    <row r="40" spans="1:11" ht="15" customHeight="1" x14ac:dyDescent="0.25">
      <c r="A40" s="19" t="s">
        <v>11</v>
      </c>
      <c r="B40" s="19">
        <v>35</v>
      </c>
      <c r="C40" s="40" t="s">
        <v>41</v>
      </c>
      <c r="D40" s="27">
        <v>0</v>
      </c>
      <c r="E40" s="49">
        <v>0</v>
      </c>
      <c r="F40" s="27">
        <v>0</v>
      </c>
      <c r="G40" s="49">
        <v>0</v>
      </c>
      <c r="H40" s="27">
        <v>0</v>
      </c>
      <c r="I40" s="49">
        <v>0</v>
      </c>
      <c r="J40" s="27">
        <v>0</v>
      </c>
      <c r="K40" s="49">
        <v>0</v>
      </c>
    </row>
    <row r="41" spans="1:11" ht="15" customHeight="1" x14ac:dyDescent="0.25">
      <c r="A41" s="19" t="s">
        <v>11</v>
      </c>
      <c r="B41" s="19">
        <v>36</v>
      </c>
      <c r="C41" s="40" t="s">
        <v>43</v>
      </c>
      <c r="D41" s="27">
        <v>0</v>
      </c>
      <c r="E41" s="49">
        <v>0</v>
      </c>
      <c r="F41" s="27">
        <v>0</v>
      </c>
      <c r="G41" s="49">
        <v>0</v>
      </c>
      <c r="H41" s="27">
        <v>0</v>
      </c>
      <c r="I41" s="49">
        <v>0</v>
      </c>
      <c r="J41" s="27">
        <v>0</v>
      </c>
      <c r="K41" s="49">
        <v>0</v>
      </c>
    </row>
    <row r="42" spans="1:11" ht="15" customHeight="1" x14ac:dyDescent="0.25">
      <c r="A42" s="19" t="s">
        <v>11</v>
      </c>
      <c r="B42" s="19">
        <v>37</v>
      </c>
      <c r="C42" s="40" t="s">
        <v>51</v>
      </c>
      <c r="D42" s="27">
        <v>4</v>
      </c>
      <c r="E42" s="49">
        <v>4.7500000000000001E-2</v>
      </c>
      <c r="F42" s="27">
        <v>0</v>
      </c>
      <c r="G42" s="49">
        <v>0</v>
      </c>
      <c r="H42" s="27">
        <v>0</v>
      </c>
      <c r="I42" s="49">
        <v>0</v>
      </c>
      <c r="J42" s="27">
        <v>1</v>
      </c>
      <c r="K42" s="49">
        <v>1.2500000000000001E-2</v>
      </c>
    </row>
    <row r="43" spans="1:11" ht="15" customHeight="1" x14ac:dyDescent="0.25">
      <c r="A43" s="19" t="s">
        <v>11</v>
      </c>
      <c r="B43" s="19">
        <v>38</v>
      </c>
      <c r="C43" s="40" t="s">
        <v>131</v>
      </c>
      <c r="D43" s="27">
        <v>1</v>
      </c>
      <c r="E43" s="49">
        <v>6.7000000000000002E-3</v>
      </c>
      <c r="F43" s="27">
        <v>0</v>
      </c>
      <c r="G43" s="49">
        <v>0</v>
      </c>
      <c r="H43" s="27">
        <v>0</v>
      </c>
      <c r="I43" s="49">
        <v>0</v>
      </c>
      <c r="J43" s="27">
        <v>0</v>
      </c>
      <c r="K43" s="49">
        <v>0</v>
      </c>
    </row>
    <row r="44" spans="1:11" ht="15" customHeight="1" x14ac:dyDescent="0.25">
      <c r="A44" s="19" t="s">
        <v>11</v>
      </c>
      <c r="B44" s="19">
        <v>39</v>
      </c>
      <c r="C44" s="40" t="s">
        <v>86</v>
      </c>
      <c r="D44" s="27">
        <v>0</v>
      </c>
      <c r="E44" s="49">
        <v>0</v>
      </c>
      <c r="F44" s="27">
        <v>0</v>
      </c>
      <c r="G44" s="49">
        <v>0</v>
      </c>
      <c r="H44" s="27">
        <v>0</v>
      </c>
      <c r="I44" s="49">
        <v>0</v>
      </c>
      <c r="J44" s="27">
        <v>0</v>
      </c>
      <c r="K44" s="49">
        <v>0</v>
      </c>
    </row>
    <row r="45" spans="1:11" ht="15" customHeight="1" x14ac:dyDescent="0.25">
      <c r="A45" s="19" t="s">
        <v>11</v>
      </c>
      <c r="B45" s="19">
        <v>40</v>
      </c>
      <c r="C45" s="40" t="s">
        <v>48</v>
      </c>
      <c r="D45" s="27">
        <v>1</v>
      </c>
      <c r="E45" s="49">
        <v>1.2500000000000001E-2</v>
      </c>
      <c r="F45" s="27">
        <v>2</v>
      </c>
      <c r="G45" s="49">
        <v>1.34E-2</v>
      </c>
      <c r="H45" s="27">
        <v>0</v>
      </c>
      <c r="I45" s="49">
        <v>0</v>
      </c>
      <c r="J45" s="27">
        <v>0</v>
      </c>
      <c r="K45" s="49">
        <v>0</v>
      </c>
    </row>
    <row r="46" spans="1:11" ht="15" customHeight="1" x14ac:dyDescent="0.25">
      <c r="A46" s="19" t="s">
        <v>11</v>
      </c>
      <c r="B46" s="19">
        <v>41</v>
      </c>
      <c r="C46" s="40" t="s">
        <v>76</v>
      </c>
      <c r="D46" s="27">
        <v>0</v>
      </c>
      <c r="E46" s="49">
        <v>0</v>
      </c>
      <c r="F46" s="27">
        <v>8</v>
      </c>
      <c r="G46" s="49">
        <v>1.1999999999999999E-3</v>
      </c>
      <c r="H46" s="27">
        <v>0</v>
      </c>
      <c r="I46" s="49">
        <v>0</v>
      </c>
      <c r="J46" s="27">
        <v>0</v>
      </c>
      <c r="K46" s="49">
        <v>0</v>
      </c>
    </row>
    <row r="47" spans="1:11" ht="15" customHeight="1" x14ac:dyDescent="0.25">
      <c r="A47" s="19" t="s">
        <v>11</v>
      </c>
      <c r="B47" s="19">
        <v>42</v>
      </c>
      <c r="C47" s="40" t="s">
        <v>26</v>
      </c>
      <c r="D47" s="27">
        <v>2</v>
      </c>
      <c r="E47" s="49">
        <v>2.2499999999999999E-2</v>
      </c>
      <c r="F47" s="27">
        <v>0</v>
      </c>
      <c r="G47" s="49">
        <v>0</v>
      </c>
      <c r="H47" s="27">
        <v>0</v>
      </c>
      <c r="I47" s="49">
        <v>0</v>
      </c>
      <c r="J47" s="27">
        <v>0</v>
      </c>
      <c r="K47" s="49">
        <v>0</v>
      </c>
    </row>
    <row r="48" spans="1:11" ht="15" customHeight="1" x14ac:dyDescent="0.25">
      <c r="A48" s="19" t="s">
        <v>11</v>
      </c>
      <c r="B48" s="19">
        <v>43</v>
      </c>
      <c r="C48" s="40" t="s">
        <v>99</v>
      </c>
      <c r="D48" s="27">
        <v>0</v>
      </c>
      <c r="E48" s="49">
        <v>0</v>
      </c>
      <c r="F48" s="27">
        <v>0</v>
      </c>
      <c r="G48" s="49">
        <v>0</v>
      </c>
      <c r="H48" s="27">
        <v>0</v>
      </c>
      <c r="I48" s="49">
        <v>0</v>
      </c>
      <c r="J48" s="27">
        <v>0</v>
      </c>
      <c r="K48" s="49">
        <v>0</v>
      </c>
    </row>
    <row r="49" spans="1:11" ht="15" customHeight="1" x14ac:dyDescent="0.25">
      <c r="A49" s="19" t="s">
        <v>11</v>
      </c>
      <c r="B49" s="19">
        <v>44</v>
      </c>
      <c r="C49" s="40" t="s">
        <v>88</v>
      </c>
      <c r="D49" s="27">
        <v>0</v>
      </c>
      <c r="E49" s="49">
        <v>0</v>
      </c>
      <c r="F49" s="27">
        <v>0</v>
      </c>
      <c r="G49" s="49">
        <v>0</v>
      </c>
      <c r="H49" s="27">
        <v>0</v>
      </c>
      <c r="I49" s="49">
        <v>0</v>
      </c>
      <c r="J49" s="27">
        <v>0</v>
      </c>
      <c r="K49" s="49">
        <v>0</v>
      </c>
    </row>
    <row r="50" spans="1:11" ht="15" customHeight="1" x14ac:dyDescent="0.25">
      <c r="A50" s="19" t="s">
        <v>11</v>
      </c>
      <c r="B50" s="19">
        <v>45</v>
      </c>
      <c r="C50" s="40" t="s">
        <v>85</v>
      </c>
      <c r="D50" s="27">
        <v>0</v>
      </c>
      <c r="E50" s="49">
        <v>0</v>
      </c>
      <c r="F50" s="27">
        <v>1</v>
      </c>
      <c r="G50" s="49">
        <v>0.05</v>
      </c>
      <c r="H50" s="27">
        <v>0</v>
      </c>
      <c r="I50" s="49">
        <v>0</v>
      </c>
      <c r="J50" s="27">
        <v>0</v>
      </c>
      <c r="K50" s="49">
        <v>0</v>
      </c>
    </row>
    <row r="51" spans="1:11" ht="15" customHeight="1" x14ac:dyDescent="0.25">
      <c r="A51" s="19" t="s">
        <v>11</v>
      </c>
      <c r="B51" s="19">
        <v>46</v>
      </c>
      <c r="C51" s="40" t="s">
        <v>100</v>
      </c>
      <c r="D51" s="27">
        <v>0</v>
      </c>
      <c r="E51" s="49">
        <v>0</v>
      </c>
      <c r="F51" s="27">
        <v>0</v>
      </c>
      <c r="G51" s="49">
        <v>0</v>
      </c>
      <c r="H51" s="27">
        <v>0</v>
      </c>
      <c r="I51" s="49">
        <v>0</v>
      </c>
      <c r="J51" s="27">
        <v>0</v>
      </c>
      <c r="K51" s="49">
        <v>0</v>
      </c>
    </row>
    <row r="52" spans="1:11" ht="15" customHeight="1" x14ac:dyDescent="0.25">
      <c r="A52" s="19" t="s">
        <v>11</v>
      </c>
      <c r="B52" s="19">
        <v>47</v>
      </c>
      <c r="C52" s="40" t="s">
        <v>46</v>
      </c>
      <c r="D52" s="27">
        <v>10</v>
      </c>
      <c r="E52" s="49">
        <v>0.14249999999999999</v>
      </c>
      <c r="F52" s="27">
        <v>6</v>
      </c>
      <c r="G52" s="49">
        <v>7.4999999999999997E-2</v>
      </c>
      <c r="H52" s="27">
        <v>6</v>
      </c>
      <c r="I52" s="49">
        <v>5.6000000000000001E-2</v>
      </c>
      <c r="J52" s="27">
        <v>0</v>
      </c>
      <c r="K52" s="49">
        <v>0</v>
      </c>
    </row>
    <row r="53" spans="1:11" ht="15" customHeight="1" x14ac:dyDescent="0.25">
      <c r="A53" s="19" t="s">
        <v>11</v>
      </c>
      <c r="B53" s="19">
        <v>48</v>
      </c>
      <c r="C53" s="40" t="s">
        <v>61</v>
      </c>
      <c r="D53" s="27">
        <v>3</v>
      </c>
      <c r="E53" s="49">
        <v>8.5000000000000006E-2</v>
      </c>
      <c r="F53" s="27">
        <v>0</v>
      </c>
      <c r="G53" s="49">
        <v>0</v>
      </c>
      <c r="H53" s="27">
        <v>1</v>
      </c>
      <c r="I53" s="49">
        <v>1.4999999999999999E-2</v>
      </c>
      <c r="J53" s="27">
        <v>0</v>
      </c>
      <c r="K53" s="49">
        <v>0</v>
      </c>
    </row>
    <row r="54" spans="1:11" ht="15" customHeight="1" x14ac:dyDescent="0.25">
      <c r="A54" s="19" t="s">
        <v>11</v>
      </c>
      <c r="B54" s="19">
        <v>49</v>
      </c>
      <c r="C54" s="40" t="s">
        <v>91</v>
      </c>
      <c r="D54" s="27">
        <v>0</v>
      </c>
      <c r="E54" s="49">
        <v>0</v>
      </c>
      <c r="F54" s="27">
        <v>0</v>
      </c>
      <c r="G54" s="49">
        <v>0</v>
      </c>
      <c r="H54" s="27">
        <v>1</v>
      </c>
      <c r="I54" s="49">
        <v>6.7000000000000002E-3</v>
      </c>
      <c r="J54" s="27">
        <v>0</v>
      </c>
      <c r="K54" s="49">
        <v>0</v>
      </c>
    </row>
    <row r="55" spans="1:11" ht="15" customHeight="1" x14ac:dyDescent="0.25">
      <c r="A55" s="19" t="s">
        <v>11</v>
      </c>
      <c r="B55" s="19">
        <v>50</v>
      </c>
      <c r="C55" s="40" t="s">
        <v>95</v>
      </c>
      <c r="D55" s="27">
        <v>1</v>
      </c>
      <c r="E55" s="49">
        <v>6.7000000000000002E-3</v>
      </c>
      <c r="F55" s="27">
        <v>0</v>
      </c>
      <c r="G55" s="49">
        <v>0</v>
      </c>
      <c r="H55" s="27">
        <v>0</v>
      </c>
      <c r="I55" s="49">
        <v>0</v>
      </c>
      <c r="J55" s="27">
        <v>0</v>
      </c>
      <c r="K55" s="49">
        <v>0</v>
      </c>
    </row>
    <row r="56" spans="1:11" ht="15" customHeight="1" x14ac:dyDescent="0.25">
      <c r="A56" s="19" t="s">
        <v>11</v>
      </c>
      <c r="B56" s="19">
        <v>51</v>
      </c>
      <c r="C56" s="40" t="s">
        <v>29</v>
      </c>
      <c r="D56" s="27">
        <v>0</v>
      </c>
      <c r="E56" s="49">
        <v>0</v>
      </c>
      <c r="F56" s="27">
        <v>0</v>
      </c>
      <c r="G56" s="49">
        <v>0</v>
      </c>
      <c r="H56" s="27">
        <v>0</v>
      </c>
      <c r="I56" s="49">
        <v>0</v>
      </c>
      <c r="J56" s="27">
        <v>0</v>
      </c>
      <c r="K56" s="49">
        <v>0</v>
      </c>
    </row>
    <row r="57" spans="1:11" ht="15" customHeight="1" x14ac:dyDescent="0.25">
      <c r="A57" s="19" t="s">
        <v>11</v>
      </c>
      <c r="B57" s="19">
        <v>52</v>
      </c>
      <c r="C57" s="40" t="s">
        <v>153</v>
      </c>
      <c r="D57" s="27">
        <v>0</v>
      </c>
      <c r="E57" s="49">
        <v>0</v>
      </c>
      <c r="F57" s="27">
        <v>0</v>
      </c>
      <c r="G57" s="49">
        <v>0</v>
      </c>
      <c r="H57" s="27">
        <v>0</v>
      </c>
      <c r="I57" s="49">
        <v>0</v>
      </c>
      <c r="J57" s="27">
        <v>0</v>
      </c>
      <c r="K57" s="49">
        <v>0</v>
      </c>
    </row>
    <row r="58" spans="1:11" ht="15" customHeight="1" x14ac:dyDescent="0.25">
      <c r="A58" s="19" t="s">
        <v>11</v>
      </c>
      <c r="B58" s="19">
        <v>53</v>
      </c>
      <c r="C58" s="40" t="s">
        <v>154</v>
      </c>
      <c r="D58" s="27">
        <v>0</v>
      </c>
      <c r="E58" s="49">
        <v>0</v>
      </c>
      <c r="F58" s="27">
        <v>0</v>
      </c>
      <c r="G58" s="49">
        <v>0</v>
      </c>
      <c r="H58" s="27">
        <v>0</v>
      </c>
      <c r="I58" s="49">
        <v>0</v>
      </c>
      <c r="J58" s="27">
        <v>0</v>
      </c>
      <c r="K58" s="49">
        <v>0</v>
      </c>
    </row>
    <row r="59" spans="1:11" ht="15" customHeight="1" x14ac:dyDescent="0.25">
      <c r="A59" s="19" t="s">
        <v>11</v>
      </c>
      <c r="B59" s="19">
        <v>54</v>
      </c>
      <c r="C59" s="40" t="s">
        <v>82</v>
      </c>
      <c r="D59" s="27">
        <v>0</v>
      </c>
      <c r="E59" s="49">
        <v>0</v>
      </c>
      <c r="F59" s="27">
        <v>1</v>
      </c>
      <c r="G59" s="49">
        <v>5.3E-3</v>
      </c>
      <c r="H59" s="27">
        <v>0</v>
      </c>
      <c r="I59" s="49">
        <v>0</v>
      </c>
      <c r="J59" s="27">
        <v>0</v>
      </c>
      <c r="K59" s="49">
        <v>0</v>
      </c>
    </row>
    <row r="60" spans="1:11" ht="15" customHeight="1" x14ac:dyDescent="0.25">
      <c r="A60" s="19" t="s">
        <v>11</v>
      </c>
      <c r="B60" s="19">
        <v>55</v>
      </c>
      <c r="C60" s="40" t="s">
        <v>92</v>
      </c>
      <c r="D60" s="27">
        <v>0</v>
      </c>
      <c r="E60" s="49">
        <v>0</v>
      </c>
      <c r="F60" s="27">
        <v>0</v>
      </c>
      <c r="G60" s="49">
        <v>0</v>
      </c>
      <c r="H60" s="27">
        <v>0</v>
      </c>
      <c r="I60" s="49">
        <v>0</v>
      </c>
      <c r="J60" s="27">
        <v>0</v>
      </c>
      <c r="K60" s="49">
        <v>0</v>
      </c>
    </row>
    <row r="61" spans="1:11" ht="15" customHeight="1" x14ac:dyDescent="0.25">
      <c r="A61" s="19" t="s">
        <v>11</v>
      </c>
      <c r="B61" s="19">
        <v>56</v>
      </c>
      <c r="C61" s="40" t="s">
        <v>77</v>
      </c>
      <c r="D61" s="27">
        <v>0</v>
      </c>
      <c r="E61" s="49">
        <v>0</v>
      </c>
      <c r="F61" s="27">
        <v>0</v>
      </c>
      <c r="G61" s="49">
        <v>0</v>
      </c>
      <c r="H61" s="27">
        <v>0</v>
      </c>
      <c r="I61" s="49">
        <v>0</v>
      </c>
      <c r="J61" s="27">
        <v>0</v>
      </c>
      <c r="K61" s="49">
        <v>0</v>
      </c>
    </row>
    <row r="62" spans="1:11" ht="15" customHeight="1" x14ac:dyDescent="0.25">
      <c r="A62" s="19" t="s">
        <v>11</v>
      </c>
      <c r="B62" s="19">
        <v>57</v>
      </c>
      <c r="C62" s="40" t="s">
        <v>53</v>
      </c>
      <c r="D62" s="27">
        <v>0</v>
      </c>
      <c r="E62" s="49">
        <v>0</v>
      </c>
      <c r="F62" s="27">
        <v>0</v>
      </c>
      <c r="G62" s="49">
        <v>0</v>
      </c>
      <c r="H62" s="27">
        <v>1</v>
      </c>
      <c r="I62" s="49">
        <v>1.4999999999999999E-2</v>
      </c>
      <c r="J62" s="27">
        <v>0</v>
      </c>
      <c r="K62" s="49">
        <v>0</v>
      </c>
    </row>
    <row r="63" spans="1:11" ht="15" customHeight="1" x14ac:dyDescent="0.25">
      <c r="A63" s="19" t="s">
        <v>11</v>
      </c>
      <c r="B63" s="19">
        <v>58</v>
      </c>
      <c r="C63" s="40" t="s">
        <v>37</v>
      </c>
      <c r="D63" s="27">
        <v>1</v>
      </c>
      <c r="E63" s="49">
        <v>7.0000000000000001E-3</v>
      </c>
      <c r="F63" s="27">
        <v>0</v>
      </c>
      <c r="G63" s="49">
        <v>0</v>
      </c>
      <c r="H63" s="27">
        <v>0</v>
      </c>
      <c r="I63" s="49">
        <v>0</v>
      </c>
      <c r="J63" s="27">
        <v>0</v>
      </c>
      <c r="K63" s="49">
        <v>0</v>
      </c>
    </row>
    <row r="64" spans="1:11" ht="15" customHeight="1" x14ac:dyDescent="0.25">
      <c r="A64" s="19" t="s">
        <v>11</v>
      </c>
      <c r="B64" s="19">
        <v>59</v>
      </c>
      <c r="C64" s="40" t="s">
        <v>49</v>
      </c>
      <c r="D64" s="27">
        <v>0</v>
      </c>
      <c r="E64" s="49">
        <v>0</v>
      </c>
      <c r="F64" s="27">
        <v>2</v>
      </c>
      <c r="G64" s="49">
        <v>6.0000000000000001E-3</v>
      </c>
      <c r="H64" s="27">
        <v>1</v>
      </c>
      <c r="I64" s="49">
        <v>1.4E-2</v>
      </c>
      <c r="J64" s="27">
        <v>0</v>
      </c>
      <c r="K64" s="49">
        <v>0</v>
      </c>
    </row>
    <row r="65" spans="1:11" ht="15" customHeight="1" x14ac:dyDescent="0.25">
      <c r="A65" s="19" t="s">
        <v>11</v>
      </c>
      <c r="B65" s="19">
        <v>60</v>
      </c>
      <c r="C65" s="40" t="s">
        <v>105</v>
      </c>
      <c r="D65" s="27">
        <v>0</v>
      </c>
      <c r="E65" s="49">
        <v>0</v>
      </c>
      <c r="F65" s="27">
        <v>0</v>
      </c>
      <c r="G65" s="49">
        <v>0</v>
      </c>
      <c r="H65" s="27">
        <v>0</v>
      </c>
      <c r="I65" s="49">
        <v>0</v>
      </c>
      <c r="J65" s="27">
        <v>0</v>
      </c>
      <c r="K65" s="49">
        <v>0</v>
      </c>
    </row>
    <row r="66" spans="1:11" ht="15" customHeight="1" x14ac:dyDescent="0.25">
      <c r="A66" s="19" t="s">
        <v>11</v>
      </c>
      <c r="B66" s="19">
        <v>61</v>
      </c>
      <c r="C66" s="40" t="s">
        <v>79</v>
      </c>
      <c r="D66" s="27">
        <v>0</v>
      </c>
      <c r="E66" s="49">
        <v>0</v>
      </c>
      <c r="F66" s="27">
        <v>0</v>
      </c>
      <c r="G66" s="49">
        <v>0</v>
      </c>
      <c r="H66" s="27">
        <v>0</v>
      </c>
      <c r="I66" s="49">
        <v>0</v>
      </c>
      <c r="J66" s="27">
        <v>0</v>
      </c>
      <c r="K66" s="49">
        <v>0</v>
      </c>
    </row>
    <row r="67" spans="1:11" ht="15" customHeight="1" x14ac:dyDescent="0.25">
      <c r="A67" s="19" t="s">
        <v>11</v>
      </c>
      <c r="B67" s="19">
        <v>62</v>
      </c>
      <c r="C67" s="40" t="s">
        <v>33</v>
      </c>
      <c r="D67" s="27">
        <v>1</v>
      </c>
      <c r="E67" s="49">
        <v>6.7000000000000002E-3</v>
      </c>
      <c r="F67" s="27">
        <v>1</v>
      </c>
      <c r="G67" s="49">
        <v>6.7000000000000002E-3</v>
      </c>
      <c r="H67" s="27">
        <v>0</v>
      </c>
      <c r="I67" s="49">
        <v>0</v>
      </c>
      <c r="J67" s="27">
        <v>0</v>
      </c>
      <c r="K67" s="49">
        <v>0</v>
      </c>
    </row>
    <row r="68" spans="1:11" ht="15" customHeight="1" x14ac:dyDescent="0.25">
      <c r="A68" s="19" t="s">
        <v>11</v>
      </c>
      <c r="B68" s="19">
        <v>63</v>
      </c>
      <c r="C68" s="40" t="s">
        <v>31</v>
      </c>
      <c r="D68" s="27">
        <v>3</v>
      </c>
      <c r="E68" s="49">
        <v>3.1699999999999999E-2</v>
      </c>
      <c r="F68" s="27">
        <v>0</v>
      </c>
      <c r="G68" s="49">
        <v>0</v>
      </c>
      <c r="H68" s="27">
        <v>2</v>
      </c>
      <c r="I68" s="49">
        <v>4.8000000000000001E-2</v>
      </c>
      <c r="J68" s="27">
        <v>0</v>
      </c>
      <c r="K68" s="49">
        <v>0</v>
      </c>
    </row>
    <row r="69" spans="1:11" ht="15" customHeight="1" x14ac:dyDescent="0.25">
      <c r="A69" s="19" t="s">
        <v>11</v>
      </c>
      <c r="B69" s="19">
        <v>64</v>
      </c>
      <c r="C69" s="40" t="s">
        <v>45</v>
      </c>
      <c r="D69" s="27">
        <v>0</v>
      </c>
      <c r="E69" s="49">
        <v>0</v>
      </c>
      <c r="F69" s="27">
        <v>0</v>
      </c>
      <c r="G69" s="49">
        <v>0</v>
      </c>
      <c r="H69" s="27">
        <v>0</v>
      </c>
      <c r="I69" s="49">
        <v>0</v>
      </c>
      <c r="J69" s="27">
        <v>0</v>
      </c>
      <c r="K69" s="49">
        <v>0</v>
      </c>
    </row>
    <row r="70" spans="1:11" ht="15" customHeight="1" x14ac:dyDescent="0.25">
      <c r="A70" s="19" t="s">
        <v>11</v>
      </c>
      <c r="B70" s="19">
        <v>65</v>
      </c>
      <c r="C70" s="40" t="s">
        <v>17</v>
      </c>
      <c r="D70" s="27">
        <v>0</v>
      </c>
      <c r="E70" s="49">
        <v>0</v>
      </c>
      <c r="F70" s="27">
        <v>1</v>
      </c>
      <c r="G70" s="49">
        <v>1.2500000000000001E-2</v>
      </c>
      <c r="H70" s="27">
        <v>0</v>
      </c>
      <c r="I70" s="49">
        <v>0</v>
      </c>
      <c r="J70" s="27">
        <v>0</v>
      </c>
      <c r="K70" s="49">
        <v>0</v>
      </c>
    </row>
    <row r="71" spans="1:11" ht="15" customHeight="1" x14ac:dyDescent="0.25">
      <c r="A71" s="19" t="s">
        <v>11</v>
      </c>
      <c r="B71" s="19">
        <v>66</v>
      </c>
      <c r="C71" s="40" t="s">
        <v>87</v>
      </c>
      <c r="D71" s="27">
        <v>0</v>
      </c>
      <c r="E71" s="49">
        <v>0</v>
      </c>
      <c r="F71" s="27">
        <v>0</v>
      </c>
      <c r="G71" s="49">
        <v>0</v>
      </c>
      <c r="H71" s="27">
        <v>0</v>
      </c>
      <c r="I71" s="49">
        <v>0</v>
      </c>
      <c r="J71" s="27">
        <v>0</v>
      </c>
      <c r="K71" s="49">
        <v>0</v>
      </c>
    </row>
    <row r="72" spans="1:11" ht="15" customHeight="1" x14ac:dyDescent="0.25">
      <c r="A72" s="19" t="s">
        <v>11</v>
      </c>
      <c r="B72" s="19">
        <v>67</v>
      </c>
      <c r="C72" s="40" t="s">
        <v>44</v>
      </c>
      <c r="D72" s="27">
        <v>7</v>
      </c>
      <c r="E72" s="49">
        <v>6.430000000000001E-2</v>
      </c>
      <c r="F72" s="27">
        <v>2</v>
      </c>
      <c r="G72" s="49">
        <v>1.34E-2</v>
      </c>
      <c r="H72" s="27">
        <v>3</v>
      </c>
      <c r="I72" s="49">
        <v>3.6700000000000003E-2</v>
      </c>
      <c r="J72" s="27">
        <v>1</v>
      </c>
      <c r="K72" s="49">
        <v>1.4999999999999999E-2</v>
      </c>
    </row>
    <row r="73" spans="1:11" ht="15" customHeight="1" x14ac:dyDescent="0.25">
      <c r="A73" s="19" t="s">
        <v>11</v>
      </c>
      <c r="B73" s="19">
        <v>68</v>
      </c>
      <c r="C73" s="40" t="s">
        <v>47</v>
      </c>
      <c r="D73" s="27">
        <v>1</v>
      </c>
      <c r="E73" s="49">
        <v>1.2500000000000001E-2</v>
      </c>
      <c r="F73" s="27">
        <v>0</v>
      </c>
      <c r="G73" s="49">
        <v>0</v>
      </c>
      <c r="H73" s="27">
        <v>0</v>
      </c>
      <c r="I73" s="49">
        <v>0</v>
      </c>
      <c r="J73" s="27">
        <v>0</v>
      </c>
      <c r="K73" s="49">
        <v>0</v>
      </c>
    </row>
    <row r="74" spans="1:11" ht="15" customHeight="1" x14ac:dyDescent="0.25">
      <c r="A74" s="19" t="s">
        <v>11</v>
      </c>
      <c r="B74" s="19">
        <v>69</v>
      </c>
      <c r="C74" s="40" t="s">
        <v>64</v>
      </c>
      <c r="D74" s="27">
        <v>2</v>
      </c>
      <c r="E74" s="49">
        <v>1.8699999999999998E-2</v>
      </c>
      <c r="F74" s="27">
        <v>1</v>
      </c>
      <c r="G74" s="49">
        <v>6.7000000000000002E-3</v>
      </c>
      <c r="H74" s="27">
        <v>1</v>
      </c>
      <c r="I74" s="49">
        <v>6.7000000000000002E-3</v>
      </c>
      <c r="J74" s="27">
        <v>0</v>
      </c>
      <c r="K74" s="49">
        <v>0</v>
      </c>
    </row>
    <row r="75" spans="1:11" ht="15" customHeight="1" x14ac:dyDescent="0.25">
      <c r="A75" s="19" t="s">
        <v>11</v>
      </c>
      <c r="B75" s="19">
        <v>70</v>
      </c>
      <c r="C75" s="40" t="s">
        <v>159</v>
      </c>
      <c r="D75" s="27">
        <v>0</v>
      </c>
      <c r="E75" s="49">
        <v>0</v>
      </c>
      <c r="F75" s="27">
        <v>0</v>
      </c>
      <c r="G75" s="49">
        <v>0</v>
      </c>
      <c r="H75" s="27">
        <v>1</v>
      </c>
      <c r="I75" s="49">
        <v>0.1</v>
      </c>
      <c r="J75" s="27">
        <v>0</v>
      </c>
      <c r="K75" s="49">
        <v>0</v>
      </c>
    </row>
    <row r="76" spans="1:11" ht="15" customHeight="1" x14ac:dyDescent="0.25">
      <c r="A76" s="19" t="s">
        <v>11</v>
      </c>
      <c r="B76" s="19">
        <v>71</v>
      </c>
      <c r="C76" s="40" t="s">
        <v>39</v>
      </c>
      <c r="D76" s="27">
        <v>1</v>
      </c>
      <c r="E76" s="49">
        <v>6.7000000000000002E-3</v>
      </c>
      <c r="F76" s="27">
        <v>2</v>
      </c>
      <c r="G76" s="49">
        <v>2.5000000000000001E-2</v>
      </c>
      <c r="H76" s="27">
        <v>6</v>
      </c>
      <c r="I76" s="49">
        <v>7.3300000000000004E-2</v>
      </c>
      <c r="J76" s="27">
        <v>0</v>
      </c>
      <c r="K76" s="49">
        <v>0</v>
      </c>
    </row>
    <row r="77" spans="1:11" ht="15" customHeight="1" x14ac:dyDescent="0.25">
      <c r="A77" s="19" t="s">
        <v>11</v>
      </c>
      <c r="B77" s="19">
        <v>72</v>
      </c>
      <c r="C77" s="40" t="s">
        <v>84</v>
      </c>
      <c r="D77" s="27">
        <v>0</v>
      </c>
      <c r="E77" s="49">
        <v>0</v>
      </c>
      <c r="F77" s="27">
        <v>0</v>
      </c>
      <c r="G77" s="49">
        <v>0</v>
      </c>
      <c r="H77" s="27">
        <v>0</v>
      </c>
      <c r="I77" s="49">
        <v>0</v>
      </c>
      <c r="J77" s="27">
        <v>1</v>
      </c>
      <c r="K77" s="49">
        <v>8.0000000000000002E-3</v>
      </c>
    </row>
    <row r="78" spans="1:11" ht="15" customHeight="1" x14ac:dyDescent="0.25">
      <c r="A78" s="19" t="s">
        <v>11</v>
      </c>
      <c r="B78" s="19">
        <v>73</v>
      </c>
      <c r="C78" s="40" t="s">
        <v>14</v>
      </c>
      <c r="D78" s="27">
        <v>13</v>
      </c>
      <c r="E78" s="49">
        <v>0.11610000000000001</v>
      </c>
      <c r="F78" s="27">
        <v>8</v>
      </c>
      <c r="G78" s="49">
        <v>6.5200000000000008E-2</v>
      </c>
      <c r="H78" s="27">
        <v>5</v>
      </c>
      <c r="I78" s="49">
        <v>5.1200000000000002E-2</v>
      </c>
      <c r="J78" s="27">
        <v>3</v>
      </c>
      <c r="K78" s="49">
        <v>9.5000000000000001E-2</v>
      </c>
    </row>
    <row r="79" spans="1:11" ht="15" customHeight="1" x14ac:dyDescent="0.25">
      <c r="A79" s="19" t="s">
        <v>11</v>
      </c>
      <c r="B79" s="19">
        <v>74</v>
      </c>
      <c r="C79" s="40" t="s">
        <v>52</v>
      </c>
      <c r="D79" s="27">
        <v>0</v>
      </c>
      <c r="E79" s="49">
        <v>0</v>
      </c>
      <c r="F79" s="27">
        <v>0</v>
      </c>
      <c r="G79" s="49">
        <v>0</v>
      </c>
      <c r="H79" s="27">
        <v>0</v>
      </c>
      <c r="I79" s="49">
        <v>0</v>
      </c>
      <c r="J79" s="27">
        <v>0</v>
      </c>
      <c r="K79" s="49">
        <v>0</v>
      </c>
    </row>
    <row r="80" spans="1:11" ht="15" customHeight="1" x14ac:dyDescent="0.25">
      <c r="A80" s="19" t="s">
        <v>11</v>
      </c>
      <c r="B80" s="19">
        <v>75</v>
      </c>
      <c r="C80" s="40" t="s">
        <v>104</v>
      </c>
      <c r="D80" s="27">
        <v>1</v>
      </c>
      <c r="E80" s="49">
        <v>2.3859999999999999E-2</v>
      </c>
      <c r="F80" s="27">
        <v>0</v>
      </c>
      <c r="G80" s="49">
        <v>0</v>
      </c>
      <c r="H80" s="27">
        <v>0</v>
      </c>
      <c r="I80" s="49">
        <v>0</v>
      </c>
      <c r="J80" s="27">
        <v>0</v>
      </c>
      <c r="K80" s="49">
        <v>0</v>
      </c>
    </row>
    <row r="81" spans="1:11" ht="15" customHeight="1" x14ac:dyDescent="0.25">
      <c r="A81" s="19" t="s">
        <v>11</v>
      </c>
      <c r="B81" s="19">
        <v>76</v>
      </c>
      <c r="C81" s="40" t="s">
        <v>83</v>
      </c>
      <c r="D81" s="27">
        <v>1</v>
      </c>
      <c r="E81" s="49">
        <v>3.3999999999999998E-3</v>
      </c>
      <c r="F81" s="27">
        <v>0</v>
      </c>
      <c r="G81" s="49">
        <v>0</v>
      </c>
      <c r="H81" s="27">
        <v>1</v>
      </c>
      <c r="I81" s="49">
        <v>6.0000000000000001E-3</v>
      </c>
      <c r="J81" s="27">
        <v>0</v>
      </c>
      <c r="K81" s="49">
        <v>0</v>
      </c>
    </row>
    <row r="82" spans="1:11" ht="15" customHeight="1" x14ac:dyDescent="0.25">
      <c r="A82" s="19" t="s">
        <v>11</v>
      </c>
      <c r="B82" s="19">
        <v>77</v>
      </c>
      <c r="C82" s="40" t="s">
        <v>81</v>
      </c>
      <c r="D82" s="27">
        <v>0</v>
      </c>
      <c r="E82" s="49">
        <v>0</v>
      </c>
      <c r="F82" s="27">
        <v>0</v>
      </c>
      <c r="G82" s="49">
        <v>0</v>
      </c>
      <c r="H82" s="27">
        <v>0</v>
      </c>
      <c r="I82" s="49">
        <v>0</v>
      </c>
      <c r="J82" s="27">
        <v>0</v>
      </c>
      <c r="K82" s="49">
        <v>0</v>
      </c>
    </row>
    <row r="83" spans="1:11" ht="15" customHeight="1" x14ac:dyDescent="0.25">
      <c r="A83" s="19" t="s">
        <v>11</v>
      </c>
      <c r="B83" s="19">
        <v>78</v>
      </c>
      <c r="C83" s="40" t="s">
        <v>40</v>
      </c>
      <c r="D83" s="27">
        <v>4</v>
      </c>
      <c r="E83" s="49">
        <v>4.4200000000000003E-2</v>
      </c>
      <c r="F83" s="27">
        <v>1</v>
      </c>
      <c r="G83" s="49">
        <v>1.2500000000000001E-2</v>
      </c>
      <c r="H83" s="27">
        <v>4</v>
      </c>
      <c r="I83" s="49">
        <v>4.4499999999999998E-2</v>
      </c>
      <c r="J83" s="27">
        <v>0</v>
      </c>
      <c r="K83" s="49">
        <v>0</v>
      </c>
    </row>
    <row r="84" spans="1:11" ht="15" customHeight="1" x14ac:dyDescent="0.25">
      <c r="A84" s="19" t="s">
        <v>11</v>
      </c>
      <c r="B84" s="19">
        <v>79</v>
      </c>
      <c r="C84" s="40" t="s">
        <v>42</v>
      </c>
      <c r="D84" s="27">
        <v>3</v>
      </c>
      <c r="E84" s="49">
        <v>0.86540000000000006</v>
      </c>
      <c r="F84" s="27">
        <v>3</v>
      </c>
      <c r="G84" s="49">
        <v>0.16200000000000001</v>
      </c>
      <c r="H84" s="27">
        <v>1</v>
      </c>
      <c r="I84" s="49">
        <v>0.01</v>
      </c>
      <c r="J84" s="27">
        <v>1</v>
      </c>
      <c r="K84" s="49">
        <v>0.85199999999999998</v>
      </c>
    </row>
    <row r="85" spans="1:11" ht="15" customHeight="1" x14ac:dyDescent="0.25">
      <c r="A85" s="19" t="s">
        <v>11</v>
      </c>
      <c r="B85" s="19">
        <v>80</v>
      </c>
      <c r="C85" s="40" t="s">
        <v>62</v>
      </c>
      <c r="D85" s="27">
        <v>1</v>
      </c>
      <c r="E85" s="49">
        <v>0.03</v>
      </c>
      <c r="F85" s="27">
        <v>0</v>
      </c>
      <c r="G85" s="49">
        <v>0</v>
      </c>
      <c r="H85" s="27">
        <v>1</v>
      </c>
      <c r="I85" s="49">
        <v>1.2500000000000001E-2</v>
      </c>
      <c r="J85" s="27">
        <v>0</v>
      </c>
      <c r="K85" s="49">
        <v>0</v>
      </c>
    </row>
    <row r="86" spans="1:11" ht="15" customHeight="1" x14ac:dyDescent="0.25">
      <c r="A86" s="19" t="s">
        <v>11</v>
      </c>
      <c r="B86" s="19">
        <v>81</v>
      </c>
      <c r="C86" s="40" t="s">
        <v>103</v>
      </c>
      <c r="D86" s="27">
        <v>0</v>
      </c>
      <c r="E86" s="49">
        <v>0</v>
      </c>
      <c r="F86" s="27">
        <v>0</v>
      </c>
      <c r="G86" s="49">
        <v>0</v>
      </c>
      <c r="H86" s="27">
        <v>0</v>
      </c>
      <c r="I86" s="49">
        <v>0</v>
      </c>
      <c r="J86" s="27">
        <v>0</v>
      </c>
      <c r="K86" s="49">
        <v>0</v>
      </c>
    </row>
    <row r="87" spans="1:11" ht="15" customHeight="1" x14ac:dyDescent="0.25">
      <c r="A87" s="19" t="s">
        <v>11</v>
      </c>
      <c r="B87" s="19">
        <v>82</v>
      </c>
      <c r="C87" s="40" t="s">
        <v>27</v>
      </c>
      <c r="D87" s="27">
        <v>0</v>
      </c>
      <c r="E87" s="49">
        <v>0</v>
      </c>
      <c r="F87" s="27">
        <v>0</v>
      </c>
      <c r="G87" s="49">
        <v>0</v>
      </c>
      <c r="H87" s="27">
        <v>4</v>
      </c>
      <c r="I87" s="49">
        <v>3.27E-2</v>
      </c>
      <c r="J87" s="27">
        <v>1</v>
      </c>
      <c r="K87" s="49">
        <v>0.4</v>
      </c>
    </row>
    <row r="88" spans="1:11" ht="15" customHeight="1" x14ac:dyDescent="0.25">
      <c r="A88" s="19" t="s">
        <v>11</v>
      </c>
      <c r="B88" s="19">
        <v>83</v>
      </c>
      <c r="C88" s="40" t="s">
        <v>16</v>
      </c>
      <c r="D88" s="27">
        <v>5</v>
      </c>
      <c r="E88" s="49">
        <v>0.12</v>
      </c>
      <c r="F88" s="27">
        <v>2</v>
      </c>
      <c r="G88" s="49">
        <v>2.5000000000000001E-2</v>
      </c>
      <c r="H88" s="27">
        <v>19</v>
      </c>
      <c r="I88" s="49">
        <v>0.21109999999999998</v>
      </c>
      <c r="J88" s="27">
        <v>1</v>
      </c>
      <c r="K88" s="49">
        <v>0.15</v>
      </c>
    </row>
    <row r="89" spans="1:11" ht="15" customHeight="1" x14ac:dyDescent="0.25">
      <c r="A89" s="19" t="s">
        <v>11</v>
      </c>
      <c r="B89" s="19">
        <v>84</v>
      </c>
      <c r="C89" s="40" t="s">
        <v>13</v>
      </c>
      <c r="D89" s="27">
        <v>5</v>
      </c>
      <c r="E89" s="49">
        <v>5.67E-2</v>
      </c>
      <c r="F89" s="27">
        <v>5</v>
      </c>
      <c r="G89" s="49">
        <v>5.67E-2</v>
      </c>
      <c r="H89" s="27">
        <v>4</v>
      </c>
      <c r="I89" s="49">
        <v>3.04E-2</v>
      </c>
      <c r="J89" s="27">
        <v>0</v>
      </c>
      <c r="K89" s="49">
        <v>0</v>
      </c>
    </row>
    <row r="90" spans="1:11" ht="15" customHeight="1" x14ac:dyDescent="0.25">
      <c r="A90" s="19" t="s">
        <v>11</v>
      </c>
      <c r="B90" s="19">
        <v>85</v>
      </c>
      <c r="C90" s="40" t="s">
        <v>71</v>
      </c>
      <c r="D90" s="27">
        <v>13</v>
      </c>
      <c r="E90" s="49">
        <v>0.12770000000000001</v>
      </c>
      <c r="F90" s="27">
        <v>12</v>
      </c>
      <c r="G90" s="49">
        <v>0.1326</v>
      </c>
      <c r="H90" s="27">
        <v>5</v>
      </c>
      <c r="I90" s="49">
        <v>5.67E-2</v>
      </c>
      <c r="J90" s="27">
        <v>0</v>
      </c>
      <c r="K90" s="49">
        <v>0</v>
      </c>
    </row>
    <row r="91" spans="1:11" ht="15" customHeight="1" x14ac:dyDescent="0.25">
      <c r="A91" s="19" t="s">
        <v>11</v>
      </c>
      <c r="B91" s="19">
        <v>86</v>
      </c>
      <c r="C91" s="40" t="s">
        <v>161</v>
      </c>
      <c r="D91" s="27">
        <v>2</v>
      </c>
      <c r="E91" s="49">
        <v>1.03E-2</v>
      </c>
      <c r="F91" s="27">
        <v>0</v>
      </c>
      <c r="G91" s="49">
        <v>0</v>
      </c>
      <c r="H91" s="27">
        <v>0</v>
      </c>
      <c r="I91" s="49">
        <v>0</v>
      </c>
      <c r="J91" s="27">
        <v>0</v>
      </c>
      <c r="K91" s="49">
        <v>0</v>
      </c>
    </row>
    <row r="92" spans="1:11" ht="15" customHeight="1" x14ac:dyDescent="0.25">
      <c r="A92" s="19" t="s">
        <v>11</v>
      </c>
      <c r="B92" s="19">
        <v>87</v>
      </c>
      <c r="C92" s="40" t="s">
        <v>155</v>
      </c>
      <c r="D92" s="27">
        <v>1</v>
      </c>
      <c r="E92" s="49">
        <v>6.0000000000000001E-3</v>
      </c>
      <c r="F92" s="27">
        <v>0</v>
      </c>
      <c r="G92" s="49">
        <v>0</v>
      </c>
      <c r="H92" s="27">
        <v>1</v>
      </c>
      <c r="I92" s="49">
        <v>8.0000000000000002E-3</v>
      </c>
      <c r="J92" s="27">
        <v>0</v>
      </c>
      <c r="K92" s="49">
        <v>0</v>
      </c>
    </row>
    <row r="93" spans="1:11" ht="15" customHeight="1" x14ac:dyDescent="0.25">
      <c r="A93" s="19" t="s">
        <v>11</v>
      </c>
      <c r="B93" s="19">
        <v>88</v>
      </c>
      <c r="C93" s="40" t="s">
        <v>162</v>
      </c>
      <c r="D93" s="27">
        <v>0</v>
      </c>
      <c r="E93" s="49">
        <v>0</v>
      </c>
      <c r="F93" s="27">
        <v>0</v>
      </c>
      <c r="G93" s="49">
        <v>0</v>
      </c>
      <c r="H93" s="27">
        <v>0</v>
      </c>
      <c r="I93" s="49">
        <v>0</v>
      </c>
      <c r="J93" s="27">
        <v>0</v>
      </c>
      <c r="K93" s="49">
        <v>0</v>
      </c>
    </row>
    <row r="94" spans="1:11" ht="15" customHeight="1" x14ac:dyDescent="0.25">
      <c r="A94" s="19" t="s">
        <v>11</v>
      </c>
      <c r="B94" s="19">
        <v>89</v>
      </c>
      <c r="C94" s="40" t="s">
        <v>163</v>
      </c>
      <c r="D94" s="27">
        <v>0</v>
      </c>
      <c r="E94" s="49">
        <v>0</v>
      </c>
      <c r="F94" s="27">
        <v>0</v>
      </c>
      <c r="G94" s="49">
        <v>0</v>
      </c>
      <c r="H94" s="27">
        <v>0</v>
      </c>
      <c r="I94" s="49">
        <v>0</v>
      </c>
      <c r="J94" s="27">
        <v>0</v>
      </c>
      <c r="K94" s="49">
        <v>0</v>
      </c>
    </row>
    <row r="95" spans="1:11" ht="15" customHeight="1" x14ac:dyDescent="0.25">
      <c r="A95" s="19" t="s">
        <v>11</v>
      </c>
      <c r="B95" s="19">
        <v>90</v>
      </c>
      <c r="C95" s="40" t="s">
        <v>164</v>
      </c>
      <c r="D95" s="27">
        <v>0</v>
      </c>
      <c r="E95" s="49">
        <v>0</v>
      </c>
      <c r="F95" s="27">
        <v>1</v>
      </c>
      <c r="G95" s="49">
        <v>1.2500000000000001E-2</v>
      </c>
      <c r="H95" s="27">
        <v>1</v>
      </c>
      <c r="I95" s="49">
        <v>1.4999999999999999E-2</v>
      </c>
      <c r="J95" s="27">
        <v>0</v>
      </c>
      <c r="K95" s="49">
        <v>0</v>
      </c>
    </row>
    <row r="96" spans="1:11" ht="15" customHeight="1" x14ac:dyDescent="0.25">
      <c r="A96" s="19" t="s">
        <v>11</v>
      </c>
      <c r="B96" s="19">
        <v>91</v>
      </c>
      <c r="C96" s="40" t="s">
        <v>165</v>
      </c>
      <c r="D96" s="27">
        <v>0</v>
      </c>
      <c r="E96" s="49">
        <v>0</v>
      </c>
      <c r="F96" s="27">
        <v>1</v>
      </c>
      <c r="G96" s="49">
        <v>6.0000000000000001E-3</v>
      </c>
      <c r="H96" s="27">
        <v>0</v>
      </c>
      <c r="I96" s="49">
        <v>0</v>
      </c>
      <c r="J96" s="27">
        <v>0</v>
      </c>
      <c r="K96" s="49">
        <v>0</v>
      </c>
    </row>
    <row r="97" spans="1:11" ht="15" customHeight="1" x14ac:dyDescent="0.25">
      <c r="A97" s="19" t="s">
        <v>11</v>
      </c>
      <c r="B97" s="19">
        <v>92</v>
      </c>
      <c r="C97" s="40" t="s">
        <v>166</v>
      </c>
      <c r="D97" s="27">
        <v>1</v>
      </c>
      <c r="E97" s="49">
        <v>5.0000000000000001E-4</v>
      </c>
      <c r="F97" s="27">
        <v>0</v>
      </c>
      <c r="G97" s="49">
        <v>0</v>
      </c>
      <c r="H97" s="27">
        <v>1</v>
      </c>
      <c r="I97" s="49">
        <v>5.0000000000000001E-4</v>
      </c>
      <c r="J97" s="27">
        <v>0</v>
      </c>
      <c r="K97" s="49">
        <v>0</v>
      </c>
    </row>
    <row r="98" spans="1:11" ht="15" customHeight="1" x14ac:dyDescent="0.25">
      <c r="A98" s="19" t="s">
        <v>11</v>
      </c>
      <c r="B98" s="19">
        <v>93</v>
      </c>
      <c r="C98" s="40" t="s">
        <v>167</v>
      </c>
      <c r="D98" s="27">
        <v>0</v>
      </c>
      <c r="E98" s="49">
        <v>0</v>
      </c>
      <c r="F98" s="27">
        <v>1</v>
      </c>
      <c r="G98" s="49">
        <v>1.2500000000000001E-2</v>
      </c>
      <c r="H98" s="27">
        <v>14</v>
      </c>
      <c r="I98" s="49">
        <v>4.1999999999999989E-3</v>
      </c>
      <c r="J98" s="27">
        <v>0</v>
      </c>
      <c r="K98" s="49">
        <v>0</v>
      </c>
    </row>
    <row r="99" spans="1:11" ht="15" customHeight="1" x14ac:dyDescent="0.25">
      <c r="A99" s="19" t="s">
        <v>11</v>
      </c>
      <c r="B99" s="19">
        <v>94</v>
      </c>
      <c r="C99" s="40" t="s">
        <v>168</v>
      </c>
      <c r="D99" s="27">
        <v>2</v>
      </c>
      <c r="E99" s="49">
        <v>2.5000000000000001E-2</v>
      </c>
      <c r="F99" s="27">
        <v>1</v>
      </c>
      <c r="G99" s="49">
        <v>1.2E-2</v>
      </c>
      <c r="H99" s="27">
        <v>1</v>
      </c>
      <c r="I99" s="49">
        <v>1.2500000000000001E-2</v>
      </c>
      <c r="J99" s="27">
        <v>0</v>
      </c>
      <c r="K99" s="49">
        <v>0</v>
      </c>
    </row>
    <row r="100" spans="1:11" ht="15" customHeight="1" x14ac:dyDescent="0.25">
      <c r="A100" s="19" t="s">
        <v>11</v>
      </c>
      <c r="B100" s="19">
        <v>95</v>
      </c>
      <c r="C100" s="40" t="s">
        <v>101</v>
      </c>
      <c r="D100" s="27">
        <v>0</v>
      </c>
      <c r="E100" s="49">
        <v>0</v>
      </c>
      <c r="F100" s="27">
        <v>0</v>
      </c>
      <c r="G100" s="49">
        <v>0</v>
      </c>
      <c r="H100" s="27">
        <v>0</v>
      </c>
      <c r="I100" s="49">
        <v>0</v>
      </c>
      <c r="J100" s="27">
        <v>0</v>
      </c>
      <c r="K100" s="49">
        <v>0</v>
      </c>
    </row>
    <row r="101" spans="1:11" ht="15" customHeight="1" x14ac:dyDescent="0.25">
      <c r="A101" s="19" t="s">
        <v>11</v>
      </c>
      <c r="B101" s="19">
        <v>96</v>
      </c>
      <c r="C101" s="40" t="s">
        <v>169</v>
      </c>
      <c r="D101" s="27">
        <v>0</v>
      </c>
      <c r="E101" s="49">
        <v>0</v>
      </c>
      <c r="F101" s="27">
        <v>0</v>
      </c>
      <c r="G101" s="49">
        <v>0</v>
      </c>
      <c r="H101" s="27">
        <v>0</v>
      </c>
      <c r="I101" s="49">
        <v>0</v>
      </c>
      <c r="J101" s="27">
        <v>0</v>
      </c>
      <c r="K101" s="49">
        <v>0</v>
      </c>
    </row>
    <row r="102" spans="1:11" ht="15" customHeight="1" x14ac:dyDescent="0.25">
      <c r="A102" s="19" t="s">
        <v>11</v>
      </c>
      <c r="B102" s="19">
        <v>97</v>
      </c>
      <c r="C102" s="40" t="s">
        <v>170</v>
      </c>
      <c r="D102" s="27">
        <v>0</v>
      </c>
      <c r="E102" s="49">
        <v>0</v>
      </c>
      <c r="F102" s="27">
        <v>1</v>
      </c>
      <c r="G102" s="49">
        <v>1.2500000000000001E-2</v>
      </c>
      <c r="H102" s="27">
        <v>4</v>
      </c>
      <c r="I102" s="49">
        <v>4.6700000000000005E-2</v>
      </c>
      <c r="J102" s="27">
        <v>0</v>
      </c>
      <c r="K102" s="49">
        <v>0</v>
      </c>
    </row>
    <row r="103" spans="1:11" ht="15" customHeight="1" x14ac:dyDescent="0.25">
      <c r="A103" s="19" t="s">
        <v>11</v>
      </c>
      <c r="B103" s="19">
        <v>98</v>
      </c>
      <c r="C103" s="40" t="s">
        <v>171</v>
      </c>
      <c r="D103" s="27">
        <v>0</v>
      </c>
      <c r="E103" s="49">
        <v>0</v>
      </c>
      <c r="F103" s="27">
        <v>1</v>
      </c>
      <c r="G103" s="49">
        <v>1.2500000000000001E-2</v>
      </c>
      <c r="H103" s="27">
        <v>0</v>
      </c>
      <c r="I103" s="49">
        <v>0</v>
      </c>
      <c r="J103" s="27">
        <v>0</v>
      </c>
      <c r="K103" s="49">
        <v>0</v>
      </c>
    </row>
    <row r="104" spans="1:11" ht="15" customHeight="1" x14ac:dyDescent="0.25">
      <c r="A104" s="19" t="s">
        <v>11</v>
      </c>
      <c r="B104" s="19">
        <v>99</v>
      </c>
      <c r="C104" s="40" t="s">
        <v>172</v>
      </c>
      <c r="D104" s="27">
        <v>0</v>
      </c>
      <c r="E104" s="49">
        <v>0</v>
      </c>
      <c r="F104" s="27">
        <v>0</v>
      </c>
      <c r="G104" s="49">
        <v>0</v>
      </c>
      <c r="H104" s="27">
        <v>1</v>
      </c>
      <c r="I104" s="49">
        <v>8.0000000000000002E-3</v>
      </c>
      <c r="J104" s="27">
        <v>0</v>
      </c>
      <c r="K104" s="49">
        <v>0</v>
      </c>
    </row>
    <row r="105" spans="1:11" ht="15" customHeight="1" x14ac:dyDescent="0.25">
      <c r="A105" s="19" t="s">
        <v>11</v>
      </c>
      <c r="B105" s="19">
        <v>100</v>
      </c>
      <c r="C105" s="40" t="s">
        <v>173</v>
      </c>
      <c r="D105" s="27">
        <v>0</v>
      </c>
      <c r="E105" s="49">
        <v>0</v>
      </c>
      <c r="F105" s="27">
        <v>0</v>
      </c>
      <c r="G105" s="49">
        <v>0</v>
      </c>
      <c r="H105" s="27">
        <v>31</v>
      </c>
      <c r="I105" s="49">
        <v>7.7499999999999999E-3</v>
      </c>
      <c r="J105" s="27">
        <v>0</v>
      </c>
      <c r="K105" s="49">
        <v>0</v>
      </c>
    </row>
    <row r="106" spans="1:11" ht="15" customHeight="1" x14ac:dyDescent="0.25">
      <c r="A106" s="19" t="s">
        <v>11</v>
      </c>
      <c r="B106" s="19">
        <v>101</v>
      </c>
      <c r="C106" s="40" t="s">
        <v>174</v>
      </c>
      <c r="D106" s="27">
        <v>0</v>
      </c>
      <c r="E106" s="49">
        <v>0</v>
      </c>
      <c r="F106" s="27">
        <v>0</v>
      </c>
      <c r="G106" s="49">
        <v>0</v>
      </c>
      <c r="H106" s="27">
        <v>1</v>
      </c>
      <c r="I106" s="49">
        <v>7.0000000000000001E-3</v>
      </c>
      <c r="J106" s="27">
        <v>0</v>
      </c>
      <c r="K106" s="49">
        <v>0</v>
      </c>
    </row>
    <row r="107" spans="1:11" ht="15" customHeight="1" x14ac:dyDescent="0.25">
      <c r="A107" s="19" t="s">
        <v>11</v>
      </c>
      <c r="B107" s="19">
        <v>102</v>
      </c>
      <c r="C107" s="40" t="s">
        <v>175</v>
      </c>
      <c r="D107" s="27">
        <v>0</v>
      </c>
      <c r="E107" s="49">
        <v>0</v>
      </c>
      <c r="F107" s="27">
        <v>0</v>
      </c>
      <c r="G107" s="49">
        <v>0</v>
      </c>
      <c r="H107" s="27">
        <v>0</v>
      </c>
      <c r="I107" s="49">
        <v>0</v>
      </c>
      <c r="J107" s="27">
        <v>0</v>
      </c>
      <c r="K107" s="49">
        <v>0</v>
      </c>
    </row>
    <row r="108" spans="1:11" ht="18.600000000000001" customHeight="1" x14ac:dyDescent="0.25">
      <c r="A108" s="19" t="s">
        <v>11</v>
      </c>
      <c r="B108" s="19">
        <v>103</v>
      </c>
      <c r="C108" s="40" t="s">
        <v>176</v>
      </c>
      <c r="D108" s="27">
        <v>4</v>
      </c>
      <c r="E108" s="49">
        <v>0.8034</v>
      </c>
      <c r="F108" s="27">
        <v>1</v>
      </c>
      <c r="G108" s="49">
        <v>3.3999999999999998E-3</v>
      </c>
      <c r="H108" s="27">
        <v>1</v>
      </c>
      <c r="I108" s="49">
        <v>7.0000000000000001E-3</v>
      </c>
      <c r="J108" s="27">
        <v>0</v>
      </c>
      <c r="K108" s="49">
        <v>0</v>
      </c>
    </row>
    <row r="109" spans="1:11" ht="15" customHeight="1" x14ac:dyDescent="0.25">
      <c r="A109" s="19" t="s">
        <v>11</v>
      </c>
      <c r="B109" s="19">
        <v>104</v>
      </c>
      <c r="C109" s="40" t="s">
        <v>177</v>
      </c>
      <c r="D109" s="27">
        <v>0</v>
      </c>
      <c r="E109" s="49">
        <v>0</v>
      </c>
      <c r="F109" s="27">
        <v>1</v>
      </c>
      <c r="G109" s="49">
        <v>6.7000000000000002E-3</v>
      </c>
      <c r="H109" s="27">
        <v>4</v>
      </c>
      <c r="I109" s="49">
        <v>1.5900000000000001E-2</v>
      </c>
      <c r="J109" s="27">
        <v>0</v>
      </c>
      <c r="K109" s="49">
        <v>0</v>
      </c>
    </row>
    <row r="110" spans="1:11" ht="15" customHeight="1" x14ac:dyDescent="0.25">
      <c r="A110" s="19" t="s">
        <v>11</v>
      </c>
      <c r="B110" s="19">
        <v>105</v>
      </c>
      <c r="C110" s="40" t="s">
        <v>178</v>
      </c>
      <c r="D110" s="27">
        <v>0</v>
      </c>
      <c r="E110" s="49">
        <v>0</v>
      </c>
      <c r="F110" s="27">
        <v>0</v>
      </c>
      <c r="G110" s="49">
        <v>0</v>
      </c>
      <c r="H110" s="27">
        <v>0</v>
      </c>
      <c r="I110" s="49">
        <v>0</v>
      </c>
      <c r="J110" s="27">
        <v>0</v>
      </c>
      <c r="K110" s="49">
        <v>0</v>
      </c>
    </row>
    <row r="111" spans="1:11" ht="15" customHeight="1" x14ac:dyDescent="0.25">
      <c r="A111" s="19" t="s">
        <v>11</v>
      </c>
      <c r="B111" s="19">
        <v>106</v>
      </c>
      <c r="C111" s="40" t="s">
        <v>179</v>
      </c>
      <c r="D111" s="27">
        <v>2</v>
      </c>
      <c r="E111" s="49">
        <v>1.9199999999999998E-2</v>
      </c>
      <c r="F111" s="27">
        <v>3</v>
      </c>
      <c r="G111" s="49">
        <v>3.1699999999999999E-2</v>
      </c>
      <c r="H111" s="27">
        <v>3</v>
      </c>
      <c r="I111" s="49">
        <v>3.4700000000000002E-2</v>
      </c>
      <c r="J111" s="27">
        <v>0</v>
      </c>
      <c r="K111" s="49">
        <v>0</v>
      </c>
    </row>
    <row r="112" spans="1:11" ht="15" customHeight="1" x14ac:dyDescent="0.25">
      <c r="A112" s="19" t="s">
        <v>11</v>
      </c>
      <c r="B112" s="19">
        <v>107</v>
      </c>
      <c r="C112" s="40" t="s">
        <v>180</v>
      </c>
      <c r="D112" s="27">
        <v>0</v>
      </c>
      <c r="E112" s="49">
        <v>0</v>
      </c>
      <c r="F112" s="27">
        <v>0</v>
      </c>
      <c r="G112" s="49">
        <v>0</v>
      </c>
      <c r="H112" s="27">
        <v>3</v>
      </c>
      <c r="I112" s="49">
        <v>2.5499999999999998E-2</v>
      </c>
      <c r="J112" s="27">
        <v>2</v>
      </c>
      <c r="K112" s="49">
        <v>1.26E-2</v>
      </c>
    </row>
    <row r="113" spans="1:11" ht="15" customHeight="1" x14ac:dyDescent="0.25">
      <c r="A113" s="19" t="s">
        <v>11</v>
      </c>
      <c r="B113" s="19">
        <v>108</v>
      </c>
      <c r="C113" s="40" t="s">
        <v>181</v>
      </c>
      <c r="D113" s="27">
        <v>2</v>
      </c>
      <c r="E113" s="49">
        <v>1.9199999999999998E-2</v>
      </c>
      <c r="F113" s="27">
        <v>0</v>
      </c>
      <c r="G113" s="49">
        <v>0</v>
      </c>
      <c r="H113" s="27">
        <v>0</v>
      </c>
      <c r="I113" s="49">
        <v>0</v>
      </c>
      <c r="J113" s="27">
        <v>0</v>
      </c>
      <c r="K113" s="49">
        <v>0</v>
      </c>
    </row>
    <row r="114" spans="1:11" ht="15" customHeight="1" x14ac:dyDescent="0.25">
      <c r="A114" s="19" t="s">
        <v>11</v>
      </c>
      <c r="B114" s="19">
        <v>109</v>
      </c>
      <c r="C114" s="40" t="s">
        <v>182</v>
      </c>
      <c r="D114" s="27">
        <v>2</v>
      </c>
      <c r="E114" s="49">
        <v>1.9199999999999998E-2</v>
      </c>
      <c r="F114" s="27">
        <v>0</v>
      </c>
      <c r="G114" s="49">
        <v>0</v>
      </c>
      <c r="H114" s="27">
        <v>0</v>
      </c>
      <c r="I114" s="49">
        <v>0</v>
      </c>
      <c r="J114" s="27">
        <v>1</v>
      </c>
      <c r="K114" s="49">
        <v>1.4999999999999999E-2</v>
      </c>
    </row>
    <row r="115" spans="1:11" ht="15" customHeight="1" x14ac:dyDescent="0.25">
      <c r="A115" s="19" t="s">
        <v>11</v>
      </c>
      <c r="B115" s="19">
        <v>110</v>
      </c>
      <c r="C115" s="40" t="s">
        <v>183</v>
      </c>
      <c r="D115" s="27">
        <v>1</v>
      </c>
      <c r="E115" s="49">
        <v>1.4999999999999999E-2</v>
      </c>
      <c r="F115" s="27">
        <v>1</v>
      </c>
      <c r="G115" s="49">
        <v>6.7000000000000002E-3</v>
      </c>
      <c r="H115" s="27">
        <v>3</v>
      </c>
      <c r="I115" s="49">
        <v>3.1699999999999999E-2</v>
      </c>
      <c r="J115" s="27">
        <v>1</v>
      </c>
      <c r="K115" s="49">
        <v>6.7000000000000002E-3</v>
      </c>
    </row>
    <row r="116" spans="1:11" ht="15" customHeight="1" x14ac:dyDescent="0.25">
      <c r="A116" s="19" t="s">
        <v>11</v>
      </c>
      <c r="B116" s="19">
        <v>111</v>
      </c>
      <c r="C116" s="40" t="s">
        <v>184</v>
      </c>
      <c r="D116" s="27">
        <v>1</v>
      </c>
      <c r="E116" s="49">
        <v>1.2500000000000001E-2</v>
      </c>
      <c r="F116" s="27">
        <v>2</v>
      </c>
      <c r="G116" s="49">
        <v>1.9199999999999998E-2</v>
      </c>
      <c r="H116" s="27">
        <v>1</v>
      </c>
      <c r="I116" s="49">
        <v>1.2500000000000001E-2</v>
      </c>
      <c r="J116" s="27">
        <v>0</v>
      </c>
      <c r="K116" s="49">
        <v>0</v>
      </c>
    </row>
    <row r="117" spans="1:11" ht="15" customHeight="1" x14ac:dyDescent="0.25">
      <c r="A117" s="19" t="s">
        <v>11</v>
      </c>
      <c r="B117" s="19">
        <v>112</v>
      </c>
      <c r="C117" s="40" t="s">
        <v>185</v>
      </c>
      <c r="D117" s="27">
        <v>0</v>
      </c>
      <c r="E117" s="49">
        <v>0</v>
      </c>
      <c r="F117" s="27">
        <v>2</v>
      </c>
      <c r="G117" s="49">
        <v>2.5000000000000001E-2</v>
      </c>
      <c r="H117" s="27">
        <v>2</v>
      </c>
      <c r="I117" s="49">
        <v>3.0519999999999999E-2</v>
      </c>
      <c r="J117" s="27">
        <v>0</v>
      </c>
      <c r="K117" s="49">
        <v>0</v>
      </c>
    </row>
    <row r="118" spans="1:11" ht="15" customHeight="1" x14ac:dyDescent="0.25">
      <c r="A118" s="19" t="s">
        <v>11</v>
      </c>
      <c r="B118" s="19">
        <v>113</v>
      </c>
      <c r="C118" s="40" t="s">
        <v>186</v>
      </c>
      <c r="D118" s="27">
        <v>0</v>
      </c>
      <c r="E118" s="49">
        <v>0</v>
      </c>
      <c r="F118" s="27">
        <v>0</v>
      </c>
      <c r="G118" s="49">
        <v>0</v>
      </c>
      <c r="H118" s="27">
        <v>2</v>
      </c>
      <c r="I118" s="49">
        <v>2.5499999999999998E-2</v>
      </c>
      <c r="J118" s="27">
        <v>0</v>
      </c>
      <c r="K118" s="49">
        <v>0</v>
      </c>
    </row>
    <row r="119" spans="1:11" ht="15" customHeight="1" x14ac:dyDescent="0.25">
      <c r="A119" s="19" t="s">
        <v>11</v>
      </c>
      <c r="B119" s="19">
        <v>114</v>
      </c>
      <c r="C119" s="40" t="s">
        <v>187</v>
      </c>
      <c r="D119" s="27">
        <v>0</v>
      </c>
      <c r="E119" s="49">
        <v>0</v>
      </c>
      <c r="F119" s="27">
        <v>2</v>
      </c>
      <c r="G119" s="49">
        <v>2.5000000000000001E-2</v>
      </c>
      <c r="H119" s="27">
        <v>0</v>
      </c>
      <c r="I119" s="49">
        <v>0</v>
      </c>
      <c r="J119" s="27">
        <v>0</v>
      </c>
      <c r="K119" s="49">
        <v>0</v>
      </c>
    </row>
    <row r="120" spans="1:11" ht="15" customHeight="1" x14ac:dyDescent="0.25">
      <c r="A120" s="19" t="s">
        <v>11</v>
      </c>
      <c r="B120" s="19">
        <v>115</v>
      </c>
      <c r="C120" s="40" t="s">
        <v>188</v>
      </c>
      <c r="D120" s="27">
        <v>3</v>
      </c>
      <c r="E120" s="49">
        <v>2.6699999999999998E-2</v>
      </c>
      <c r="F120" s="27">
        <v>3</v>
      </c>
      <c r="G120" s="49">
        <v>0.41919999999999996</v>
      </c>
      <c r="H120" s="27">
        <v>6</v>
      </c>
      <c r="I120" s="49">
        <v>0.16950000000000001</v>
      </c>
      <c r="J120" s="27">
        <v>0</v>
      </c>
      <c r="K120" s="49">
        <v>0</v>
      </c>
    </row>
    <row r="121" spans="1:11" ht="15" customHeight="1" x14ac:dyDescent="0.25">
      <c r="A121" s="19" t="s">
        <v>11</v>
      </c>
      <c r="B121" s="19">
        <v>116</v>
      </c>
      <c r="C121" s="40" t="s">
        <v>189</v>
      </c>
      <c r="D121" s="27">
        <v>1</v>
      </c>
      <c r="E121" s="49">
        <v>1.2500000000000001E-2</v>
      </c>
      <c r="F121" s="27">
        <v>1</v>
      </c>
      <c r="G121" s="49">
        <v>1.4999999999999999E-2</v>
      </c>
      <c r="H121" s="27">
        <v>0</v>
      </c>
      <c r="I121" s="49">
        <v>0</v>
      </c>
      <c r="J121" s="27">
        <v>0</v>
      </c>
      <c r="K121" s="49">
        <v>0</v>
      </c>
    </row>
    <row r="122" spans="1:11" ht="15" customHeight="1" x14ac:dyDescent="0.25">
      <c r="A122" s="19" t="s">
        <v>11</v>
      </c>
      <c r="B122" s="19">
        <v>117</v>
      </c>
      <c r="C122" s="40" t="s">
        <v>190</v>
      </c>
      <c r="D122" s="27">
        <v>1</v>
      </c>
      <c r="E122" s="49">
        <v>2.3859999999999999E-2</v>
      </c>
      <c r="F122" s="27">
        <v>2</v>
      </c>
      <c r="G122" s="49">
        <v>1.9199999999999998E-2</v>
      </c>
      <c r="H122" s="27">
        <v>0</v>
      </c>
      <c r="I122" s="49">
        <v>0</v>
      </c>
      <c r="J122" s="27">
        <v>0</v>
      </c>
      <c r="K122" s="49">
        <v>0</v>
      </c>
    </row>
    <row r="123" spans="1:11" ht="15" customHeight="1" x14ac:dyDescent="0.25">
      <c r="A123" s="19" t="s">
        <v>11</v>
      </c>
      <c r="B123" s="19">
        <v>118</v>
      </c>
      <c r="C123" s="40" t="s">
        <v>191</v>
      </c>
      <c r="D123" s="27">
        <v>3</v>
      </c>
      <c r="E123" s="49">
        <v>3.7499999999999999E-2</v>
      </c>
      <c r="F123" s="27">
        <v>0</v>
      </c>
      <c r="G123" s="49">
        <v>0</v>
      </c>
      <c r="H123" s="27">
        <v>0</v>
      </c>
      <c r="I123" s="49">
        <v>0</v>
      </c>
      <c r="J123" s="27">
        <v>0</v>
      </c>
      <c r="K123" s="49">
        <v>0</v>
      </c>
    </row>
    <row r="124" spans="1:11" ht="15" customHeight="1" x14ac:dyDescent="0.25">
      <c r="A124" s="19" t="s">
        <v>11</v>
      </c>
      <c r="B124" s="19">
        <v>119</v>
      </c>
      <c r="C124" s="40" t="s">
        <v>110</v>
      </c>
      <c r="D124" s="27">
        <v>0</v>
      </c>
      <c r="E124" s="49">
        <v>0</v>
      </c>
      <c r="F124" s="27">
        <v>0</v>
      </c>
      <c r="G124" s="49">
        <v>0</v>
      </c>
      <c r="H124" s="27">
        <v>0</v>
      </c>
      <c r="I124" s="49">
        <v>0</v>
      </c>
      <c r="J124" s="27">
        <v>0</v>
      </c>
      <c r="K124" s="49">
        <v>0</v>
      </c>
    </row>
    <row r="125" spans="1:11" ht="15" customHeight="1" x14ac:dyDescent="0.25">
      <c r="A125" s="19" t="s">
        <v>11</v>
      </c>
      <c r="B125" s="19">
        <v>120</v>
      </c>
      <c r="C125" s="41" t="s">
        <v>192</v>
      </c>
      <c r="D125" s="27">
        <v>0</v>
      </c>
      <c r="E125" s="49">
        <v>0</v>
      </c>
      <c r="F125" s="27">
        <v>0</v>
      </c>
      <c r="G125" s="49">
        <v>0</v>
      </c>
      <c r="H125" s="27">
        <v>0</v>
      </c>
      <c r="I125" s="49">
        <v>0</v>
      </c>
      <c r="J125" s="27">
        <v>0</v>
      </c>
      <c r="K125" s="49">
        <v>0</v>
      </c>
    </row>
    <row r="126" spans="1:11" ht="15" customHeight="1" x14ac:dyDescent="0.25">
      <c r="A126" s="19" t="s">
        <v>11</v>
      </c>
      <c r="B126" s="19">
        <v>121</v>
      </c>
      <c r="C126" s="41" t="s">
        <v>122</v>
      </c>
      <c r="D126" s="27">
        <v>3</v>
      </c>
      <c r="E126" s="49">
        <v>1.2E-2</v>
      </c>
      <c r="F126" s="27">
        <v>2</v>
      </c>
      <c r="G126" s="49">
        <v>1.34E-2</v>
      </c>
      <c r="H126" s="27">
        <v>0</v>
      </c>
      <c r="I126" s="49">
        <v>0</v>
      </c>
      <c r="J126" s="27">
        <v>0</v>
      </c>
      <c r="K126" s="49">
        <v>0</v>
      </c>
    </row>
    <row r="127" spans="1:11" ht="15" customHeight="1" x14ac:dyDescent="0.25">
      <c r="A127" s="19" t="s">
        <v>11</v>
      </c>
      <c r="B127" s="19">
        <v>122</v>
      </c>
      <c r="C127" s="41" t="s">
        <v>193</v>
      </c>
      <c r="D127" s="27">
        <v>0</v>
      </c>
      <c r="E127" s="49">
        <v>0</v>
      </c>
      <c r="F127" s="27">
        <v>0</v>
      </c>
      <c r="G127" s="49">
        <v>0</v>
      </c>
      <c r="H127" s="27">
        <v>0</v>
      </c>
      <c r="I127" s="49">
        <v>0</v>
      </c>
      <c r="J127" s="27">
        <v>0</v>
      </c>
      <c r="K127" s="49">
        <v>0</v>
      </c>
    </row>
    <row r="128" spans="1:11" ht="15" customHeight="1" x14ac:dyDescent="0.25">
      <c r="A128" s="19" t="s">
        <v>11</v>
      </c>
      <c r="B128" s="19">
        <v>123</v>
      </c>
      <c r="C128" s="41" t="s">
        <v>194</v>
      </c>
      <c r="D128" s="27">
        <v>0</v>
      </c>
      <c r="E128" s="49">
        <v>0</v>
      </c>
      <c r="F128" s="27">
        <v>0</v>
      </c>
      <c r="G128" s="49">
        <v>0</v>
      </c>
      <c r="H128" s="27">
        <v>0</v>
      </c>
      <c r="I128" s="49">
        <v>0</v>
      </c>
      <c r="J128" s="27">
        <v>0</v>
      </c>
      <c r="K128" s="49">
        <v>0</v>
      </c>
    </row>
    <row r="129" spans="1:11" ht="15" customHeight="1" x14ac:dyDescent="0.25">
      <c r="A129" s="19" t="s">
        <v>11</v>
      </c>
      <c r="B129" s="19">
        <v>124</v>
      </c>
      <c r="C129" s="41" t="s">
        <v>116</v>
      </c>
      <c r="D129" s="27">
        <v>0</v>
      </c>
      <c r="E129" s="49">
        <v>0</v>
      </c>
      <c r="F129" s="27">
        <v>3</v>
      </c>
      <c r="G129" s="49">
        <v>1.7299999999999999E-2</v>
      </c>
      <c r="H129" s="27">
        <v>5</v>
      </c>
      <c r="I129" s="49">
        <v>4.0100000000000004E-2</v>
      </c>
      <c r="J129" s="27">
        <v>1</v>
      </c>
      <c r="K129" s="49">
        <v>1.2500000000000001E-2</v>
      </c>
    </row>
    <row r="130" spans="1:11" ht="15" customHeight="1" x14ac:dyDescent="0.25">
      <c r="A130" s="19" t="s">
        <v>11</v>
      </c>
      <c r="B130" s="19">
        <v>125</v>
      </c>
      <c r="C130" s="41" t="s">
        <v>195</v>
      </c>
      <c r="D130" s="27">
        <v>1</v>
      </c>
      <c r="E130" s="49">
        <v>6.7000000000000002E-3</v>
      </c>
      <c r="F130" s="27">
        <v>0</v>
      </c>
      <c r="G130" s="49">
        <v>0</v>
      </c>
      <c r="H130" s="27">
        <v>0</v>
      </c>
      <c r="I130" s="49">
        <v>0</v>
      </c>
      <c r="J130" s="27">
        <v>0</v>
      </c>
      <c r="K130" s="49">
        <v>0</v>
      </c>
    </row>
    <row r="131" spans="1:11" ht="14.25" customHeight="1" x14ac:dyDescent="0.25">
      <c r="A131" s="19" t="s">
        <v>11</v>
      </c>
      <c r="B131" s="19">
        <v>126</v>
      </c>
      <c r="C131" s="41" t="s">
        <v>196</v>
      </c>
      <c r="D131" s="27">
        <v>0</v>
      </c>
      <c r="E131" s="49">
        <v>0</v>
      </c>
      <c r="F131" s="27">
        <v>0</v>
      </c>
      <c r="G131" s="49">
        <v>0</v>
      </c>
      <c r="H131" s="27">
        <v>1</v>
      </c>
      <c r="I131" s="49">
        <v>8.0000000000000002E-3</v>
      </c>
      <c r="J131" s="27">
        <v>0</v>
      </c>
      <c r="K131" s="49">
        <v>0</v>
      </c>
    </row>
    <row r="132" spans="1:11" ht="14.25" customHeight="1" x14ac:dyDescent="0.25">
      <c r="A132" s="19" t="s">
        <v>11</v>
      </c>
      <c r="B132" s="19">
        <v>127</v>
      </c>
      <c r="C132" s="41" t="s">
        <v>63</v>
      </c>
      <c r="D132" s="27">
        <v>0</v>
      </c>
      <c r="E132" s="49">
        <v>0</v>
      </c>
      <c r="F132" s="27">
        <v>0</v>
      </c>
      <c r="G132" s="49">
        <v>0</v>
      </c>
      <c r="H132" s="27">
        <v>0</v>
      </c>
      <c r="I132" s="49">
        <v>0</v>
      </c>
      <c r="J132" s="27">
        <v>0</v>
      </c>
      <c r="K132" s="49">
        <v>0</v>
      </c>
    </row>
    <row r="133" spans="1:11" ht="14.25" customHeight="1" x14ac:dyDescent="0.25">
      <c r="A133" s="19" t="s">
        <v>11</v>
      </c>
      <c r="B133" s="19">
        <v>128</v>
      </c>
      <c r="C133" s="41" t="s">
        <v>197</v>
      </c>
      <c r="D133" s="27">
        <v>1</v>
      </c>
      <c r="E133" s="49">
        <v>6.7000000000000002E-3</v>
      </c>
      <c r="F133" s="27">
        <v>0</v>
      </c>
      <c r="G133" s="49">
        <v>0</v>
      </c>
      <c r="H133" s="27">
        <v>0</v>
      </c>
      <c r="I133" s="49">
        <v>0</v>
      </c>
      <c r="J133" s="27">
        <v>0</v>
      </c>
      <c r="K133" s="49">
        <v>0</v>
      </c>
    </row>
    <row r="134" spans="1:11" ht="14.25" customHeight="1" x14ac:dyDescent="0.25">
      <c r="A134" s="19" t="s">
        <v>11</v>
      </c>
      <c r="B134" s="19">
        <v>129</v>
      </c>
      <c r="C134" s="41" t="s">
        <v>198</v>
      </c>
      <c r="D134" s="27">
        <v>0</v>
      </c>
      <c r="E134" s="49">
        <v>0</v>
      </c>
      <c r="F134" s="27">
        <v>0</v>
      </c>
      <c r="G134" s="49">
        <v>0</v>
      </c>
      <c r="H134" s="27">
        <v>0</v>
      </c>
      <c r="I134" s="49">
        <v>0</v>
      </c>
      <c r="J134" s="27">
        <v>0</v>
      </c>
      <c r="K134" s="49">
        <v>0</v>
      </c>
    </row>
    <row r="135" spans="1:11" ht="14.25" customHeight="1" x14ac:dyDescent="0.25">
      <c r="A135" s="19" t="s">
        <v>11</v>
      </c>
      <c r="B135" s="19">
        <v>130</v>
      </c>
      <c r="C135" s="41" t="s">
        <v>199</v>
      </c>
      <c r="D135" s="27">
        <v>1</v>
      </c>
      <c r="E135" s="49">
        <v>7.0000000000000007E-2</v>
      </c>
      <c r="F135" s="27">
        <v>0</v>
      </c>
      <c r="G135" s="49">
        <v>0</v>
      </c>
      <c r="H135" s="27">
        <v>0</v>
      </c>
      <c r="I135" s="49">
        <v>0</v>
      </c>
      <c r="J135" s="27">
        <v>0</v>
      </c>
      <c r="K135" s="49">
        <v>0</v>
      </c>
    </row>
    <row r="136" spans="1:11" ht="14.25" customHeight="1" x14ac:dyDescent="0.25">
      <c r="A136" s="19" t="s">
        <v>11</v>
      </c>
      <c r="B136" s="19">
        <v>131</v>
      </c>
      <c r="C136" s="41" t="s">
        <v>200</v>
      </c>
      <c r="D136" s="27">
        <v>2</v>
      </c>
      <c r="E136" s="49">
        <v>1.9199999999999998E-2</v>
      </c>
      <c r="F136" s="27">
        <v>0</v>
      </c>
      <c r="G136" s="49">
        <v>0</v>
      </c>
      <c r="H136" s="27">
        <v>0</v>
      </c>
      <c r="I136" s="49">
        <v>0</v>
      </c>
      <c r="J136" s="27">
        <v>0</v>
      </c>
      <c r="K136" s="49">
        <v>0</v>
      </c>
    </row>
    <row r="137" spans="1:11" ht="14.25" customHeight="1" x14ac:dyDescent="0.25">
      <c r="A137" s="19" t="s">
        <v>11</v>
      </c>
      <c r="B137" s="19">
        <v>132</v>
      </c>
      <c r="C137" s="41" t="s">
        <v>201</v>
      </c>
      <c r="D137" s="27">
        <v>3</v>
      </c>
      <c r="E137" s="49">
        <v>2.0199999999999999E-2</v>
      </c>
      <c r="F137" s="27">
        <v>0</v>
      </c>
      <c r="G137" s="49">
        <v>0</v>
      </c>
      <c r="H137" s="27">
        <v>0</v>
      </c>
      <c r="I137" s="49">
        <v>0</v>
      </c>
      <c r="J137" s="27">
        <v>0</v>
      </c>
      <c r="K137" s="49">
        <v>0</v>
      </c>
    </row>
    <row r="138" spans="1:11" ht="14.25" customHeight="1" x14ac:dyDescent="0.25">
      <c r="A138" s="19" t="s">
        <v>11</v>
      </c>
      <c r="B138" s="19">
        <v>133</v>
      </c>
      <c r="C138" s="41" t="s">
        <v>202</v>
      </c>
      <c r="D138" s="27">
        <v>2</v>
      </c>
      <c r="E138" s="49">
        <v>1.9199999999999998E-2</v>
      </c>
      <c r="F138" s="27">
        <v>1</v>
      </c>
      <c r="G138" s="49">
        <v>1.2500000000000001E-2</v>
      </c>
      <c r="H138" s="27">
        <v>0</v>
      </c>
      <c r="I138" s="49">
        <v>0</v>
      </c>
      <c r="J138" s="27">
        <v>0</v>
      </c>
      <c r="K138" s="49">
        <v>0</v>
      </c>
    </row>
    <row r="139" spans="1:11" ht="15" customHeight="1" x14ac:dyDescent="0.25">
      <c r="A139" s="19" t="s">
        <v>11</v>
      </c>
      <c r="B139" s="19">
        <v>134</v>
      </c>
      <c r="C139" s="41" t="s">
        <v>203</v>
      </c>
      <c r="D139" s="27">
        <v>2</v>
      </c>
      <c r="E139" s="49">
        <v>1.5300000000000001E-2</v>
      </c>
      <c r="F139" s="27">
        <v>0</v>
      </c>
      <c r="G139" s="49">
        <v>0</v>
      </c>
      <c r="H139" s="27">
        <v>1</v>
      </c>
      <c r="I139" s="49">
        <v>1.4999999999999999E-2</v>
      </c>
      <c r="J139" s="27">
        <v>0</v>
      </c>
      <c r="K139" s="49">
        <v>0</v>
      </c>
    </row>
    <row r="140" spans="1:11" ht="15" customHeight="1" x14ac:dyDescent="0.25">
      <c r="A140" s="29" t="s">
        <v>11</v>
      </c>
      <c r="B140" s="29"/>
      <c r="C140" s="28" t="s">
        <v>36</v>
      </c>
      <c r="D140" s="26">
        <f>SUM(D141:D204)</f>
        <v>117</v>
      </c>
      <c r="E140" s="50">
        <f t="shared" ref="E140:K140" si="1">SUM(E141:E204)</f>
        <v>19.189400000000003</v>
      </c>
      <c r="F140" s="26">
        <f t="shared" si="1"/>
        <v>89</v>
      </c>
      <c r="G140" s="50">
        <f t="shared" si="1"/>
        <v>12.922199999999997</v>
      </c>
      <c r="H140" s="26">
        <f t="shared" si="1"/>
        <v>116</v>
      </c>
      <c r="I140" s="50">
        <f t="shared" si="1"/>
        <v>1.2639</v>
      </c>
      <c r="J140" s="26">
        <f t="shared" si="1"/>
        <v>14</v>
      </c>
      <c r="K140" s="50">
        <f t="shared" si="1"/>
        <v>0.5111</v>
      </c>
    </row>
    <row r="141" spans="1:11" s="31" customFormat="1" ht="15" customHeight="1" x14ac:dyDescent="0.25">
      <c r="A141" s="19" t="s">
        <v>11</v>
      </c>
      <c r="B141" s="19">
        <v>1</v>
      </c>
      <c r="C141" s="41" t="s">
        <v>146</v>
      </c>
      <c r="D141" s="27">
        <v>0</v>
      </c>
      <c r="E141" s="49">
        <v>0</v>
      </c>
      <c r="F141" s="27">
        <v>0</v>
      </c>
      <c r="G141" s="49">
        <v>0</v>
      </c>
      <c r="H141" s="27">
        <v>1</v>
      </c>
      <c r="I141" s="49">
        <v>0.1</v>
      </c>
      <c r="J141" s="27">
        <v>0</v>
      </c>
      <c r="K141" s="49">
        <v>0</v>
      </c>
    </row>
    <row r="142" spans="1:11" ht="15" customHeight="1" x14ac:dyDescent="0.25">
      <c r="A142" s="19" t="s">
        <v>11</v>
      </c>
      <c r="B142" s="19">
        <f>B141+1</f>
        <v>2</v>
      </c>
      <c r="C142" s="41" t="s">
        <v>204</v>
      </c>
      <c r="D142" s="27">
        <v>2</v>
      </c>
      <c r="E142" s="49">
        <v>1.67E-2</v>
      </c>
      <c r="F142" s="27">
        <v>2</v>
      </c>
      <c r="G142" s="49">
        <v>2.2499999999999999E-2</v>
      </c>
      <c r="H142" s="27">
        <v>0</v>
      </c>
      <c r="I142" s="49">
        <v>0</v>
      </c>
      <c r="J142" s="27">
        <v>0</v>
      </c>
      <c r="K142" s="49">
        <v>0</v>
      </c>
    </row>
    <row r="143" spans="1:11" ht="15" customHeight="1" x14ac:dyDescent="0.25">
      <c r="A143" s="19" t="s">
        <v>11</v>
      </c>
      <c r="B143" s="19">
        <f t="shared" ref="B143:B204" si="2">B142+1</f>
        <v>3</v>
      </c>
      <c r="C143" s="41" t="s">
        <v>205</v>
      </c>
      <c r="D143" s="27">
        <v>0</v>
      </c>
      <c r="E143" s="49">
        <v>0</v>
      </c>
      <c r="F143" s="27">
        <v>0</v>
      </c>
      <c r="G143" s="49">
        <v>0</v>
      </c>
      <c r="H143" s="27">
        <v>0</v>
      </c>
      <c r="I143" s="49">
        <v>0</v>
      </c>
      <c r="J143" s="27">
        <v>0</v>
      </c>
      <c r="K143" s="49">
        <v>0</v>
      </c>
    </row>
    <row r="144" spans="1:11" ht="15" customHeight="1" x14ac:dyDescent="0.25">
      <c r="A144" s="19" t="s">
        <v>11</v>
      </c>
      <c r="B144" s="19">
        <f t="shared" si="2"/>
        <v>4</v>
      </c>
      <c r="C144" s="41" t="s">
        <v>123</v>
      </c>
      <c r="D144" s="27">
        <v>0</v>
      </c>
      <c r="E144" s="49">
        <v>0</v>
      </c>
      <c r="F144" s="27">
        <v>2</v>
      </c>
      <c r="G144" s="49">
        <v>1.9199999999999998E-2</v>
      </c>
      <c r="H144" s="27">
        <v>0</v>
      </c>
      <c r="I144" s="49">
        <v>0</v>
      </c>
      <c r="J144" s="19">
        <v>1</v>
      </c>
      <c r="K144" s="49">
        <v>0.01</v>
      </c>
    </row>
    <row r="145" spans="1:11" ht="15" customHeight="1" x14ac:dyDescent="0.25">
      <c r="A145" s="19" t="s">
        <v>11</v>
      </c>
      <c r="B145" s="19">
        <f t="shared" si="2"/>
        <v>5</v>
      </c>
      <c r="C145" s="41" t="s">
        <v>108</v>
      </c>
      <c r="D145" s="27">
        <v>1</v>
      </c>
      <c r="E145" s="49">
        <v>1.2500000000000001E-2</v>
      </c>
      <c r="F145" s="27">
        <v>0</v>
      </c>
      <c r="G145" s="49">
        <v>0</v>
      </c>
      <c r="H145" s="27">
        <v>1</v>
      </c>
      <c r="I145" s="49">
        <v>1.4999999999999999E-2</v>
      </c>
      <c r="J145" s="19">
        <v>1</v>
      </c>
      <c r="K145" s="49">
        <v>6.7000000000000002E-3</v>
      </c>
    </row>
    <row r="146" spans="1:11" ht="15" customHeight="1" x14ac:dyDescent="0.25">
      <c r="A146" s="19" t="s">
        <v>11</v>
      </c>
      <c r="B146" s="19">
        <f t="shared" si="2"/>
        <v>6</v>
      </c>
      <c r="C146" s="41" t="s">
        <v>206</v>
      </c>
      <c r="D146" s="27">
        <v>0</v>
      </c>
      <c r="E146" s="49">
        <v>0</v>
      </c>
      <c r="F146" s="27">
        <v>0</v>
      </c>
      <c r="G146" s="49">
        <v>0</v>
      </c>
      <c r="H146" s="27">
        <v>1</v>
      </c>
      <c r="I146" s="49">
        <v>5.0000000000000001E-4</v>
      </c>
      <c r="J146" s="27">
        <v>0</v>
      </c>
      <c r="K146" s="49">
        <v>0</v>
      </c>
    </row>
    <row r="147" spans="1:11" ht="15" customHeight="1" x14ac:dyDescent="0.25">
      <c r="A147" s="19" t="s">
        <v>11</v>
      </c>
      <c r="B147" s="19">
        <f t="shared" si="2"/>
        <v>7</v>
      </c>
      <c r="C147" s="41" t="s">
        <v>207</v>
      </c>
      <c r="D147" s="27">
        <v>0</v>
      </c>
      <c r="E147" s="49">
        <v>0</v>
      </c>
      <c r="F147" s="27">
        <v>0</v>
      </c>
      <c r="G147" s="49">
        <v>0</v>
      </c>
      <c r="H147" s="27">
        <v>0</v>
      </c>
      <c r="I147" s="49">
        <v>0</v>
      </c>
      <c r="J147" s="27">
        <v>0</v>
      </c>
      <c r="K147" s="49">
        <v>0</v>
      </c>
    </row>
    <row r="148" spans="1:11" ht="15" customHeight="1" x14ac:dyDescent="0.25">
      <c r="A148" s="19" t="s">
        <v>11</v>
      </c>
      <c r="B148" s="19">
        <f t="shared" si="2"/>
        <v>8</v>
      </c>
      <c r="C148" s="41" t="s">
        <v>291</v>
      </c>
      <c r="D148" s="27">
        <v>0</v>
      </c>
      <c r="E148" s="49">
        <v>0</v>
      </c>
      <c r="F148" s="27">
        <v>1</v>
      </c>
      <c r="G148" s="49">
        <v>1.4999999999999999E-2</v>
      </c>
      <c r="H148" s="27">
        <v>0</v>
      </c>
      <c r="I148" s="49">
        <v>0</v>
      </c>
      <c r="J148" s="27">
        <v>0</v>
      </c>
      <c r="K148" s="49">
        <v>0</v>
      </c>
    </row>
    <row r="149" spans="1:11" ht="15" customHeight="1" x14ac:dyDescent="0.25">
      <c r="A149" s="19" t="s">
        <v>11</v>
      </c>
      <c r="B149" s="19">
        <f t="shared" si="2"/>
        <v>9</v>
      </c>
      <c r="C149" s="41" t="s">
        <v>208</v>
      </c>
      <c r="D149" s="27">
        <v>8</v>
      </c>
      <c r="E149" s="49">
        <v>0.12180000000000001</v>
      </c>
      <c r="F149" s="27">
        <v>7</v>
      </c>
      <c r="G149" s="49">
        <v>0.88850000000000018</v>
      </c>
      <c r="H149" s="27">
        <v>2</v>
      </c>
      <c r="I149" s="49">
        <v>2.3E-2</v>
      </c>
      <c r="J149" s="27">
        <v>0</v>
      </c>
      <c r="K149" s="49">
        <v>0</v>
      </c>
    </row>
    <row r="150" spans="1:11" ht="15.75" customHeight="1" x14ac:dyDescent="0.25">
      <c r="A150" s="19" t="s">
        <v>11</v>
      </c>
      <c r="B150" s="19">
        <f t="shared" si="2"/>
        <v>10</v>
      </c>
      <c r="C150" s="41" t="s">
        <v>147</v>
      </c>
      <c r="D150" s="27">
        <v>0</v>
      </c>
      <c r="E150" s="49">
        <v>0</v>
      </c>
      <c r="F150" s="27">
        <v>1</v>
      </c>
      <c r="G150" s="49">
        <v>8.2070000000000007</v>
      </c>
      <c r="H150" s="27">
        <v>0</v>
      </c>
      <c r="I150" s="49">
        <v>0</v>
      </c>
      <c r="J150" s="27">
        <v>0</v>
      </c>
      <c r="K150" s="49">
        <v>0</v>
      </c>
    </row>
    <row r="151" spans="1:11" ht="15" customHeight="1" x14ac:dyDescent="0.25">
      <c r="A151" s="19" t="s">
        <v>11</v>
      </c>
      <c r="B151" s="19">
        <f t="shared" si="2"/>
        <v>11</v>
      </c>
      <c r="C151" s="40" t="s">
        <v>209</v>
      </c>
      <c r="D151" s="27">
        <v>5</v>
      </c>
      <c r="E151" s="49">
        <v>4.2799999999999998E-2</v>
      </c>
      <c r="F151" s="27">
        <v>5</v>
      </c>
      <c r="G151" s="49">
        <v>4.2800000000000005E-2</v>
      </c>
      <c r="H151" s="27">
        <v>3</v>
      </c>
      <c r="I151" s="49">
        <v>2.3699999999999999E-2</v>
      </c>
      <c r="J151" s="27">
        <v>0</v>
      </c>
      <c r="K151" s="49">
        <v>0</v>
      </c>
    </row>
    <row r="152" spans="1:11" ht="15" customHeight="1" x14ac:dyDescent="0.25">
      <c r="A152" s="19" t="s">
        <v>11</v>
      </c>
      <c r="B152" s="19">
        <f t="shared" si="2"/>
        <v>12</v>
      </c>
      <c r="C152" s="40" t="s">
        <v>157</v>
      </c>
      <c r="D152" s="27">
        <v>0</v>
      </c>
      <c r="E152" s="49">
        <v>0</v>
      </c>
      <c r="F152" s="27">
        <v>0</v>
      </c>
      <c r="G152" s="49">
        <v>0</v>
      </c>
      <c r="H152" s="27">
        <v>0</v>
      </c>
      <c r="I152" s="49">
        <v>0</v>
      </c>
      <c r="J152" s="27">
        <v>0</v>
      </c>
      <c r="K152" s="49">
        <v>0</v>
      </c>
    </row>
    <row r="153" spans="1:11" ht="14.45" customHeight="1" x14ac:dyDescent="0.25">
      <c r="A153" s="19" t="s">
        <v>11</v>
      </c>
      <c r="B153" s="19">
        <f t="shared" si="2"/>
        <v>13</v>
      </c>
      <c r="C153" s="40" t="s">
        <v>210</v>
      </c>
      <c r="D153" s="27">
        <v>3</v>
      </c>
      <c r="E153" s="49">
        <v>3.7499999999999999E-2</v>
      </c>
      <c r="F153" s="27">
        <v>4</v>
      </c>
      <c r="G153" s="49">
        <v>5.2499999999999998E-2</v>
      </c>
      <c r="H153" s="27">
        <v>2</v>
      </c>
      <c r="I153" s="49">
        <v>2.5000000000000001E-2</v>
      </c>
      <c r="J153" s="19">
        <v>2</v>
      </c>
      <c r="K153" s="49">
        <v>1.8100000000000002E-2</v>
      </c>
    </row>
    <row r="154" spans="1:11" ht="15" customHeight="1" x14ac:dyDescent="0.25">
      <c r="A154" s="19" t="s">
        <v>11</v>
      </c>
      <c r="B154" s="19">
        <f t="shared" si="2"/>
        <v>14</v>
      </c>
      <c r="C154" s="40" t="s">
        <v>211</v>
      </c>
      <c r="D154" s="27">
        <v>3</v>
      </c>
      <c r="E154" s="49">
        <v>3.7499999999999999E-2</v>
      </c>
      <c r="F154" s="27">
        <v>4</v>
      </c>
      <c r="G154" s="49">
        <v>0.56499999999999995</v>
      </c>
      <c r="H154" s="27">
        <v>3</v>
      </c>
      <c r="I154" s="49">
        <v>3.4200000000000001E-2</v>
      </c>
      <c r="J154" s="27">
        <v>0</v>
      </c>
      <c r="K154" s="49">
        <v>0</v>
      </c>
    </row>
    <row r="155" spans="1:11" ht="15" customHeight="1" x14ac:dyDescent="0.25">
      <c r="A155" s="19" t="s">
        <v>11</v>
      </c>
      <c r="B155" s="19">
        <f t="shared" si="2"/>
        <v>15</v>
      </c>
      <c r="C155" s="40" t="s">
        <v>212</v>
      </c>
      <c r="D155" s="27">
        <v>5</v>
      </c>
      <c r="E155" s="49">
        <v>2.69E-2</v>
      </c>
      <c r="F155" s="27">
        <v>3</v>
      </c>
      <c r="G155" s="49">
        <v>2.4500000000000001E-2</v>
      </c>
      <c r="H155" s="27">
        <v>5</v>
      </c>
      <c r="I155" s="49">
        <v>0.04</v>
      </c>
      <c r="J155" s="27">
        <v>0</v>
      </c>
      <c r="K155" s="49">
        <v>0</v>
      </c>
    </row>
    <row r="156" spans="1:11" ht="15" customHeight="1" x14ac:dyDescent="0.25">
      <c r="A156" s="19" t="s">
        <v>11</v>
      </c>
      <c r="B156" s="19">
        <f t="shared" si="2"/>
        <v>16</v>
      </c>
      <c r="C156" s="40" t="s">
        <v>220</v>
      </c>
      <c r="D156" s="27">
        <v>0</v>
      </c>
      <c r="E156" s="49">
        <v>0</v>
      </c>
      <c r="F156" s="27">
        <v>0</v>
      </c>
      <c r="G156" s="49">
        <v>0</v>
      </c>
      <c r="H156" s="27">
        <v>0</v>
      </c>
      <c r="I156" s="49">
        <v>0</v>
      </c>
      <c r="J156" s="27">
        <v>0</v>
      </c>
      <c r="K156" s="49">
        <v>0</v>
      </c>
    </row>
    <row r="157" spans="1:11" ht="15" customHeight="1" x14ac:dyDescent="0.25">
      <c r="A157" s="19" t="s">
        <v>11</v>
      </c>
      <c r="B157" s="19">
        <f t="shared" si="2"/>
        <v>17</v>
      </c>
      <c r="C157" s="40" t="s">
        <v>213</v>
      </c>
      <c r="D157" s="27">
        <v>12</v>
      </c>
      <c r="E157" s="49">
        <v>0.33189999999999997</v>
      </c>
      <c r="F157" s="27">
        <v>8</v>
      </c>
      <c r="G157" s="49">
        <v>4.99E-2</v>
      </c>
      <c r="H157" s="27">
        <v>16</v>
      </c>
      <c r="I157" s="49">
        <v>9.8100000000000007E-2</v>
      </c>
      <c r="J157" s="19">
        <v>1</v>
      </c>
      <c r="K157" s="49">
        <v>1.2500000000000001E-2</v>
      </c>
    </row>
    <row r="158" spans="1:11" ht="15" customHeight="1" x14ac:dyDescent="0.25">
      <c r="A158" s="19" t="s">
        <v>11</v>
      </c>
      <c r="B158" s="19">
        <f t="shared" si="2"/>
        <v>18</v>
      </c>
      <c r="C158" s="40" t="s">
        <v>214</v>
      </c>
      <c r="D158" s="27">
        <v>1</v>
      </c>
      <c r="E158" s="49">
        <v>1.2500000000000001E-2</v>
      </c>
      <c r="F158" s="27">
        <v>0</v>
      </c>
      <c r="G158" s="49">
        <v>0</v>
      </c>
      <c r="H158" s="27">
        <v>2</v>
      </c>
      <c r="I158" s="49">
        <v>9.6999999999999986E-3</v>
      </c>
      <c r="J158" s="27">
        <v>0</v>
      </c>
      <c r="K158" s="49">
        <v>0</v>
      </c>
    </row>
    <row r="159" spans="1:11" ht="15" customHeight="1" x14ac:dyDescent="0.25">
      <c r="A159" s="19" t="s">
        <v>11</v>
      </c>
      <c r="B159" s="19">
        <f t="shared" si="2"/>
        <v>19</v>
      </c>
      <c r="C159" s="40" t="s">
        <v>139</v>
      </c>
      <c r="D159" s="27">
        <v>0</v>
      </c>
      <c r="E159" s="49">
        <v>0</v>
      </c>
      <c r="F159" s="27">
        <v>0</v>
      </c>
      <c r="G159" s="49">
        <v>0</v>
      </c>
      <c r="H159" s="27">
        <v>0</v>
      </c>
      <c r="I159" s="49">
        <v>0</v>
      </c>
      <c r="J159" s="27">
        <v>0</v>
      </c>
      <c r="K159" s="49">
        <v>0</v>
      </c>
    </row>
    <row r="160" spans="1:11" ht="15" customHeight="1" x14ac:dyDescent="0.25">
      <c r="A160" s="19" t="s">
        <v>11</v>
      </c>
      <c r="B160" s="19">
        <f t="shared" si="2"/>
        <v>20</v>
      </c>
      <c r="C160" s="40" t="s">
        <v>215</v>
      </c>
      <c r="D160" s="27">
        <v>1</v>
      </c>
      <c r="E160" s="49">
        <v>1.2500000000000001E-2</v>
      </c>
      <c r="F160" s="27">
        <v>0</v>
      </c>
      <c r="G160" s="49">
        <v>0</v>
      </c>
      <c r="H160" s="27">
        <v>6</v>
      </c>
      <c r="I160" s="49">
        <v>5.2200000000000003E-2</v>
      </c>
      <c r="J160" s="27">
        <v>0</v>
      </c>
      <c r="K160" s="49">
        <v>0</v>
      </c>
    </row>
    <row r="161" spans="1:11" ht="15" customHeight="1" x14ac:dyDescent="0.25">
      <c r="A161" s="19" t="s">
        <v>11</v>
      </c>
      <c r="B161" s="19">
        <f t="shared" si="2"/>
        <v>21</v>
      </c>
      <c r="C161" s="40" t="s">
        <v>216</v>
      </c>
      <c r="D161" s="27">
        <v>7</v>
      </c>
      <c r="E161" s="49">
        <v>7.5900000000000009E-2</v>
      </c>
      <c r="F161" s="27">
        <v>2</v>
      </c>
      <c r="G161" s="49">
        <v>1.9199999999999998E-2</v>
      </c>
      <c r="H161" s="27">
        <v>5</v>
      </c>
      <c r="I161" s="49">
        <v>5.6400000000000006E-2</v>
      </c>
      <c r="J161" s="27">
        <v>0</v>
      </c>
      <c r="K161" s="49">
        <v>0</v>
      </c>
    </row>
    <row r="162" spans="1:11" ht="15" customHeight="1" x14ac:dyDescent="0.25">
      <c r="A162" s="19" t="s">
        <v>11</v>
      </c>
      <c r="B162" s="19">
        <f t="shared" si="2"/>
        <v>22</v>
      </c>
      <c r="C162" s="40" t="s">
        <v>217</v>
      </c>
      <c r="D162" s="27">
        <v>1</v>
      </c>
      <c r="E162" s="49">
        <v>6.7000000000000002E-3</v>
      </c>
      <c r="F162" s="27">
        <v>0</v>
      </c>
      <c r="G162" s="49">
        <v>0</v>
      </c>
      <c r="H162" s="27">
        <v>1</v>
      </c>
      <c r="I162" s="49">
        <v>8.0000000000000002E-3</v>
      </c>
      <c r="J162" s="27">
        <v>0</v>
      </c>
      <c r="K162" s="49">
        <v>0</v>
      </c>
    </row>
    <row r="163" spans="1:11" ht="15" customHeight="1" x14ac:dyDescent="0.25">
      <c r="A163" s="19" t="s">
        <v>11</v>
      </c>
      <c r="B163" s="19">
        <f t="shared" si="2"/>
        <v>23</v>
      </c>
      <c r="C163" s="41" t="s">
        <v>126</v>
      </c>
      <c r="D163" s="27">
        <v>0</v>
      </c>
      <c r="E163" s="49">
        <v>0</v>
      </c>
      <c r="F163" s="27">
        <v>1</v>
      </c>
      <c r="G163" s="49">
        <v>1.2500000000000001E-2</v>
      </c>
      <c r="H163" s="27">
        <v>3</v>
      </c>
      <c r="I163" s="49">
        <v>0.14000000000000001</v>
      </c>
      <c r="J163" s="27">
        <v>0</v>
      </c>
      <c r="K163" s="49">
        <v>0</v>
      </c>
    </row>
    <row r="164" spans="1:11" ht="15" customHeight="1" x14ac:dyDescent="0.25">
      <c r="A164" s="19" t="s">
        <v>11</v>
      </c>
      <c r="B164" s="19">
        <f t="shared" si="2"/>
        <v>24</v>
      </c>
      <c r="C164" s="41" t="s">
        <v>218</v>
      </c>
      <c r="D164" s="27">
        <v>2</v>
      </c>
      <c r="E164" s="49">
        <v>0.13750000000000001</v>
      </c>
      <c r="F164" s="27">
        <v>3</v>
      </c>
      <c r="G164" s="49">
        <v>3.1699999999999999E-2</v>
      </c>
      <c r="H164" s="27">
        <v>6</v>
      </c>
      <c r="I164" s="49">
        <v>5.7400000000000007E-2</v>
      </c>
      <c r="J164" s="27">
        <v>0</v>
      </c>
      <c r="K164" s="49">
        <v>0</v>
      </c>
    </row>
    <row r="165" spans="1:11" ht="15" customHeight="1" x14ac:dyDescent="0.25">
      <c r="A165" s="19" t="s">
        <v>11</v>
      </c>
      <c r="B165" s="19">
        <f t="shared" si="2"/>
        <v>25</v>
      </c>
      <c r="C165" s="41" t="s">
        <v>132</v>
      </c>
      <c r="D165" s="27">
        <v>6</v>
      </c>
      <c r="E165" s="49">
        <v>6.3400000000000012E-2</v>
      </c>
      <c r="F165" s="27">
        <v>4</v>
      </c>
      <c r="G165" s="49">
        <v>2.6799999999999997E-2</v>
      </c>
      <c r="H165" s="27">
        <v>5</v>
      </c>
      <c r="I165" s="49">
        <v>3.39E-2</v>
      </c>
      <c r="J165" s="19">
        <v>2</v>
      </c>
      <c r="K165" s="49">
        <v>0.03</v>
      </c>
    </row>
    <row r="166" spans="1:11" ht="15" customHeight="1" x14ac:dyDescent="0.25">
      <c r="A166" s="19" t="s">
        <v>11</v>
      </c>
      <c r="B166" s="19">
        <f t="shared" si="2"/>
        <v>26</v>
      </c>
      <c r="C166" s="41" t="s">
        <v>133</v>
      </c>
      <c r="D166" s="27">
        <v>4</v>
      </c>
      <c r="E166" s="49">
        <v>3.5700000000000003E-2</v>
      </c>
      <c r="F166" s="27">
        <v>0</v>
      </c>
      <c r="G166" s="49">
        <v>0</v>
      </c>
      <c r="H166" s="27">
        <v>2</v>
      </c>
      <c r="I166" s="49">
        <v>5.4999999999999997E-3</v>
      </c>
      <c r="J166" s="27">
        <v>0</v>
      </c>
      <c r="K166" s="49">
        <v>0</v>
      </c>
    </row>
    <row r="167" spans="1:11" ht="15" customHeight="1" x14ac:dyDescent="0.25">
      <c r="A167" s="19" t="s">
        <v>11</v>
      </c>
      <c r="B167" s="19">
        <f t="shared" si="2"/>
        <v>27</v>
      </c>
      <c r="C167" s="41" t="s">
        <v>219</v>
      </c>
      <c r="D167" s="27">
        <v>0</v>
      </c>
      <c r="E167" s="49">
        <v>0</v>
      </c>
      <c r="F167" s="27">
        <v>0</v>
      </c>
      <c r="G167" s="49">
        <v>0</v>
      </c>
      <c r="H167" s="27">
        <v>0</v>
      </c>
      <c r="I167" s="49">
        <v>0</v>
      </c>
      <c r="J167" s="27">
        <v>0</v>
      </c>
      <c r="K167" s="49">
        <v>0</v>
      </c>
    </row>
    <row r="168" spans="1:11" ht="15" customHeight="1" x14ac:dyDescent="0.25">
      <c r="A168" s="19" t="s">
        <v>11</v>
      </c>
      <c r="B168" s="19">
        <f t="shared" si="2"/>
        <v>28</v>
      </c>
      <c r="C168" s="41" t="s">
        <v>148</v>
      </c>
      <c r="D168" s="27">
        <v>0</v>
      </c>
      <c r="E168" s="49">
        <v>0</v>
      </c>
      <c r="F168" s="27">
        <v>0</v>
      </c>
      <c r="G168" s="49">
        <v>0</v>
      </c>
      <c r="H168" s="27">
        <v>1</v>
      </c>
      <c r="I168" s="49">
        <v>0.01</v>
      </c>
      <c r="J168" s="27">
        <v>0</v>
      </c>
      <c r="K168" s="49">
        <v>0</v>
      </c>
    </row>
    <row r="169" spans="1:11" ht="15" customHeight="1" x14ac:dyDescent="0.25">
      <c r="A169" s="19" t="s">
        <v>11</v>
      </c>
      <c r="B169" s="19">
        <f t="shared" si="2"/>
        <v>29</v>
      </c>
      <c r="C169" s="41" t="s">
        <v>115</v>
      </c>
      <c r="D169" s="27">
        <v>0</v>
      </c>
      <c r="E169" s="49">
        <v>0</v>
      </c>
      <c r="F169" s="27">
        <v>0</v>
      </c>
      <c r="G169" s="49">
        <v>0</v>
      </c>
      <c r="H169" s="27">
        <v>0</v>
      </c>
      <c r="I169" s="49">
        <v>0</v>
      </c>
      <c r="J169" s="27">
        <v>0</v>
      </c>
      <c r="K169" s="49">
        <v>0</v>
      </c>
    </row>
    <row r="170" spans="1:11" ht="15" customHeight="1" x14ac:dyDescent="0.25">
      <c r="A170" s="19" t="s">
        <v>11</v>
      </c>
      <c r="B170" s="19">
        <f t="shared" si="2"/>
        <v>30</v>
      </c>
      <c r="C170" s="41" t="s">
        <v>98</v>
      </c>
      <c r="D170" s="27">
        <v>0</v>
      </c>
      <c r="E170" s="49">
        <v>0</v>
      </c>
      <c r="F170" s="27">
        <v>0</v>
      </c>
      <c r="G170" s="49">
        <v>0</v>
      </c>
      <c r="H170" s="27">
        <v>0</v>
      </c>
      <c r="I170" s="49">
        <v>0</v>
      </c>
      <c r="J170" s="19">
        <v>1</v>
      </c>
      <c r="K170" s="49">
        <v>6.7000000000000002E-3</v>
      </c>
    </row>
    <row r="171" spans="1:11" ht="15" customHeight="1" x14ac:dyDescent="0.25">
      <c r="A171" s="19" t="s">
        <v>11</v>
      </c>
      <c r="B171" s="19">
        <f t="shared" si="2"/>
        <v>31</v>
      </c>
      <c r="C171" s="41" t="s">
        <v>158</v>
      </c>
      <c r="D171" s="27">
        <v>0</v>
      </c>
      <c r="E171" s="49">
        <v>0</v>
      </c>
      <c r="F171" s="27">
        <v>0</v>
      </c>
      <c r="G171" s="49">
        <v>0</v>
      </c>
      <c r="H171" s="27">
        <v>0</v>
      </c>
      <c r="I171" s="49">
        <v>0</v>
      </c>
      <c r="J171" s="27">
        <v>0</v>
      </c>
      <c r="K171" s="49">
        <v>0</v>
      </c>
    </row>
    <row r="172" spans="1:11" ht="15" customHeight="1" x14ac:dyDescent="0.25">
      <c r="A172" s="19" t="s">
        <v>11</v>
      </c>
      <c r="B172" s="19">
        <f t="shared" si="2"/>
        <v>32</v>
      </c>
      <c r="C172" s="41" t="s">
        <v>140</v>
      </c>
      <c r="D172" s="27">
        <v>3</v>
      </c>
      <c r="E172" s="49">
        <v>2.18E-2</v>
      </c>
      <c r="F172" s="27">
        <v>2</v>
      </c>
      <c r="G172" s="49">
        <v>7.0999999999999995E-3</v>
      </c>
      <c r="H172" s="27">
        <v>1</v>
      </c>
      <c r="I172" s="49">
        <v>3.3999999999999998E-3</v>
      </c>
      <c r="J172" s="27">
        <v>0</v>
      </c>
      <c r="K172" s="49">
        <v>0</v>
      </c>
    </row>
    <row r="173" spans="1:11" ht="15" customHeight="1" x14ac:dyDescent="0.25">
      <c r="A173" s="19" t="s">
        <v>11</v>
      </c>
      <c r="B173" s="19">
        <f t="shared" si="2"/>
        <v>33</v>
      </c>
      <c r="C173" s="41" t="s">
        <v>141</v>
      </c>
      <c r="D173" s="27">
        <v>0</v>
      </c>
      <c r="E173" s="49">
        <v>0</v>
      </c>
      <c r="F173" s="27">
        <v>0</v>
      </c>
      <c r="G173" s="49">
        <v>0</v>
      </c>
      <c r="H173" s="27">
        <v>0</v>
      </c>
      <c r="I173" s="49">
        <v>0</v>
      </c>
      <c r="J173" s="27">
        <v>0</v>
      </c>
      <c r="K173" s="49">
        <v>0</v>
      </c>
    </row>
    <row r="174" spans="1:11" ht="15" customHeight="1" x14ac:dyDescent="0.25">
      <c r="A174" s="19" t="s">
        <v>11</v>
      </c>
      <c r="B174" s="19">
        <f t="shared" si="2"/>
        <v>34</v>
      </c>
      <c r="C174" s="41" t="s">
        <v>125</v>
      </c>
      <c r="D174" s="27">
        <v>1</v>
      </c>
      <c r="E174" s="49">
        <v>5.3E-3</v>
      </c>
      <c r="F174" s="27">
        <v>3</v>
      </c>
      <c r="G174" s="49">
        <v>2.01E-2</v>
      </c>
      <c r="H174" s="27">
        <v>0</v>
      </c>
      <c r="I174" s="49">
        <v>0</v>
      </c>
      <c r="J174" s="27">
        <v>0</v>
      </c>
      <c r="K174" s="49">
        <v>0</v>
      </c>
    </row>
    <row r="175" spans="1:11" ht="15" customHeight="1" x14ac:dyDescent="0.25">
      <c r="A175" s="19" t="s">
        <v>11</v>
      </c>
      <c r="B175" s="19">
        <f t="shared" si="2"/>
        <v>35</v>
      </c>
      <c r="C175" s="41" t="s">
        <v>109</v>
      </c>
      <c r="D175" s="27">
        <v>0</v>
      </c>
      <c r="E175" s="49">
        <v>0</v>
      </c>
      <c r="F175" s="27">
        <v>0</v>
      </c>
      <c r="G175" s="49">
        <v>0</v>
      </c>
      <c r="H175" s="27">
        <v>0</v>
      </c>
      <c r="I175" s="49">
        <v>0</v>
      </c>
      <c r="J175" s="27">
        <v>0</v>
      </c>
      <c r="K175" s="49">
        <v>0</v>
      </c>
    </row>
    <row r="176" spans="1:11" ht="15" customHeight="1" x14ac:dyDescent="0.25">
      <c r="A176" s="19" t="s">
        <v>11</v>
      </c>
      <c r="B176" s="19">
        <f t="shared" si="2"/>
        <v>36</v>
      </c>
      <c r="C176" s="41" t="s">
        <v>142</v>
      </c>
      <c r="D176" s="27">
        <v>1</v>
      </c>
      <c r="E176" s="49">
        <v>5.0000000000000001E-3</v>
      </c>
      <c r="F176" s="27">
        <v>0</v>
      </c>
      <c r="G176" s="49">
        <v>0</v>
      </c>
      <c r="H176" s="27">
        <v>8</v>
      </c>
      <c r="I176" s="49">
        <v>2.3999999999999998E-3</v>
      </c>
      <c r="J176" s="27">
        <v>0</v>
      </c>
      <c r="K176" s="49">
        <v>0</v>
      </c>
    </row>
    <row r="177" spans="1:11" ht="15" customHeight="1" x14ac:dyDescent="0.25">
      <c r="A177" s="19" t="s">
        <v>11</v>
      </c>
      <c r="B177" s="19">
        <f t="shared" si="2"/>
        <v>37</v>
      </c>
      <c r="C177" s="41" t="s">
        <v>134</v>
      </c>
      <c r="D177" s="27">
        <v>2</v>
      </c>
      <c r="E177" s="49">
        <v>16.515000000000001</v>
      </c>
      <c r="F177" s="27">
        <v>1</v>
      </c>
      <c r="G177" s="49">
        <v>1E-3</v>
      </c>
      <c r="H177" s="27">
        <v>0</v>
      </c>
      <c r="I177" s="49">
        <v>0</v>
      </c>
      <c r="J177" s="27">
        <v>0</v>
      </c>
      <c r="K177" s="49">
        <v>0</v>
      </c>
    </row>
    <row r="178" spans="1:11" ht="15" customHeight="1" x14ac:dyDescent="0.25">
      <c r="A178" s="19" t="s">
        <v>11</v>
      </c>
      <c r="B178" s="19">
        <f t="shared" si="2"/>
        <v>38</v>
      </c>
      <c r="C178" s="41" t="s">
        <v>143</v>
      </c>
      <c r="D178" s="27">
        <v>0</v>
      </c>
      <c r="E178" s="49">
        <v>0</v>
      </c>
      <c r="F178" s="27">
        <v>0</v>
      </c>
      <c r="G178" s="49">
        <v>0</v>
      </c>
      <c r="H178" s="27">
        <v>1</v>
      </c>
      <c r="I178" s="49">
        <v>0.01</v>
      </c>
      <c r="J178" s="27">
        <v>0</v>
      </c>
      <c r="K178" s="49">
        <v>0</v>
      </c>
    </row>
    <row r="179" spans="1:11" ht="15" customHeight="1" x14ac:dyDescent="0.25">
      <c r="A179" s="19" t="s">
        <v>11</v>
      </c>
      <c r="B179" s="19">
        <f t="shared" si="2"/>
        <v>39</v>
      </c>
      <c r="C179" s="41" t="s">
        <v>135</v>
      </c>
      <c r="D179" s="27">
        <v>2</v>
      </c>
      <c r="E179" s="49">
        <v>1.9199999999999998E-2</v>
      </c>
      <c r="F179" s="27">
        <v>4</v>
      </c>
      <c r="G179" s="49">
        <v>2.8899999999999999E-2</v>
      </c>
      <c r="H179" s="27">
        <v>5</v>
      </c>
      <c r="I179" s="49">
        <v>5.67E-2</v>
      </c>
      <c r="J179" s="27">
        <v>0</v>
      </c>
      <c r="K179" s="49">
        <v>0</v>
      </c>
    </row>
    <row r="180" spans="1:11" ht="15" customHeight="1" x14ac:dyDescent="0.25">
      <c r="A180" s="19" t="s">
        <v>11</v>
      </c>
      <c r="B180" s="19">
        <f t="shared" si="2"/>
        <v>40</v>
      </c>
      <c r="C180" s="41" t="s">
        <v>28</v>
      </c>
      <c r="D180" s="27">
        <v>0</v>
      </c>
      <c r="E180" s="49">
        <v>0</v>
      </c>
      <c r="F180" s="27">
        <v>1</v>
      </c>
      <c r="G180" s="49">
        <v>4.0000000000000001E-3</v>
      </c>
      <c r="H180" s="27">
        <v>4</v>
      </c>
      <c r="I180" s="49">
        <v>0.14899999999999999</v>
      </c>
      <c r="J180" s="27">
        <v>0</v>
      </c>
      <c r="K180" s="49">
        <v>0</v>
      </c>
    </row>
    <row r="181" spans="1:11" ht="15" customHeight="1" x14ac:dyDescent="0.25">
      <c r="A181" s="19" t="s">
        <v>11</v>
      </c>
      <c r="B181" s="19">
        <f t="shared" si="2"/>
        <v>41</v>
      </c>
      <c r="C181" s="41" t="s">
        <v>55</v>
      </c>
      <c r="D181" s="27">
        <v>7</v>
      </c>
      <c r="E181" s="49">
        <v>7.4499999999999997E-2</v>
      </c>
      <c r="F181" s="27">
        <v>5</v>
      </c>
      <c r="G181" s="49">
        <v>5.1700000000000003E-2</v>
      </c>
      <c r="H181" s="27">
        <v>3</v>
      </c>
      <c r="I181" s="49">
        <v>3.5499999999999997E-2</v>
      </c>
      <c r="J181" s="19">
        <v>1</v>
      </c>
      <c r="K181" s="49">
        <v>5.3E-3</v>
      </c>
    </row>
    <row r="182" spans="1:11" ht="15" customHeight="1" x14ac:dyDescent="0.25">
      <c r="A182" s="19" t="s">
        <v>11</v>
      </c>
      <c r="B182" s="19">
        <f t="shared" si="2"/>
        <v>42</v>
      </c>
      <c r="C182" s="41" t="s">
        <v>72</v>
      </c>
      <c r="D182" s="27">
        <v>3</v>
      </c>
      <c r="E182" s="49">
        <v>2.5899999999999999E-2</v>
      </c>
      <c r="F182" s="27">
        <v>3</v>
      </c>
      <c r="G182" s="49">
        <v>3.2199999999999999E-2</v>
      </c>
      <c r="H182" s="27">
        <v>2</v>
      </c>
      <c r="I182" s="49">
        <v>2.2499999999999999E-2</v>
      </c>
      <c r="J182" s="27">
        <v>0</v>
      </c>
      <c r="K182" s="49">
        <v>0</v>
      </c>
    </row>
    <row r="183" spans="1:11" ht="15" customHeight="1" x14ac:dyDescent="0.25">
      <c r="A183" s="19" t="s">
        <v>11</v>
      </c>
      <c r="B183" s="19">
        <f t="shared" si="2"/>
        <v>43</v>
      </c>
      <c r="C183" s="41" t="s">
        <v>221</v>
      </c>
      <c r="D183" s="27">
        <v>0</v>
      </c>
      <c r="E183" s="49">
        <v>0</v>
      </c>
      <c r="F183" s="27">
        <v>0</v>
      </c>
      <c r="G183" s="49">
        <v>0</v>
      </c>
      <c r="H183" s="27">
        <v>0</v>
      </c>
      <c r="I183" s="49">
        <v>0</v>
      </c>
      <c r="J183" s="27">
        <v>0</v>
      </c>
      <c r="K183" s="49">
        <v>0</v>
      </c>
    </row>
    <row r="184" spans="1:11" ht="15" customHeight="1" x14ac:dyDescent="0.25">
      <c r="A184" s="19" t="s">
        <v>11</v>
      </c>
      <c r="B184" s="19">
        <f t="shared" si="2"/>
        <v>44</v>
      </c>
      <c r="C184" s="41" t="s">
        <v>56</v>
      </c>
      <c r="D184" s="27">
        <v>3</v>
      </c>
      <c r="E184" s="49">
        <v>3.7499999999999999E-2</v>
      </c>
      <c r="F184" s="27">
        <v>4</v>
      </c>
      <c r="G184" s="49">
        <v>4.4999999999999998E-2</v>
      </c>
      <c r="H184" s="27">
        <v>4</v>
      </c>
      <c r="I184" s="49">
        <v>2.9700000000000001E-2</v>
      </c>
      <c r="J184" s="19">
        <v>2</v>
      </c>
      <c r="K184" s="49">
        <v>1.4999999999999999E-2</v>
      </c>
    </row>
    <row r="185" spans="1:11" ht="15" customHeight="1" x14ac:dyDescent="0.25">
      <c r="A185" s="19" t="s">
        <v>11</v>
      </c>
      <c r="B185" s="19">
        <f t="shared" si="2"/>
        <v>45</v>
      </c>
      <c r="C185" s="41" t="s">
        <v>127</v>
      </c>
      <c r="D185" s="27">
        <v>7</v>
      </c>
      <c r="E185" s="49">
        <v>6.5099999999999991E-2</v>
      </c>
      <c r="F185" s="27">
        <v>5</v>
      </c>
      <c r="G185" s="49">
        <v>7.9200000000000007E-2</v>
      </c>
      <c r="H185" s="27">
        <v>13</v>
      </c>
      <c r="I185" s="49">
        <v>0.13240000000000002</v>
      </c>
      <c r="J185" s="27">
        <v>0</v>
      </c>
      <c r="K185" s="49">
        <v>0</v>
      </c>
    </row>
    <row r="186" spans="1:11" ht="15" customHeight="1" x14ac:dyDescent="0.25">
      <c r="A186" s="19" t="s">
        <v>11</v>
      </c>
      <c r="B186" s="19">
        <f t="shared" si="2"/>
        <v>46</v>
      </c>
      <c r="C186" s="41" t="s">
        <v>222</v>
      </c>
      <c r="D186" s="27">
        <v>0</v>
      </c>
      <c r="E186" s="49">
        <v>0</v>
      </c>
      <c r="F186" s="27">
        <v>0</v>
      </c>
      <c r="G186" s="49">
        <v>0</v>
      </c>
      <c r="H186" s="27">
        <v>0</v>
      </c>
      <c r="I186" s="49">
        <v>0</v>
      </c>
      <c r="J186" s="27">
        <v>0</v>
      </c>
      <c r="K186" s="49">
        <v>0</v>
      </c>
    </row>
    <row r="187" spans="1:11" ht="15" customHeight="1" x14ac:dyDescent="0.25">
      <c r="A187" s="19" t="s">
        <v>11</v>
      </c>
      <c r="B187" s="19">
        <f t="shared" si="2"/>
        <v>47</v>
      </c>
      <c r="C187" s="41" t="s">
        <v>18</v>
      </c>
      <c r="D187" s="27">
        <v>4</v>
      </c>
      <c r="E187" s="49">
        <v>3.8399999999999997E-2</v>
      </c>
      <c r="F187" s="27">
        <v>4</v>
      </c>
      <c r="G187" s="49">
        <v>3.8399999999999997E-2</v>
      </c>
      <c r="H187" s="27">
        <v>2</v>
      </c>
      <c r="I187" s="49">
        <v>1.8699999999999998E-2</v>
      </c>
      <c r="J187" s="27">
        <v>0</v>
      </c>
      <c r="K187" s="49">
        <v>0</v>
      </c>
    </row>
    <row r="188" spans="1:11" ht="15" customHeight="1" x14ac:dyDescent="0.25">
      <c r="A188" s="19" t="s">
        <v>11</v>
      </c>
      <c r="B188" s="19">
        <f t="shared" si="2"/>
        <v>48</v>
      </c>
      <c r="C188" s="41" t="s">
        <v>57</v>
      </c>
      <c r="D188" s="27">
        <v>0</v>
      </c>
      <c r="E188" s="49">
        <v>0</v>
      </c>
      <c r="F188" s="27">
        <v>0</v>
      </c>
      <c r="G188" s="49">
        <v>0</v>
      </c>
      <c r="H188" s="27">
        <v>0</v>
      </c>
      <c r="I188" s="49">
        <v>0</v>
      </c>
      <c r="J188" s="27">
        <v>0</v>
      </c>
      <c r="K188" s="49">
        <v>0</v>
      </c>
    </row>
    <row r="189" spans="1:11" ht="15" customHeight="1" x14ac:dyDescent="0.25">
      <c r="A189" s="19" t="s">
        <v>11</v>
      </c>
      <c r="B189" s="19">
        <f t="shared" si="2"/>
        <v>49</v>
      </c>
      <c r="C189" s="41" t="s">
        <v>138</v>
      </c>
      <c r="D189" s="27">
        <v>0</v>
      </c>
      <c r="E189" s="49">
        <v>0</v>
      </c>
      <c r="F189" s="27">
        <v>0</v>
      </c>
      <c r="G189" s="49">
        <v>0</v>
      </c>
      <c r="H189" s="27">
        <v>0</v>
      </c>
      <c r="I189" s="49">
        <v>0</v>
      </c>
      <c r="J189" s="27">
        <v>0</v>
      </c>
      <c r="K189" s="49">
        <v>0</v>
      </c>
    </row>
    <row r="190" spans="1:11" ht="15" customHeight="1" x14ac:dyDescent="0.25">
      <c r="A190" s="19" t="s">
        <v>11</v>
      </c>
      <c r="B190" s="19">
        <f t="shared" si="2"/>
        <v>50</v>
      </c>
      <c r="C190" s="41" t="s">
        <v>118</v>
      </c>
      <c r="D190" s="27">
        <v>1</v>
      </c>
      <c r="E190" s="49">
        <v>5.0000000000000001E-3</v>
      </c>
      <c r="F190" s="27">
        <v>0</v>
      </c>
      <c r="G190" s="49">
        <v>0</v>
      </c>
      <c r="H190" s="27">
        <v>0</v>
      </c>
      <c r="I190" s="49">
        <v>0</v>
      </c>
      <c r="J190" s="27">
        <v>0</v>
      </c>
      <c r="K190" s="49">
        <v>0</v>
      </c>
    </row>
    <row r="191" spans="1:11" ht="15" customHeight="1" x14ac:dyDescent="0.25">
      <c r="A191" s="19" t="s">
        <v>11</v>
      </c>
      <c r="B191" s="19">
        <f t="shared" si="2"/>
        <v>51</v>
      </c>
      <c r="C191" s="41" t="s">
        <v>96</v>
      </c>
      <c r="D191" s="27">
        <v>0</v>
      </c>
      <c r="E191" s="49">
        <v>0</v>
      </c>
      <c r="F191" s="27">
        <v>0</v>
      </c>
      <c r="G191" s="49">
        <v>0</v>
      </c>
      <c r="H191" s="27">
        <v>0</v>
      </c>
      <c r="I191" s="49">
        <v>0</v>
      </c>
      <c r="J191" s="27">
        <v>0</v>
      </c>
      <c r="K191" s="49">
        <v>0</v>
      </c>
    </row>
    <row r="192" spans="1:11" ht="15" customHeight="1" x14ac:dyDescent="0.25">
      <c r="A192" s="19" t="s">
        <v>11</v>
      </c>
      <c r="B192" s="19">
        <f t="shared" si="2"/>
        <v>52</v>
      </c>
      <c r="C192" s="41" t="s">
        <v>58</v>
      </c>
      <c r="D192" s="27">
        <v>0</v>
      </c>
      <c r="E192" s="49">
        <v>0</v>
      </c>
      <c r="F192" s="27">
        <v>0</v>
      </c>
      <c r="G192" s="49">
        <v>0</v>
      </c>
      <c r="H192" s="27">
        <v>0</v>
      </c>
      <c r="I192" s="49">
        <v>0</v>
      </c>
      <c r="J192" s="19">
        <v>1</v>
      </c>
      <c r="K192" s="49">
        <v>1E-4</v>
      </c>
    </row>
    <row r="193" spans="1:11" ht="15" customHeight="1" x14ac:dyDescent="0.25">
      <c r="A193" s="19" t="s">
        <v>11</v>
      </c>
      <c r="B193" s="19">
        <f t="shared" si="2"/>
        <v>53</v>
      </c>
      <c r="C193" s="41" t="s">
        <v>97</v>
      </c>
      <c r="D193" s="27">
        <v>0</v>
      </c>
      <c r="E193" s="49">
        <v>0</v>
      </c>
      <c r="F193" s="27">
        <v>2</v>
      </c>
      <c r="G193" s="49">
        <v>1.36</v>
      </c>
      <c r="H193" s="27">
        <v>0</v>
      </c>
      <c r="I193" s="49">
        <v>0</v>
      </c>
      <c r="J193" s="27">
        <v>0</v>
      </c>
      <c r="K193" s="49">
        <v>0</v>
      </c>
    </row>
    <row r="194" spans="1:11" ht="15" customHeight="1" x14ac:dyDescent="0.25">
      <c r="A194" s="19" t="s">
        <v>11</v>
      </c>
      <c r="B194" s="19">
        <f t="shared" si="2"/>
        <v>54</v>
      </c>
      <c r="C194" s="41" t="s">
        <v>59</v>
      </c>
      <c r="D194" s="27">
        <v>3</v>
      </c>
      <c r="E194" s="49">
        <v>0.64670000000000005</v>
      </c>
      <c r="F194" s="27">
        <v>1</v>
      </c>
      <c r="G194" s="49">
        <v>0.63</v>
      </c>
      <c r="H194" s="27">
        <v>0</v>
      </c>
      <c r="I194" s="49">
        <v>0</v>
      </c>
      <c r="J194" s="19">
        <v>2</v>
      </c>
      <c r="K194" s="49">
        <v>0.40670000000000001</v>
      </c>
    </row>
    <row r="195" spans="1:11" ht="15" customHeight="1" x14ac:dyDescent="0.25">
      <c r="A195" s="19" t="s">
        <v>11</v>
      </c>
      <c r="B195" s="19">
        <f t="shared" si="2"/>
        <v>55</v>
      </c>
      <c r="C195" s="41" t="s">
        <v>137</v>
      </c>
      <c r="D195" s="27">
        <v>0</v>
      </c>
      <c r="E195" s="49">
        <v>0</v>
      </c>
      <c r="F195" s="27">
        <v>0</v>
      </c>
      <c r="G195" s="49">
        <v>0</v>
      </c>
      <c r="H195" s="27">
        <v>0</v>
      </c>
      <c r="I195" s="49">
        <v>0</v>
      </c>
      <c r="J195" s="27">
        <v>0</v>
      </c>
      <c r="K195" s="49">
        <v>0</v>
      </c>
    </row>
    <row r="196" spans="1:11" ht="15" customHeight="1" x14ac:dyDescent="0.25">
      <c r="A196" s="19" t="s">
        <v>11</v>
      </c>
      <c r="B196" s="19">
        <f t="shared" si="2"/>
        <v>56</v>
      </c>
      <c r="C196" s="41" t="s">
        <v>223</v>
      </c>
      <c r="D196" s="27">
        <v>2</v>
      </c>
      <c r="E196" s="49">
        <v>1.9199999999999998E-2</v>
      </c>
      <c r="F196" s="27">
        <v>0</v>
      </c>
      <c r="G196" s="49">
        <v>0</v>
      </c>
      <c r="H196" s="27">
        <v>3</v>
      </c>
      <c r="I196" s="49">
        <v>2.3800000000000002E-2</v>
      </c>
      <c r="J196" s="27">
        <v>0</v>
      </c>
      <c r="K196" s="49">
        <v>0</v>
      </c>
    </row>
    <row r="197" spans="1:11" ht="15" customHeight="1" x14ac:dyDescent="0.25">
      <c r="A197" s="19" t="s">
        <v>11</v>
      </c>
      <c r="B197" s="19">
        <f t="shared" si="2"/>
        <v>57</v>
      </c>
      <c r="C197" s="41" t="s">
        <v>12</v>
      </c>
      <c r="D197" s="27">
        <v>6</v>
      </c>
      <c r="E197" s="49">
        <v>5.2299999999999999E-2</v>
      </c>
      <c r="F197" s="27">
        <v>1</v>
      </c>
      <c r="G197" s="49">
        <v>1.4999999999999999E-2</v>
      </c>
      <c r="H197" s="27">
        <v>1</v>
      </c>
      <c r="I197" s="49">
        <v>6.7000000000000002E-3</v>
      </c>
      <c r="J197" s="27">
        <v>0</v>
      </c>
      <c r="K197" s="49">
        <v>0</v>
      </c>
    </row>
    <row r="198" spans="1:11" ht="15" customHeight="1" x14ac:dyDescent="0.25">
      <c r="A198" s="19" t="s">
        <v>11</v>
      </c>
      <c r="B198" s="19">
        <f t="shared" si="2"/>
        <v>58</v>
      </c>
      <c r="C198" s="41" t="s">
        <v>30</v>
      </c>
      <c r="D198" s="27">
        <v>2</v>
      </c>
      <c r="E198" s="49">
        <v>2.5000000000000001E-2</v>
      </c>
      <c r="F198" s="27">
        <v>1</v>
      </c>
      <c r="G198" s="49">
        <v>1.2500000000000001E-2</v>
      </c>
      <c r="H198" s="27">
        <v>0</v>
      </c>
      <c r="I198" s="49">
        <v>0</v>
      </c>
      <c r="J198" s="27">
        <v>0</v>
      </c>
      <c r="K198" s="49">
        <v>0</v>
      </c>
    </row>
    <row r="199" spans="1:11" ht="15" customHeight="1" x14ac:dyDescent="0.25">
      <c r="A199" s="19" t="s">
        <v>11</v>
      </c>
      <c r="B199" s="19">
        <f t="shared" si="2"/>
        <v>59</v>
      </c>
      <c r="C199" s="41" t="s">
        <v>60</v>
      </c>
      <c r="D199" s="27">
        <v>0</v>
      </c>
      <c r="E199" s="49">
        <v>0</v>
      </c>
      <c r="F199" s="27">
        <v>0</v>
      </c>
      <c r="G199" s="49">
        <v>0</v>
      </c>
      <c r="H199" s="27">
        <v>0</v>
      </c>
      <c r="I199" s="49">
        <v>0</v>
      </c>
      <c r="J199" s="27">
        <v>0</v>
      </c>
      <c r="K199" s="49">
        <v>0</v>
      </c>
    </row>
    <row r="200" spans="1:11" ht="15" customHeight="1" x14ac:dyDescent="0.25">
      <c r="A200" s="19" t="s">
        <v>11</v>
      </c>
      <c r="B200" s="19">
        <f t="shared" si="2"/>
        <v>60</v>
      </c>
      <c r="C200" s="41" t="s">
        <v>144</v>
      </c>
      <c r="D200" s="27">
        <v>0</v>
      </c>
      <c r="E200" s="49">
        <v>0</v>
      </c>
      <c r="F200" s="27">
        <v>0</v>
      </c>
      <c r="G200" s="49">
        <v>0</v>
      </c>
      <c r="H200" s="27">
        <v>0</v>
      </c>
      <c r="I200" s="49">
        <v>0</v>
      </c>
      <c r="J200" s="27">
        <v>0</v>
      </c>
      <c r="K200" s="49">
        <v>0</v>
      </c>
    </row>
    <row r="201" spans="1:11" ht="15" customHeight="1" x14ac:dyDescent="0.25">
      <c r="A201" s="19" t="s">
        <v>11</v>
      </c>
      <c r="B201" s="19">
        <f t="shared" si="2"/>
        <v>61</v>
      </c>
      <c r="C201" s="41" t="s">
        <v>121</v>
      </c>
      <c r="D201" s="27">
        <v>1</v>
      </c>
      <c r="E201" s="49">
        <v>0.56999999999999995</v>
      </c>
      <c r="F201" s="27">
        <v>1</v>
      </c>
      <c r="G201" s="49">
        <v>0.56999999999999995</v>
      </c>
      <c r="H201" s="27">
        <v>1</v>
      </c>
      <c r="I201" s="49">
        <v>1.4999999999999999E-2</v>
      </c>
      <c r="J201" s="27">
        <v>0</v>
      </c>
      <c r="K201" s="49">
        <v>0</v>
      </c>
    </row>
    <row r="202" spans="1:11" ht="15" customHeight="1" x14ac:dyDescent="0.25">
      <c r="A202" s="19" t="s">
        <v>11</v>
      </c>
      <c r="B202" s="19">
        <f t="shared" si="2"/>
        <v>62</v>
      </c>
      <c r="C202" s="41" t="s">
        <v>15</v>
      </c>
      <c r="D202" s="27">
        <v>8</v>
      </c>
      <c r="E202" s="49">
        <v>9.1700000000000004E-2</v>
      </c>
      <c r="F202" s="27">
        <v>4</v>
      </c>
      <c r="G202" s="49">
        <v>0.05</v>
      </c>
      <c r="H202" s="27">
        <v>3</v>
      </c>
      <c r="I202" s="49">
        <v>2.5499999999999998E-2</v>
      </c>
      <c r="J202" s="27">
        <v>0</v>
      </c>
      <c r="K202" s="49">
        <v>0</v>
      </c>
    </row>
    <row r="203" spans="1:11" ht="15" customHeight="1" x14ac:dyDescent="0.25">
      <c r="A203" s="19" t="s">
        <v>11</v>
      </c>
      <c r="B203" s="19">
        <f t="shared" si="2"/>
        <v>63</v>
      </c>
      <c r="C203" s="41" t="s">
        <v>145</v>
      </c>
      <c r="D203" s="27">
        <v>0</v>
      </c>
      <c r="E203" s="49">
        <v>0</v>
      </c>
      <c r="F203" s="27">
        <v>0</v>
      </c>
      <c r="G203" s="49">
        <v>0</v>
      </c>
      <c r="H203" s="27">
        <v>0</v>
      </c>
      <c r="I203" s="49">
        <v>0</v>
      </c>
      <c r="J203" s="27">
        <v>0</v>
      </c>
      <c r="K203" s="49">
        <v>0</v>
      </c>
    </row>
    <row r="204" spans="1:11" ht="15" customHeight="1" x14ac:dyDescent="0.25">
      <c r="A204" s="19" t="s">
        <v>11</v>
      </c>
      <c r="B204" s="19">
        <f t="shared" si="2"/>
        <v>64</v>
      </c>
      <c r="C204" s="41" t="s">
        <v>136</v>
      </c>
      <c r="D204" s="27">
        <v>0</v>
      </c>
      <c r="E204" s="49">
        <v>0</v>
      </c>
      <c r="F204" s="27">
        <v>0</v>
      </c>
      <c r="G204" s="49">
        <v>0</v>
      </c>
      <c r="H204" s="27">
        <v>0</v>
      </c>
      <c r="I204" s="49">
        <v>0</v>
      </c>
      <c r="J204" s="27">
        <v>0</v>
      </c>
      <c r="K204" s="49">
        <v>0</v>
      </c>
    </row>
    <row r="205" spans="1:11" x14ac:dyDescent="0.25">
      <c r="A205" s="44"/>
      <c r="B205" s="44"/>
      <c r="C205" s="44"/>
      <c r="D205" s="44"/>
      <c r="E205" s="45"/>
      <c r="F205" s="44"/>
      <c r="G205" s="45"/>
      <c r="H205" s="44"/>
      <c r="I205" s="45"/>
      <c r="J205" s="44"/>
      <c r="K205" s="45"/>
    </row>
    <row r="207" spans="1:11" x14ac:dyDescent="0.25">
      <c r="E207" s="42"/>
    </row>
    <row r="208" spans="1:11" x14ac:dyDescent="0.25">
      <c r="D208" s="39"/>
      <c r="E208" s="39"/>
    </row>
  </sheetData>
  <autoFilter ref="A5:N204"/>
  <sortState ref="A8:K214">
    <sortCondition ref="A148"/>
  </sortState>
  <mergeCells count="7">
    <mergeCell ref="A1:K1"/>
    <mergeCell ref="A2:A4"/>
    <mergeCell ref="C2:C4"/>
    <mergeCell ref="D2:E3"/>
    <mergeCell ref="F2:G3"/>
    <mergeCell ref="H2:I3"/>
    <mergeCell ref="J2:K3"/>
  </mergeCells>
  <pageMargins left="0.11811023622047245" right="0.1181102362204724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1"/>
  <sheetViews>
    <sheetView view="pageBreakPreview" zoomScale="90" zoomScaleNormal="100" zoomScaleSheetLayoutView="90" workbookViewId="0">
      <pane ySplit="4" topLeftCell="A300" activePane="bottomLeft" state="frozen"/>
      <selection pane="bottomLeft" activeCell="C330" sqref="C330"/>
    </sheetView>
  </sheetViews>
  <sheetFormatPr defaultColWidth="9.140625" defaultRowHeight="15" x14ac:dyDescent="0.25"/>
  <cols>
    <col min="1" max="1" width="14" style="1" customWidth="1"/>
    <col min="2" max="2" width="8" style="3" customWidth="1"/>
    <col min="3" max="3" width="15.85546875" style="1" customWidth="1"/>
    <col min="4" max="4" width="13.42578125" style="1" customWidth="1"/>
    <col min="5" max="5" width="19" style="1" customWidth="1"/>
    <col min="6" max="6" width="17.28515625" style="1" customWidth="1"/>
    <col min="7" max="7" width="19.85546875" style="1" customWidth="1"/>
    <col min="8" max="8" width="33.140625" style="2" customWidth="1"/>
    <col min="9" max="9" width="12.140625" style="5" customWidth="1"/>
    <col min="10" max="16384" width="9.140625" style="6"/>
  </cols>
  <sheetData>
    <row r="1" spans="1:9" customFormat="1" x14ac:dyDescent="0.25">
      <c r="A1" s="14"/>
      <c r="B1" s="14"/>
      <c r="C1" s="14"/>
      <c r="D1" s="14"/>
      <c r="E1" s="14"/>
      <c r="F1" s="14"/>
      <c r="G1" s="14"/>
      <c r="H1" s="15" t="s">
        <v>74</v>
      </c>
      <c r="I1" s="15"/>
    </row>
    <row r="2" spans="1:9" customFormat="1" ht="15.75" thickBot="1" x14ac:dyDescent="0.3">
      <c r="A2" s="62" t="s">
        <v>120</v>
      </c>
      <c r="B2" s="62"/>
      <c r="C2" s="62"/>
      <c r="D2" s="62"/>
      <c r="E2" s="62"/>
      <c r="F2" s="62"/>
      <c r="G2" s="62"/>
      <c r="H2" s="62"/>
      <c r="I2" s="35"/>
    </row>
    <row r="3" spans="1:9" customFormat="1" ht="71.45" customHeight="1" x14ac:dyDescent="0.25">
      <c r="A3" s="16" t="s">
        <v>0</v>
      </c>
      <c r="B3" s="16" t="s">
        <v>1</v>
      </c>
      <c r="C3" s="16" t="s">
        <v>9</v>
      </c>
      <c r="D3" s="16" t="s">
        <v>68</v>
      </c>
      <c r="E3" s="16" t="s">
        <v>69</v>
      </c>
      <c r="F3" s="17" t="s">
        <v>73</v>
      </c>
      <c r="G3" s="17" t="s">
        <v>10</v>
      </c>
      <c r="H3" s="16" t="s">
        <v>70</v>
      </c>
      <c r="I3" s="36"/>
    </row>
    <row r="4" spans="1:9" customFormat="1" ht="30.6" customHeight="1" x14ac:dyDescent="0.25">
      <c r="A4" s="18">
        <v>1</v>
      </c>
      <c r="B4" s="19">
        <v>2</v>
      </c>
      <c r="C4" s="19">
        <v>3</v>
      </c>
      <c r="D4" s="19">
        <v>4</v>
      </c>
      <c r="E4" s="18">
        <v>5</v>
      </c>
      <c r="F4" s="19">
        <v>6</v>
      </c>
      <c r="G4" s="19">
        <v>7</v>
      </c>
      <c r="H4" s="19">
        <v>8</v>
      </c>
      <c r="I4" s="37"/>
    </row>
    <row r="5" spans="1:9" s="12" customFormat="1" ht="15" customHeight="1" x14ac:dyDescent="0.25">
      <c r="A5" s="19" t="s">
        <v>11</v>
      </c>
      <c r="B5" s="20">
        <v>1</v>
      </c>
      <c r="C5" s="51">
        <v>41030825</v>
      </c>
      <c r="D5" s="52">
        <v>42053</v>
      </c>
      <c r="E5" s="53" t="s">
        <v>114</v>
      </c>
      <c r="F5" s="55">
        <v>1</v>
      </c>
      <c r="G5" s="55">
        <v>820.5</v>
      </c>
      <c r="H5" s="56" t="s">
        <v>272</v>
      </c>
      <c r="I5" s="43"/>
    </row>
    <row r="6" spans="1:9" s="12" customFormat="1" ht="15" customHeight="1" x14ac:dyDescent="0.25">
      <c r="A6" s="19" t="s">
        <v>11</v>
      </c>
      <c r="B6" s="20">
        <v>2</v>
      </c>
      <c r="C6" s="51">
        <v>40912221</v>
      </c>
      <c r="D6" s="52">
        <v>42059</v>
      </c>
      <c r="E6" s="53" t="s">
        <v>112</v>
      </c>
      <c r="F6" s="55">
        <v>8</v>
      </c>
      <c r="G6" s="55">
        <v>466.1</v>
      </c>
      <c r="H6" s="56" t="s">
        <v>224</v>
      </c>
      <c r="I6" s="43"/>
    </row>
    <row r="7" spans="1:9" s="12" customFormat="1" ht="15" customHeight="1" x14ac:dyDescent="0.25">
      <c r="A7" s="19" t="s">
        <v>11</v>
      </c>
      <c r="B7" s="20">
        <v>3</v>
      </c>
      <c r="C7" s="51">
        <v>41022266</v>
      </c>
      <c r="D7" s="52">
        <v>42052</v>
      </c>
      <c r="E7" s="53" t="s">
        <v>112</v>
      </c>
      <c r="F7" s="55">
        <v>200</v>
      </c>
      <c r="G7" s="55">
        <v>118023.5</v>
      </c>
      <c r="H7" s="56" t="s">
        <v>225</v>
      </c>
      <c r="I7" s="43"/>
    </row>
    <row r="8" spans="1:9" s="12" customFormat="1" ht="15" customHeight="1" x14ac:dyDescent="0.25">
      <c r="A8" s="19" t="s">
        <v>11</v>
      </c>
      <c r="B8" s="20">
        <v>4</v>
      </c>
      <c r="C8" s="51">
        <v>40981233</v>
      </c>
      <c r="D8" s="52">
        <v>42047</v>
      </c>
      <c r="E8" s="53" t="s">
        <v>112</v>
      </c>
      <c r="F8" s="55">
        <v>4</v>
      </c>
      <c r="G8" s="55">
        <v>253.48</v>
      </c>
      <c r="H8" s="56" t="s">
        <v>226</v>
      </c>
      <c r="I8" s="43"/>
    </row>
    <row r="9" spans="1:9" s="12" customFormat="1" ht="15" customHeight="1" x14ac:dyDescent="0.25">
      <c r="A9" s="19" t="s">
        <v>11</v>
      </c>
      <c r="B9" s="20">
        <v>5</v>
      </c>
      <c r="C9" s="51">
        <v>40983088</v>
      </c>
      <c r="D9" s="52">
        <v>42051</v>
      </c>
      <c r="E9" s="53" t="s">
        <v>307</v>
      </c>
      <c r="F9" s="55">
        <v>12.5</v>
      </c>
      <c r="G9" s="55">
        <v>466.1</v>
      </c>
      <c r="H9" s="56" t="s">
        <v>279</v>
      </c>
      <c r="I9" s="43"/>
    </row>
    <row r="10" spans="1:9" s="12" customFormat="1" ht="15" customHeight="1" x14ac:dyDescent="0.25">
      <c r="A10" s="19" t="s">
        <v>11</v>
      </c>
      <c r="B10" s="20">
        <v>6</v>
      </c>
      <c r="C10" s="51">
        <v>40986288</v>
      </c>
      <c r="D10" s="52">
        <v>42046</v>
      </c>
      <c r="E10" s="53" t="s">
        <v>112</v>
      </c>
      <c r="F10" s="55">
        <v>0.15</v>
      </c>
      <c r="G10" s="55">
        <v>466.1</v>
      </c>
      <c r="H10" s="56" t="s">
        <v>292</v>
      </c>
      <c r="I10" s="43"/>
    </row>
    <row r="11" spans="1:9" s="12" customFormat="1" ht="15" customHeight="1" x14ac:dyDescent="0.25">
      <c r="A11" s="19" t="s">
        <v>11</v>
      </c>
      <c r="B11" s="20">
        <v>7</v>
      </c>
      <c r="C11" s="51">
        <v>40986302</v>
      </c>
      <c r="D11" s="52">
        <v>42046</v>
      </c>
      <c r="E11" s="53" t="s">
        <v>112</v>
      </c>
      <c r="F11" s="55">
        <v>0.15</v>
      </c>
      <c r="G11" s="55">
        <v>3367.61</v>
      </c>
      <c r="H11" s="56" t="s">
        <v>292</v>
      </c>
      <c r="I11" s="43"/>
    </row>
    <row r="12" spans="1:9" s="12" customFormat="1" ht="15" customHeight="1" x14ac:dyDescent="0.25">
      <c r="A12" s="19" t="s">
        <v>11</v>
      </c>
      <c r="B12" s="20">
        <v>8</v>
      </c>
      <c r="C12" s="51">
        <v>40986314</v>
      </c>
      <c r="D12" s="52">
        <v>42046</v>
      </c>
      <c r="E12" s="53" t="s">
        <v>112</v>
      </c>
      <c r="F12" s="55">
        <v>0.15</v>
      </c>
      <c r="G12" s="55">
        <v>3367.61</v>
      </c>
      <c r="H12" s="56" t="s">
        <v>292</v>
      </c>
      <c r="I12" s="43"/>
    </row>
    <row r="13" spans="1:9" s="12" customFormat="1" ht="15" customHeight="1" x14ac:dyDescent="0.25">
      <c r="A13" s="19" t="s">
        <v>11</v>
      </c>
      <c r="B13" s="20">
        <v>9</v>
      </c>
      <c r="C13" s="51">
        <v>40986897</v>
      </c>
      <c r="D13" s="52">
        <v>42046</v>
      </c>
      <c r="E13" s="53" t="s">
        <v>112</v>
      </c>
      <c r="F13" s="55">
        <v>0.15</v>
      </c>
      <c r="G13" s="55">
        <v>3367.61</v>
      </c>
      <c r="H13" s="56" t="s">
        <v>292</v>
      </c>
      <c r="I13" s="43"/>
    </row>
    <row r="14" spans="1:9" s="12" customFormat="1" ht="15" customHeight="1" x14ac:dyDescent="0.25">
      <c r="A14" s="19" t="s">
        <v>11</v>
      </c>
      <c r="B14" s="20">
        <v>10</v>
      </c>
      <c r="C14" s="51">
        <v>40987667</v>
      </c>
      <c r="D14" s="52">
        <v>42046</v>
      </c>
      <c r="E14" s="53" t="s">
        <v>112</v>
      </c>
      <c r="F14" s="55">
        <v>0.15</v>
      </c>
      <c r="G14" s="55">
        <v>3367.61</v>
      </c>
      <c r="H14" s="56" t="s">
        <v>292</v>
      </c>
      <c r="I14" s="43"/>
    </row>
    <row r="15" spans="1:9" s="12" customFormat="1" ht="15" customHeight="1" x14ac:dyDescent="0.25">
      <c r="A15" s="19" t="s">
        <v>11</v>
      </c>
      <c r="B15" s="20">
        <v>11</v>
      </c>
      <c r="C15" s="51">
        <v>40987634</v>
      </c>
      <c r="D15" s="52">
        <v>42046</v>
      </c>
      <c r="E15" s="53" t="s">
        <v>112</v>
      </c>
      <c r="F15" s="55">
        <v>0.15</v>
      </c>
      <c r="G15" s="55">
        <v>3367.61</v>
      </c>
      <c r="H15" s="56" t="s">
        <v>292</v>
      </c>
      <c r="I15" s="43"/>
    </row>
    <row r="16" spans="1:9" s="12" customFormat="1" ht="15" customHeight="1" x14ac:dyDescent="0.25">
      <c r="A16" s="19" t="s">
        <v>11</v>
      </c>
      <c r="B16" s="20">
        <v>12</v>
      </c>
      <c r="C16" s="51">
        <v>40987673</v>
      </c>
      <c r="D16" s="52">
        <v>42046</v>
      </c>
      <c r="E16" s="53" t="s">
        <v>112</v>
      </c>
      <c r="F16" s="55">
        <v>0.15</v>
      </c>
      <c r="G16" s="55">
        <v>3367.61</v>
      </c>
      <c r="H16" s="56" t="s">
        <v>292</v>
      </c>
      <c r="I16" s="43"/>
    </row>
    <row r="17" spans="1:9" s="12" customFormat="1" ht="15" customHeight="1" x14ac:dyDescent="0.25">
      <c r="A17" s="19" t="s">
        <v>11</v>
      </c>
      <c r="B17" s="20">
        <v>13</v>
      </c>
      <c r="C17" s="51">
        <v>40987689</v>
      </c>
      <c r="D17" s="52">
        <v>42046</v>
      </c>
      <c r="E17" s="53" t="s">
        <v>112</v>
      </c>
      <c r="F17" s="55">
        <v>0.15</v>
      </c>
      <c r="G17" s="55">
        <v>3367.61</v>
      </c>
      <c r="H17" s="56" t="s">
        <v>292</v>
      </c>
      <c r="I17" s="43"/>
    </row>
    <row r="18" spans="1:9" s="12" customFormat="1" ht="15" customHeight="1" x14ac:dyDescent="0.25">
      <c r="A18" s="19" t="s">
        <v>11</v>
      </c>
      <c r="B18" s="20">
        <v>14</v>
      </c>
      <c r="C18" s="51">
        <v>40991733</v>
      </c>
      <c r="D18" s="52">
        <v>42047</v>
      </c>
      <c r="E18" s="53" t="s">
        <v>113</v>
      </c>
      <c r="F18" s="55">
        <v>12.5</v>
      </c>
      <c r="G18" s="55">
        <v>466.1</v>
      </c>
      <c r="H18" s="56" t="s">
        <v>227</v>
      </c>
      <c r="I18" s="43"/>
    </row>
    <row r="19" spans="1:9" s="12" customFormat="1" ht="15" customHeight="1" x14ac:dyDescent="0.25">
      <c r="A19" s="19" t="s">
        <v>11</v>
      </c>
      <c r="B19" s="20">
        <v>15</v>
      </c>
      <c r="C19" s="51">
        <v>40992067</v>
      </c>
      <c r="D19" s="52">
        <v>42053</v>
      </c>
      <c r="E19" s="53" t="s">
        <v>112</v>
      </c>
      <c r="F19" s="55">
        <v>12.5</v>
      </c>
      <c r="G19" s="55">
        <v>466.1</v>
      </c>
      <c r="H19" s="56" t="s">
        <v>236</v>
      </c>
      <c r="I19" s="43"/>
    </row>
    <row r="20" spans="1:9" s="12" customFormat="1" ht="15" customHeight="1" x14ac:dyDescent="0.25">
      <c r="A20" s="19" t="s">
        <v>11</v>
      </c>
      <c r="B20" s="20">
        <v>16</v>
      </c>
      <c r="C20" s="51">
        <v>41000322</v>
      </c>
      <c r="D20" s="52">
        <v>42051</v>
      </c>
      <c r="E20" s="53" t="s">
        <v>113</v>
      </c>
      <c r="F20" s="55">
        <v>21.5</v>
      </c>
      <c r="G20" s="55">
        <v>181403.24</v>
      </c>
      <c r="H20" s="56" t="s">
        <v>228</v>
      </c>
      <c r="I20" s="43"/>
    </row>
    <row r="21" spans="1:9" s="12" customFormat="1" ht="15" customHeight="1" x14ac:dyDescent="0.25">
      <c r="A21" s="19" t="s">
        <v>11</v>
      </c>
      <c r="B21" s="20">
        <v>17</v>
      </c>
      <c r="C21" s="51">
        <v>41004742</v>
      </c>
      <c r="D21" s="52">
        <v>42051</v>
      </c>
      <c r="E21" s="53" t="s">
        <v>119</v>
      </c>
      <c r="F21" s="55">
        <v>8207</v>
      </c>
      <c r="G21" s="55">
        <v>118591.15</v>
      </c>
      <c r="H21" s="56" t="s">
        <v>229</v>
      </c>
      <c r="I21" s="43"/>
    </row>
    <row r="22" spans="1:9" s="12" customFormat="1" ht="15" customHeight="1" x14ac:dyDescent="0.25">
      <c r="A22" s="19" t="s">
        <v>11</v>
      </c>
      <c r="B22" s="20">
        <v>18</v>
      </c>
      <c r="C22" s="51">
        <v>41007523</v>
      </c>
      <c r="D22" s="52">
        <v>42037</v>
      </c>
      <c r="E22" s="53" t="s">
        <v>113</v>
      </c>
      <c r="F22" s="55">
        <v>12.5</v>
      </c>
      <c r="G22" s="55">
        <v>466.1</v>
      </c>
      <c r="H22" s="56" t="s">
        <v>224</v>
      </c>
      <c r="I22" s="43"/>
    </row>
    <row r="23" spans="1:9" s="11" customFormat="1" ht="15" customHeight="1" x14ac:dyDescent="0.25">
      <c r="A23" s="19" t="s">
        <v>11</v>
      </c>
      <c r="B23" s="20">
        <v>19</v>
      </c>
      <c r="C23" s="51">
        <v>41008950</v>
      </c>
      <c r="D23" s="52">
        <v>42046</v>
      </c>
      <c r="E23" s="53" t="s">
        <v>112</v>
      </c>
      <c r="F23" s="55">
        <v>6.7</v>
      </c>
      <c r="G23" s="55">
        <v>466.1</v>
      </c>
      <c r="H23" s="56" t="s">
        <v>230</v>
      </c>
      <c r="I23" s="43"/>
    </row>
    <row r="24" spans="1:9" s="12" customFormat="1" ht="15.75" customHeight="1" x14ac:dyDescent="0.25">
      <c r="A24" s="19" t="s">
        <v>11</v>
      </c>
      <c r="B24" s="20">
        <v>20</v>
      </c>
      <c r="C24" s="51">
        <v>41008917</v>
      </c>
      <c r="D24" s="52">
        <v>42059</v>
      </c>
      <c r="E24" s="53" t="s">
        <v>112</v>
      </c>
      <c r="F24" s="55">
        <v>6.7</v>
      </c>
      <c r="G24" s="55">
        <v>466.1</v>
      </c>
      <c r="H24" s="56" t="s">
        <v>230</v>
      </c>
      <c r="I24" s="43"/>
    </row>
    <row r="25" spans="1:9" s="12" customFormat="1" ht="15" customHeight="1" x14ac:dyDescent="0.25">
      <c r="A25" s="19" t="s">
        <v>11</v>
      </c>
      <c r="B25" s="20">
        <v>21</v>
      </c>
      <c r="C25" s="51">
        <v>41008939</v>
      </c>
      <c r="D25" s="52">
        <v>42046</v>
      </c>
      <c r="E25" s="53" t="s">
        <v>113</v>
      </c>
      <c r="F25" s="55">
        <v>6.7</v>
      </c>
      <c r="G25" s="55">
        <v>466.1</v>
      </c>
      <c r="H25" s="56" t="s">
        <v>230</v>
      </c>
      <c r="I25" s="43"/>
    </row>
    <row r="26" spans="1:9" s="12" customFormat="1" ht="15" customHeight="1" x14ac:dyDescent="0.25">
      <c r="A26" s="19" t="s">
        <v>11</v>
      </c>
      <c r="B26" s="20">
        <v>22</v>
      </c>
      <c r="C26" s="51">
        <v>41008872</v>
      </c>
      <c r="D26" s="52">
        <v>42039</v>
      </c>
      <c r="E26" s="53" t="s">
        <v>112</v>
      </c>
      <c r="F26" s="55">
        <v>340</v>
      </c>
      <c r="G26" s="55">
        <v>21545.8</v>
      </c>
      <c r="H26" s="56" t="s">
        <v>225</v>
      </c>
      <c r="I26" s="43"/>
    </row>
    <row r="27" spans="1:9" s="12" customFormat="1" ht="15" customHeight="1" x14ac:dyDescent="0.25">
      <c r="A27" s="19" t="s">
        <v>11</v>
      </c>
      <c r="B27" s="20">
        <v>23</v>
      </c>
      <c r="C27" s="51">
        <v>41009736</v>
      </c>
      <c r="D27" s="52">
        <v>42040</v>
      </c>
      <c r="E27" s="53" t="s">
        <v>112</v>
      </c>
      <c r="F27" s="55">
        <v>12.5</v>
      </c>
      <c r="G27" s="55">
        <v>466.1</v>
      </c>
      <c r="H27" s="56" t="s">
        <v>293</v>
      </c>
      <c r="I27" s="43"/>
    </row>
    <row r="28" spans="1:9" s="12" customFormat="1" ht="15" customHeight="1" x14ac:dyDescent="0.25">
      <c r="A28" s="19" t="s">
        <v>11</v>
      </c>
      <c r="B28" s="20">
        <v>24</v>
      </c>
      <c r="C28" s="51">
        <v>41009963</v>
      </c>
      <c r="D28" s="52">
        <v>42044</v>
      </c>
      <c r="E28" s="53" t="s">
        <v>113</v>
      </c>
      <c r="F28" s="55">
        <v>12.5</v>
      </c>
      <c r="G28" s="55">
        <v>466.1</v>
      </c>
      <c r="H28" s="56" t="s">
        <v>277</v>
      </c>
      <c r="I28" s="43"/>
    </row>
    <row r="29" spans="1:9" s="12" customFormat="1" ht="15" customHeight="1" x14ac:dyDescent="0.25">
      <c r="A29" s="19" t="s">
        <v>11</v>
      </c>
      <c r="B29" s="20">
        <v>25</v>
      </c>
      <c r="C29" s="51">
        <v>41010274</v>
      </c>
      <c r="D29" s="52">
        <v>42052</v>
      </c>
      <c r="E29" s="53" t="s">
        <v>113</v>
      </c>
      <c r="F29" s="55">
        <v>12.5</v>
      </c>
      <c r="G29" s="55">
        <v>466.1</v>
      </c>
      <c r="H29" s="56" t="s">
        <v>231</v>
      </c>
      <c r="I29" s="43"/>
    </row>
    <row r="30" spans="1:9" s="12" customFormat="1" ht="15" customHeight="1" x14ac:dyDescent="0.25">
      <c r="A30" s="19" t="s">
        <v>11</v>
      </c>
      <c r="B30" s="20">
        <v>26</v>
      </c>
      <c r="C30" s="51">
        <v>41012339</v>
      </c>
      <c r="D30" s="52">
        <v>42061</v>
      </c>
      <c r="E30" s="53" t="s">
        <v>114</v>
      </c>
      <c r="F30" s="55">
        <v>200</v>
      </c>
      <c r="G30" s="55">
        <v>2226241.15</v>
      </c>
      <c r="H30" s="56" t="s">
        <v>232</v>
      </c>
      <c r="I30" s="43"/>
    </row>
    <row r="31" spans="1:9" s="12" customFormat="1" ht="15" customHeight="1" x14ac:dyDescent="0.25">
      <c r="A31" s="19" t="s">
        <v>11</v>
      </c>
      <c r="B31" s="20">
        <v>27</v>
      </c>
      <c r="C31" s="51">
        <v>41010799</v>
      </c>
      <c r="D31" s="52">
        <v>42044</v>
      </c>
      <c r="E31" s="53" t="s">
        <v>113</v>
      </c>
      <c r="F31" s="55">
        <v>12.5</v>
      </c>
      <c r="G31" s="55">
        <v>466.1</v>
      </c>
      <c r="H31" s="56" t="s">
        <v>233</v>
      </c>
      <c r="I31" s="43"/>
    </row>
    <row r="32" spans="1:9" s="12" customFormat="1" ht="15" customHeight="1" x14ac:dyDescent="0.25">
      <c r="A32" s="19" t="s">
        <v>11</v>
      </c>
      <c r="B32" s="20">
        <v>28</v>
      </c>
      <c r="C32" s="51">
        <v>41011323</v>
      </c>
      <c r="D32" s="52">
        <v>42046</v>
      </c>
      <c r="E32" s="53" t="s">
        <v>113</v>
      </c>
      <c r="F32" s="55">
        <v>5.3</v>
      </c>
      <c r="G32" s="55">
        <v>466.1</v>
      </c>
      <c r="H32" s="56" t="s">
        <v>234</v>
      </c>
      <c r="I32" s="43"/>
    </row>
    <row r="33" spans="1:9" s="12" customFormat="1" ht="15" customHeight="1" x14ac:dyDescent="0.25">
      <c r="A33" s="19" t="s">
        <v>11</v>
      </c>
      <c r="B33" s="20">
        <v>29</v>
      </c>
      <c r="C33" s="51">
        <v>41011631</v>
      </c>
      <c r="D33" s="52">
        <v>42046</v>
      </c>
      <c r="E33" s="53" t="s">
        <v>112</v>
      </c>
      <c r="F33" s="55">
        <v>6.7</v>
      </c>
      <c r="G33" s="55">
        <v>466.1</v>
      </c>
      <c r="H33" s="56" t="s">
        <v>294</v>
      </c>
      <c r="I33" s="43"/>
    </row>
    <row r="34" spans="1:9" s="12" customFormat="1" ht="15" customHeight="1" x14ac:dyDescent="0.25">
      <c r="A34" s="19" t="s">
        <v>11</v>
      </c>
      <c r="B34" s="20">
        <v>30</v>
      </c>
      <c r="C34" s="51">
        <v>41012817</v>
      </c>
      <c r="D34" s="52">
        <v>42047</v>
      </c>
      <c r="E34" s="53" t="s">
        <v>112</v>
      </c>
      <c r="F34" s="55">
        <v>12.5</v>
      </c>
      <c r="G34" s="55">
        <v>466.1</v>
      </c>
      <c r="H34" s="56" t="s">
        <v>235</v>
      </c>
      <c r="I34" s="43"/>
    </row>
    <row r="35" spans="1:9" s="12" customFormat="1" ht="15" customHeight="1" x14ac:dyDescent="0.25">
      <c r="A35" s="19" t="s">
        <v>11</v>
      </c>
      <c r="B35" s="20">
        <v>31</v>
      </c>
      <c r="C35" s="51">
        <v>41016925</v>
      </c>
      <c r="D35" s="52">
        <v>42039</v>
      </c>
      <c r="E35" s="53" t="s">
        <v>112</v>
      </c>
      <c r="F35" s="55">
        <v>12.5</v>
      </c>
      <c r="G35" s="55">
        <v>466.1</v>
      </c>
      <c r="H35" s="56" t="s">
        <v>295</v>
      </c>
      <c r="I35" s="43"/>
    </row>
    <row r="36" spans="1:9" s="12" customFormat="1" ht="15" customHeight="1" x14ac:dyDescent="0.25">
      <c r="A36" s="19" t="s">
        <v>11</v>
      </c>
      <c r="B36" s="20">
        <v>32</v>
      </c>
      <c r="C36" s="51">
        <v>41034343</v>
      </c>
      <c r="D36" s="52">
        <v>42047</v>
      </c>
      <c r="E36" s="53" t="s">
        <v>112</v>
      </c>
      <c r="F36" s="55">
        <v>6.7</v>
      </c>
      <c r="G36" s="55">
        <v>466.1</v>
      </c>
      <c r="H36" s="56" t="s">
        <v>273</v>
      </c>
      <c r="I36" s="43"/>
    </row>
    <row r="37" spans="1:9" s="12" customFormat="1" ht="15" customHeight="1" x14ac:dyDescent="0.25">
      <c r="A37" s="19" t="s">
        <v>11</v>
      </c>
      <c r="B37" s="20">
        <v>33</v>
      </c>
      <c r="C37" s="51">
        <v>41033860</v>
      </c>
      <c r="D37" s="52">
        <v>42054</v>
      </c>
      <c r="E37" s="53" t="s">
        <v>112</v>
      </c>
      <c r="F37" s="55">
        <v>6.7</v>
      </c>
      <c r="G37" s="55">
        <v>466.1</v>
      </c>
      <c r="H37" s="56" t="s">
        <v>224</v>
      </c>
      <c r="I37" s="43"/>
    </row>
    <row r="38" spans="1:9" s="12" customFormat="1" ht="15" customHeight="1" x14ac:dyDescent="0.25">
      <c r="A38" s="19" t="s">
        <v>11</v>
      </c>
      <c r="B38" s="20">
        <v>34</v>
      </c>
      <c r="C38" s="51">
        <v>41018064</v>
      </c>
      <c r="D38" s="52">
        <v>42045</v>
      </c>
      <c r="E38" s="53" t="s">
        <v>113</v>
      </c>
      <c r="F38" s="55">
        <v>6.7</v>
      </c>
      <c r="G38" s="55">
        <v>466.1</v>
      </c>
      <c r="H38" s="56" t="s">
        <v>273</v>
      </c>
      <c r="I38" s="43"/>
    </row>
    <row r="39" spans="1:9" s="12" customFormat="1" ht="15" customHeight="1" x14ac:dyDescent="0.25">
      <c r="A39" s="19" t="s">
        <v>11</v>
      </c>
      <c r="B39" s="20">
        <v>35</v>
      </c>
      <c r="C39" s="51">
        <v>41020759</v>
      </c>
      <c r="D39" s="52">
        <v>42044</v>
      </c>
      <c r="E39" s="53" t="s">
        <v>112</v>
      </c>
      <c r="F39" s="55">
        <v>12.5</v>
      </c>
      <c r="G39" s="55">
        <v>466.1</v>
      </c>
      <c r="H39" s="56" t="s">
        <v>236</v>
      </c>
      <c r="I39" s="43"/>
    </row>
    <row r="40" spans="1:9" s="12" customFormat="1" ht="15" customHeight="1" x14ac:dyDescent="0.25">
      <c r="A40" s="19" t="s">
        <v>11</v>
      </c>
      <c r="B40" s="20">
        <v>36</v>
      </c>
      <c r="C40" s="51">
        <v>41022467</v>
      </c>
      <c r="D40" s="52">
        <v>42037</v>
      </c>
      <c r="E40" s="53" t="s">
        <v>113</v>
      </c>
      <c r="F40" s="55">
        <v>6.7</v>
      </c>
      <c r="G40" s="55">
        <v>466.1</v>
      </c>
      <c r="H40" s="56" t="s">
        <v>280</v>
      </c>
      <c r="I40" s="43"/>
    </row>
    <row r="41" spans="1:9" s="12" customFormat="1" ht="15" customHeight="1" x14ac:dyDescent="0.25">
      <c r="A41" s="19" t="s">
        <v>11</v>
      </c>
      <c r="B41" s="20">
        <v>37</v>
      </c>
      <c r="C41" s="51">
        <v>41022250</v>
      </c>
      <c r="D41" s="52">
        <v>42044</v>
      </c>
      <c r="E41" s="53" t="s">
        <v>113</v>
      </c>
      <c r="F41" s="55">
        <v>6.7</v>
      </c>
      <c r="G41" s="55">
        <v>466.1</v>
      </c>
      <c r="H41" s="56" t="s">
        <v>274</v>
      </c>
      <c r="I41" s="43"/>
    </row>
    <row r="42" spans="1:9" s="12" customFormat="1" ht="15" customHeight="1" x14ac:dyDescent="0.25">
      <c r="A42" s="19" t="s">
        <v>11</v>
      </c>
      <c r="B42" s="20">
        <v>38</v>
      </c>
      <c r="C42" s="51">
        <v>41022477</v>
      </c>
      <c r="D42" s="52">
        <v>42037</v>
      </c>
      <c r="E42" s="53" t="s">
        <v>112</v>
      </c>
      <c r="F42" s="55">
        <v>12.5</v>
      </c>
      <c r="G42" s="55">
        <v>466.1</v>
      </c>
      <c r="H42" s="56" t="s">
        <v>296</v>
      </c>
      <c r="I42" s="43"/>
    </row>
    <row r="43" spans="1:9" s="12" customFormat="1" ht="15" customHeight="1" x14ac:dyDescent="0.25">
      <c r="A43" s="19" t="s">
        <v>11</v>
      </c>
      <c r="B43" s="20">
        <v>39</v>
      </c>
      <c r="C43" s="51">
        <v>41022038</v>
      </c>
      <c r="D43" s="52">
        <v>42047</v>
      </c>
      <c r="E43" s="53" t="s">
        <v>113</v>
      </c>
      <c r="F43" s="55">
        <v>12.5</v>
      </c>
      <c r="G43" s="55">
        <v>466.1</v>
      </c>
      <c r="H43" s="56" t="s">
        <v>237</v>
      </c>
      <c r="I43" s="43"/>
    </row>
    <row r="44" spans="1:9" s="12" customFormat="1" ht="15" customHeight="1" x14ac:dyDescent="0.25">
      <c r="A44" s="19" t="s">
        <v>11</v>
      </c>
      <c r="B44" s="20">
        <v>40</v>
      </c>
      <c r="C44" s="51">
        <v>41022486</v>
      </c>
      <c r="D44" s="52">
        <v>42060</v>
      </c>
      <c r="E44" s="53" t="s">
        <v>112</v>
      </c>
      <c r="F44" s="55">
        <v>12.5</v>
      </c>
      <c r="G44" s="55">
        <v>466.1</v>
      </c>
      <c r="H44" s="56" t="s">
        <v>281</v>
      </c>
      <c r="I44" s="43"/>
    </row>
    <row r="45" spans="1:9" s="12" customFormat="1" ht="15" customHeight="1" x14ac:dyDescent="0.25">
      <c r="A45" s="19" t="s">
        <v>11</v>
      </c>
      <c r="B45" s="20">
        <v>41</v>
      </c>
      <c r="C45" s="51">
        <v>41022279</v>
      </c>
      <c r="D45" s="52">
        <v>42052</v>
      </c>
      <c r="E45" s="53" t="s">
        <v>112</v>
      </c>
      <c r="F45" s="55">
        <v>400</v>
      </c>
      <c r="G45" s="55">
        <v>190531.3</v>
      </c>
      <c r="H45" s="56" t="s">
        <v>279</v>
      </c>
      <c r="I45" s="43"/>
    </row>
    <row r="46" spans="1:9" s="12" customFormat="1" ht="15" customHeight="1" x14ac:dyDescent="0.25">
      <c r="A46" s="19" t="s">
        <v>11</v>
      </c>
      <c r="B46" s="20">
        <v>42</v>
      </c>
      <c r="C46" s="51">
        <v>41022490</v>
      </c>
      <c r="D46" s="52">
        <v>42037</v>
      </c>
      <c r="E46" s="53" t="s">
        <v>113</v>
      </c>
      <c r="F46" s="55">
        <v>12.5</v>
      </c>
      <c r="G46" s="55">
        <v>466.1</v>
      </c>
      <c r="H46" s="56" t="s">
        <v>236</v>
      </c>
      <c r="I46" s="43"/>
    </row>
    <row r="47" spans="1:9" s="12" customFormat="1" ht="15" customHeight="1" x14ac:dyDescent="0.25">
      <c r="A47" s="19" t="s">
        <v>11</v>
      </c>
      <c r="B47" s="20">
        <v>43</v>
      </c>
      <c r="C47" s="51">
        <v>41022294</v>
      </c>
      <c r="D47" s="52">
        <v>42047</v>
      </c>
      <c r="E47" s="53" t="s">
        <v>113</v>
      </c>
      <c r="F47" s="55">
        <v>5.3</v>
      </c>
      <c r="G47" s="55">
        <v>466.1</v>
      </c>
      <c r="H47" s="56" t="s">
        <v>238</v>
      </c>
      <c r="I47" s="43"/>
    </row>
    <row r="48" spans="1:9" s="12" customFormat="1" ht="15" customHeight="1" x14ac:dyDescent="0.25">
      <c r="A48" s="19" t="s">
        <v>11</v>
      </c>
      <c r="B48" s="20">
        <v>44</v>
      </c>
      <c r="C48" s="51">
        <v>41022307</v>
      </c>
      <c r="D48" s="52">
        <v>42041</v>
      </c>
      <c r="E48" s="53" t="s">
        <v>112</v>
      </c>
      <c r="F48" s="55">
        <v>12.5</v>
      </c>
      <c r="G48" s="55">
        <v>466.1</v>
      </c>
      <c r="H48" s="56" t="s">
        <v>297</v>
      </c>
      <c r="I48" s="43"/>
    </row>
    <row r="49" spans="1:9" s="12" customFormat="1" ht="15" customHeight="1" x14ac:dyDescent="0.25">
      <c r="A49" s="19" t="s">
        <v>11</v>
      </c>
      <c r="B49" s="20">
        <v>45</v>
      </c>
      <c r="C49" s="51">
        <v>41022500</v>
      </c>
      <c r="D49" s="52">
        <v>42046</v>
      </c>
      <c r="E49" s="53" t="s">
        <v>112</v>
      </c>
      <c r="F49" s="55">
        <v>12.5</v>
      </c>
      <c r="G49" s="55">
        <v>466.1</v>
      </c>
      <c r="H49" s="56" t="s">
        <v>239</v>
      </c>
      <c r="I49" s="43"/>
    </row>
    <row r="50" spans="1:9" s="12" customFormat="1" ht="15" customHeight="1" x14ac:dyDescent="0.25">
      <c r="A50" s="19" t="s">
        <v>11</v>
      </c>
      <c r="B50" s="20">
        <v>46</v>
      </c>
      <c r="C50" s="51">
        <v>41022394</v>
      </c>
      <c r="D50" s="52">
        <v>42041</v>
      </c>
      <c r="E50" s="53" t="s">
        <v>113</v>
      </c>
      <c r="F50" s="55">
        <v>6.7</v>
      </c>
      <c r="G50" s="55">
        <v>466.1</v>
      </c>
      <c r="H50" s="56" t="s">
        <v>240</v>
      </c>
      <c r="I50" s="43"/>
    </row>
    <row r="51" spans="1:9" s="12" customFormat="1" ht="15" customHeight="1" x14ac:dyDescent="0.25">
      <c r="A51" s="19" t="s">
        <v>11</v>
      </c>
      <c r="B51" s="20">
        <v>47</v>
      </c>
      <c r="C51" s="51">
        <v>41022292</v>
      </c>
      <c r="D51" s="52">
        <v>42041</v>
      </c>
      <c r="E51" s="53" t="s">
        <v>113</v>
      </c>
      <c r="F51" s="55">
        <v>6.7</v>
      </c>
      <c r="G51" s="55">
        <v>466.1</v>
      </c>
      <c r="H51" s="56" t="s">
        <v>241</v>
      </c>
      <c r="I51" s="43"/>
    </row>
    <row r="52" spans="1:9" s="12" customFormat="1" ht="15" customHeight="1" x14ac:dyDescent="0.25">
      <c r="A52" s="19" t="s">
        <v>11</v>
      </c>
      <c r="B52" s="20">
        <v>48</v>
      </c>
      <c r="C52" s="51">
        <v>41022364</v>
      </c>
      <c r="D52" s="52">
        <v>42038</v>
      </c>
      <c r="E52" s="53" t="s">
        <v>113</v>
      </c>
      <c r="F52" s="55">
        <v>6.7</v>
      </c>
      <c r="G52" s="55">
        <v>466.1</v>
      </c>
      <c r="H52" s="56" t="s">
        <v>282</v>
      </c>
      <c r="I52" s="43"/>
    </row>
    <row r="53" spans="1:9" s="12" customFormat="1" ht="15" customHeight="1" x14ac:dyDescent="0.25">
      <c r="A53" s="19" t="s">
        <v>11</v>
      </c>
      <c r="B53" s="20">
        <v>49</v>
      </c>
      <c r="C53" s="51">
        <v>41022398</v>
      </c>
      <c r="D53" s="52">
        <v>42037</v>
      </c>
      <c r="E53" s="53" t="s">
        <v>113</v>
      </c>
      <c r="F53" s="55">
        <v>6.7</v>
      </c>
      <c r="G53" s="55">
        <v>466.1</v>
      </c>
      <c r="H53" s="56" t="s">
        <v>242</v>
      </c>
      <c r="I53" s="43"/>
    </row>
    <row r="54" spans="1:9" s="12" customFormat="1" ht="15" customHeight="1" x14ac:dyDescent="0.25">
      <c r="A54" s="19" t="s">
        <v>11</v>
      </c>
      <c r="B54" s="20">
        <v>50</v>
      </c>
      <c r="C54" s="51">
        <v>41022335</v>
      </c>
      <c r="D54" s="52">
        <v>42039</v>
      </c>
      <c r="E54" s="53" t="s">
        <v>113</v>
      </c>
      <c r="F54" s="55">
        <v>12.5</v>
      </c>
      <c r="G54" s="55">
        <v>466.1</v>
      </c>
      <c r="H54" s="56" t="s">
        <v>237</v>
      </c>
      <c r="I54" s="43"/>
    </row>
    <row r="55" spans="1:9" s="12" customFormat="1" ht="15" customHeight="1" x14ac:dyDescent="0.25">
      <c r="A55" s="19" t="s">
        <v>11</v>
      </c>
      <c r="B55" s="20">
        <v>51</v>
      </c>
      <c r="C55" s="51">
        <v>41022919</v>
      </c>
      <c r="D55" s="52">
        <v>42039</v>
      </c>
      <c r="E55" s="53" t="s">
        <v>113</v>
      </c>
      <c r="F55" s="55">
        <v>12.5</v>
      </c>
      <c r="G55" s="55">
        <v>466.1</v>
      </c>
      <c r="H55" s="56" t="s">
        <v>240</v>
      </c>
      <c r="I55" s="43"/>
    </row>
    <row r="56" spans="1:9" s="12" customFormat="1" ht="15" customHeight="1" x14ac:dyDescent="0.25">
      <c r="A56" s="19" t="s">
        <v>11</v>
      </c>
      <c r="B56" s="20">
        <v>52</v>
      </c>
      <c r="C56" s="51">
        <v>41022695</v>
      </c>
      <c r="D56" s="52">
        <v>42041</v>
      </c>
      <c r="E56" s="53" t="s">
        <v>113</v>
      </c>
      <c r="F56" s="55">
        <v>12.5</v>
      </c>
      <c r="G56" s="55">
        <v>466.1</v>
      </c>
      <c r="H56" s="56" t="s">
        <v>243</v>
      </c>
      <c r="I56" s="43"/>
    </row>
    <row r="57" spans="1:9" s="12" customFormat="1" ht="15" customHeight="1" x14ac:dyDescent="0.25">
      <c r="A57" s="19" t="s">
        <v>11</v>
      </c>
      <c r="B57" s="20">
        <v>53</v>
      </c>
      <c r="C57" s="51">
        <v>41022585</v>
      </c>
      <c r="D57" s="52">
        <v>42037</v>
      </c>
      <c r="E57" s="53" t="s">
        <v>113</v>
      </c>
      <c r="F57" s="55">
        <v>12.5</v>
      </c>
      <c r="G57" s="55">
        <v>466.1</v>
      </c>
      <c r="H57" s="56" t="s">
        <v>236</v>
      </c>
      <c r="I57" s="43"/>
    </row>
    <row r="58" spans="1:9" s="12" customFormat="1" ht="15" customHeight="1" x14ac:dyDescent="0.25">
      <c r="A58" s="19" t="s">
        <v>11</v>
      </c>
      <c r="B58" s="20">
        <v>54</v>
      </c>
      <c r="C58" s="51">
        <v>41023691</v>
      </c>
      <c r="D58" s="52">
        <v>42038</v>
      </c>
      <c r="E58" s="53" t="s">
        <v>113</v>
      </c>
      <c r="F58" s="55">
        <v>40</v>
      </c>
      <c r="G58" s="55">
        <v>268486.83</v>
      </c>
      <c r="H58" s="56" t="s">
        <v>244</v>
      </c>
      <c r="I58" s="43"/>
    </row>
    <row r="59" spans="1:9" s="12" customFormat="1" ht="15" customHeight="1" x14ac:dyDescent="0.25">
      <c r="A59" s="19" t="s">
        <v>11</v>
      </c>
      <c r="B59" s="20">
        <v>55</v>
      </c>
      <c r="C59" s="51">
        <v>41023578</v>
      </c>
      <c r="D59" s="52">
        <v>42047</v>
      </c>
      <c r="E59" s="53" t="s">
        <v>113</v>
      </c>
      <c r="F59" s="55">
        <v>15</v>
      </c>
      <c r="G59" s="55">
        <v>466.1</v>
      </c>
      <c r="H59" s="56" t="s">
        <v>283</v>
      </c>
      <c r="I59" s="43"/>
    </row>
    <row r="60" spans="1:9" s="12" customFormat="1" ht="15" customHeight="1" x14ac:dyDescent="0.25">
      <c r="A60" s="19" t="s">
        <v>11</v>
      </c>
      <c r="B60" s="20">
        <v>56</v>
      </c>
      <c r="C60" s="51">
        <v>41022951</v>
      </c>
      <c r="D60" s="52">
        <v>42051</v>
      </c>
      <c r="E60" s="53" t="s">
        <v>113</v>
      </c>
      <c r="F60" s="55">
        <v>60</v>
      </c>
      <c r="G60" s="55">
        <v>1864.41</v>
      </c>
      <c r="H60" s="56" t="s">
        <v>240</v>
      </c>
      <c r="I60" s="43"/>
    </row>
    <row r="61" spans="1:9" s="12" customFormat="1" ht="15" customHeight="1" x14ac:dyDescent="0.25">
      <c r="A61" s="19" t="s">
        <v>11</v>
      </c>
      <c r="B61" s="20">
        <v>57</v>
      </c>
      <c r="C61" s="51">
        <v>41023053</v>
      </c>
      <c r="D61" s="52">
        <v>42045</v>
      </c>
      <c r="E61" s="53" t="s">
        <v>112</v>
      </c>
      <c r="F61" s="55">
        <v>12.5</v>
      </c>
      <c r="G61" s="55">
        <v>466.1</v>
      </c>
      <c r="H61" s="56" t="s">
        <v>236</v>
      </c>
      <c r="I61" s="43"/>
    </row>
    <row r="62" spans="1:9" s="12" customFormat="1" ht="15" customHeight="1" x14ac:dyDescent="0.25">
      <c r="A62" s="19" t="s">
        <v>11</v>
      </c>
      <c r="B62" s="20">
        <v>58</v>
      </c>
      <c r="C62" s="51">
        <v>41023013</v>
      </c>
      <c r="D62" s="52">
        <v>42039</v>
      </c>
      <c r="E62" s="53" t="s">
        <v>112</v>
      </c>
      <c r="F62" s="55">
        <v>3.7</v>
      </c>
      <c r="G62" s="55">
        <v>466.1</v>
      </c>
      <c r="H62" s="56" t="s">
        <v>269</v>
      </c>
      <c r="I62" s="43"/>
    </row>
    <row r="63" spans="1:9" s="12" customFormat="1" ht="15" customHeight="1" x14ac:dyDescent="0.25">
      <c r="A63" s="19" t="s">
        <v>11</v>
      </c>
      <c r="B63" s="20">
        <v>59</v>
      </c>
      <c r="C63" s="51">
        <v>41023075</v>
      </c>
      <c r="D63" s="52">
        <v>42044</v>
      </c>
      <c r="E63" s="53" t="s">
        <v>112</v>
      </c>
      <c r="F63" s="55">
        <v>12.5</v>
      </c>
      <c r="G63" s="55">
        <v>466.1</v>
      </c>
      <c r="H63" s="56" t="s">
        <v>270</v>
      </c>
      <c r="I63" s="43"/>
    </row>
    <row r="64" spans="1:9" s="12" customFormat="1" ht="15" customHeight="1" x14ac:dyDescent="0.25">
      <c r="A64" s="19" t="s">
        <v>11</v>
      </c>
      <c r="B64" s="20">
        <v>60</v>
      </c>
      <c r="C64" s="51">
        <v>41023001</v>
      </c>
      <c r="D64" s="52">
        <v>42037</v>
      </c>
      <c r="E64" s="53" t="s">
        <v>113</v>
      </c>
      <c r="F64" s="55">
        <v>6.7</v>
      </c>
      <c r="G64" s="55">
        <v>466.1</v>
      </c>
      <c r="H64" s="56" t="s">
        <v>245</v>
      </c>
      <c r="I64" s="43"/>
    </row>
    <row r="65" spans="1:9" s="12" customFormat="1" ht="15" customHeight="1" x14ac:dyDescent="0.25">
      <c r="A65" s="19" t="s">
        <v>11</v>
      </c>
      <c r="B65" s="20">
        <v>61</v>
      </c>
      <c r="C65" s="51">
        <v>41023058</v>
      </c>
      <c r="D65" s="52">
        <v>42037</v>
      </c>
      <c r="E65" s="53" t="s">
        <v>113</v>
      </c>
      <c r="F65" s="55">
        <v>6.7</v>
      </c>
      <c r="G65" s="55">
        <v>466.1</v>
      </c>
      <c r="H65" s="56" t="s">
        <v>246</v>
      </c>
      <c r="I65" s="43"/>
    </row>
    <row r="66" spans="1:9" s="12" customFormat="1" ht="15" customHeight="1" x14ac:dyDescent="0.25">
      <c r="A66" s="19" t="s">
        <v>11</v>
      </c>
      <c r="B66" s="20">
        <v>62</v>
      </c>
      <c r="C66" s="51">
        <v>41023153</v>
      </c>
      <c r="D66" s="52">
        <v>42045</v>
      </c>
      <c r="E66" s="53" t="s">
        <v>113</v>
      </c>
      <c r="F66" s="55">
        <v>12.5</v>
      </c>
      <c r="G66" s="55">
        <v>466.1</v>
      </c>
      <c r="H66" s="56" t="s">
        <v>284</v>
      </c>
      <c r="I66" s="43"/>
    </row>
    <row r="67" spans="1:9" s="12" customFormat="1" ht="15" customHeight="1" x14ac:dyDescent="0.25">
      <c r="A67" s="19" t="s">
        <v>11</v>
      </c>
      <c r="B67" s="20">
        <v>63</v>
      </c>
      <c r="C67" s="51">
        <v>41023566</v>
      </c>
      <c r="D67" s="52">
        <v>42038</v>
      </c>
      <c r="E67" s="53" t="s">
        <v>112</v>
      </c>
      <c r="F67" s="55">
        <v>13</v>
      </c>
      <c r="G67" s="55">
        <v>10133.5</v>
      </c>
      <c r="H67" s="56" t="s">
        <v>271</v>
      </c>
      <c r="I67" s="43"/>
    </row>
    <row r="68" spans="1:9" s="12" customFormat="1" ht="15" customHeight="1" x14ac:dyDescent="0.25">
      <c r="A68" s="19" t="s">
        <v>11</v>
      </c>
      <c r="B68" s="20">
        <v>64</v>
      </c>
      <c r="C68" s="51">
        <v>41023426</v>
      </c>
      <c r="D68" s="52">
        <v>42044</v>
      </c>
      <c r="E68" s="53" t="s">
        <v>113</v>
      </c>
      <c r="F68" s="55">
        <v>50</v>
      </c>
      <c r="G68" s="55">
        <v>11096</v>
      </c>
      <c r="H68" s="56" t="s">
        <v>298</v>
      </c>
      <c r="I68" s="43"/>
    </row>
    <row r="69" spans="1:9" s="12" customFormat="1" ht="15" customHeight="1" x14ac:dyDescent="0.25">
      <c r="A69" s="19" t="s">
        <v>11</v>
      </c>
      <c r="B69" s="20">
        <v>65</v>
      </c>
      <c r="C69" s="51">
        <v>41023441</v>
      </c>
      <c r="D69" s="52">
        <v>42044</v>
      </c>
      <c r="E69" s="53" t="s">
        <v>113</v>
      </c>
      <c r="F69" s="55">
        <v>7.5</v>
      </c>
      <c r="G69" s="55">
        <v>466.1</v>
      </c>
      <c r="H69" s="56" t="s">
        <v>239</v>
      </c>
      <c r="I69" s="43"/>
    </row>
    <row r="70" spans="1:9" s="12" customFormat="1" ht="15" customHeight="1" x14ac:dyDescent="0.25">
      <c r="A70" s="19" t="s">
        <v>11</v>
      </c>
      <c r="B70" s="20">
        <v>66</v>
      </c>
      <c r="C70" s="51">
        <v>41023592</v>
      </c>
      <c r="D70" s="52">
        <v>42037</v>
      </c>
      <c r="E70" s="53" t="s">
        <v>112</v>
      </c>
      <c r="F70" s="55">
        <v>12.5</v>
      </c>
      <c r="G70" s="55">
        <v>466.1</v>
      </c>
      <c r="H70" s="56" t="s">
        <v>275</v>
      </c>
      <c r="I70" s="43"/>
    </row>
    <row r="71" spans="1:9" s="12" customFormat="1" ht="15" customHeight="1" x14ac:dyDescent="0.25">
      <c r="A71" s="19" t="s">
        <v>11</v>
      </c>
      <c r="B71" s="20">
        <v>67</v>
      </c>
      <c r="C71" s="51">
        <v>41024990</v>
      </c>
      <c r="D71" s="52">
        <v>42046</v>
      </c>
      <c r="E71" s="53" t="s">
        <v>119</v>
      </c>
      <c r="F71" s="55">
        <v>1160</v>
      </c>
      <c r="G71" s="55">
        <v>167874.04</v>
      </c>
      <c r="H71" s="56" t="s">
        <v>232</v>
      </c>
      <c r="I71" s="43"/>
    </row>
    <row r="72" spans="1:9" s="12" customFormat="1" ht="15" customHeight="1" x14ac:dyDescent="0.25">
      <c r="A72" s="19" t="s">
        <v>11</v>
      </c>
      <c r="B72" s="20">
        <v>68</v>
      </c>
      <c r="C72" s="51">
        <v>41023569</v>
      </c>
      <c r="D72" s="52">
        <v>42047</v>
      </c>
      <c r="E72" s="53" t="s">
        <v>112</v>
      </c>
      <c r="F72" s="55">
        <v>5.3</v>
      </c>
      <c r="G72" s="55">
        <v>466.1</v>
      </c>
      <c r="H72" s="56" t="s">
        <v>247</v>
      </c>
      <c r="I72" s="43"/>
    </row>
    <row r="73" spans="1:9" s="12" customFormat="1" ht="15" customHeight="1" x14ac:dyDescent="0.25">
      <c r="A73" s="19" t="s">
        <v>11</v>
      </c>
      <c r="B73" s="20">
        <v>69</v>
      </c>
      <c r="C73" s="51">
        <v>41023951</v>
      </c>
      <c r="D73" s="52">
        <v>42039</v>
      </c>
      <c r="E73" s="53" t="s">
        <v>113</v>
      </c>
      <c r="F73" s="55">
        <v>12.5</v>
      </c>
      <c r="G73" s="55">
        <v>466.1</v>
      </c>
      <c r="H73" s="56" t="s">
        <v>224</v>
      </c>
      <c r="I73" s="43"/>
    </row>
    <row r="74" spans="1:9" s="12" customFormat="1" ht="15" customHeight="1" x14ac:dyDescent="0.25">
      <c r="A74" s="19" t="s">
        <v>11</v>
      </c>
      <c r="B74" s="20">
        <v>70</v>
      </c>
      <c r="C74" s="51">
        <v>41024150</v>
      </c>
      <c r="D74" s="52">
        <v>42045</v>
      </c>
      <c r="E74" s="53" t="s">
        <v>113</v>
      </c>
      <c r="F74" s="55">
        <v>12.5</v>
      </c>
      <c r="G74" s="55">
        <v>466.1</v>
      </c>
      <c r="H74" s="56" t="s">
        <v>273</v>
      </c>
      <c r="I74" s="43"/>
    </row>
    <row r="75" spans="1:9" s="12" customFormat="1" ht="15" customHeight="1" x14ac:dyDescent="0.25">
      <c r="A75" s="19" t="s">
        <v>11</v>
      </c>
      <c r="B75" s="20">
        <v>71</v>
      </c>
      <c r="C75" s="51">
        <v>41023991</v>
      </c>
      <c r="D75" s="52">
        <v>42037</v>
      </c>
      <c r="E75" s="53" t="s">
        <v>113</v>
      </c>
      <c r="F75" s="55">
        <v>12.5</v>
      </c>
      <c r="G75" s="55">
        <v>466.1</v>
      </c>
      <c r="H75" s="56" t="s">
        <v>225</v>
      </c>
      <c r="I75" s="43"/>
    </row>
    <row r="76" spans="1:9" s="12" customFormat="1" ht="15" customHeight="1" x14ac:dyDescent="0.25">
      <c r="A76" s="19" t="s">
        <v>11</v>
      </c>
      <c r="B76" s="20">
        <v>72</v>
      </c>
      <c r="C76" s="51">
        <v>41024639</v>
      </c>
      <c r="D76" s="52">
        <v>42037</v>
      </c>
      <c r="E76" s="53" t="s">
        <v>113</v>
      </c>
      <c r="F76" s="55">
        <v>10</v>
      </c>
      <c r="G76" s="55">
        <v>466.1</v>
      </c>
      <c r="H76" s="56" t="s">
        <v>274</v>
      </c>
      <c r="I76" s="43"/>
    </row>
    <row r="77" spans="1:9" s="12" customFormat="1" ht="15" customHeight="1" x14ac:dyDescent="0.25">
      <c r="A77" s="19" t="s">
        <v>11</v>
      </c>
      <c r="B77" s="20">
        <v>73</v>
      </c>
      <c r="C77" s="51">
        <v>41024679</v>
      </c>
      <c r="D77" s="52">
        <v>42040</v>
      </c>
      <c r="E77" s="53" t="s">
        <v>113</v>
      </c>
      <c r="F77" s="55">
        <v>3.4</v>
      </c>
      <c r="G77" s="55">
        <v>466.1</v>
      </c>
      <c r="H77" s="56" t="s">
        <v>274</v>
      </c>
      <c r="I77" s="43"/>
    </row>
    <row r="78" spans="1:9" s="12" customFormat="1" ht="15" customHeight="1" x14ac:dyDescent="0.25">
      <c r="A78" s="19" t="s">
        <v>11</v>
      </c>
      <c r="B78" s="20">
        <v>74</v>
      </c>
      <c r="C78" s="51">
        <v>41033300</v>
      </c>
      <c r="D78" s="52">
        <v>42059</v>
      </c>
      <c r="E78" s="53" t="s">
        <v>119</v>
      </c>
      <c r="F78" s="55">
        <v>570</v>
      </c>
      <c r="G78" s="55">
        <v>126494.39999999999</v>
      </c>
      <c r="H78" s="56" t="s">
        <v>248</v>
      </c>
      <c r="I78" s="43"/>
    </row>
    <row r="79" spans="1:9" s="12" customFormat="1" ht="15" customHeight="1" x14ac:dyDescent="0.25">
      <c r="A79" s="19" t="s">
        <v>11</v>
      </c>
      <c r="B79" s="20">
        <v>75</v>
      </c>
      <c r="C79" s="51">
        <v>41025738</v>
      </c>
      <c r="D79" s="52">
        <v>42044</v>
      </c>
      <c r="E79" s="53" t="s">
        <v>113</v>
      </c>
      <c r="F79" s="55">
        <v>12.5</v>
      </c>
      <c r="G79" s="55">
        <v>466.1</v>
      </c>
      <c r="H79" s="56" t="s">
        <v>236</v>
      </c>
      <c r="I79" s="43"/>
    </row>
    <row r="80" spans="1:9" s="12" customFormat="1" ht="15" customHeight="1" x14ac:dyDescent="0.25">
      <c r="A80" s="19" t="s">
        <v>11</v>
      </c>
      <c r="B80" s="20">
        <v>76</v>
      </c>
      <c r="C80" s="51">
        <v>41024859</v>
      </c>
      <c r="D80" s="52">
        <v>42037</v>
      </c>
      <c r="E80" s="53" t="s">
        <v>113</v>
      </c>
      <c r="F80" s="55">
        <v>6.7</v>
      </c>
      <c r="G80" s="55">
        <v>466.1</v>
      </c>
      <c r="H80" s="56" t="s">
        <v>285</v>
      </c>
      <c r="I80" s="43"/>
    </row>
    <row r="81" spans="1:9" s="12" customFormat="1" ht="15" customHeight="1" x14ac:dyDescent="0.25">
      <c r="A81" s="19" t="s">
        <v>11</v>
      </c>
      <c r="B81" s="20">
        <v>77</v>
      </c>
      <c r="C81" s="51">
        <v>41025525</v>
      </c>
      <c r="D81" s="52">
        <v>42037</v>
      </c>
      <c r="E81" s="53" t="s">
        <v>112</v>
      </c>
      <c r="F81" s="55">
        <v>12.5</v>
      </c>
      <c r="G81" s="55">
        <v>466.1</v>
      </c>
      <c r="H81" s="56" t="s">
        <v>236</v>
      </c>
      <c r="I81" s="43"/>
    </row>
    <row r="82" spans="1:9" s="12" customFormat="1" ht="15" customHeight="1" x14ac:dyDescent="0.25">
      <c r="A82" s="19" t="s">
        <v>11</v>
      </c>
      <c r="B82" s="20">
        <v>78</v>
      </c>
      <c r="C82" s="51">
        <v>41025530</v>
      </c>
      <c r="D82" s="52">
        <v>42038</v>
      </c>
      <c r="E82" s="53" t="s">
        <v>112</v>
      </c>
      <c r="F82" s="55">
        <v>12.5</v>
      </c>
      <c r="G82" s="55">
        <v>466.1</v>
      </c>
      <c r="H82" s="56" t="s">
        <v>239</v>
      </c>
      <c r="I82" s="43"/>
    </row>
    <row r="83" spans="1:9" s="12" customFormat="1" ht="15" customHeight="1" x14ac:dyDescent="0.25">
      <c r="A83" s="19" t="s">
        <v>11</v>
      </c>
      <c r="B83" s="20">
        <v>79</v>
      </c>
      <c r="C83" s="51">
        <v>41026996</v>
      </c>
      <c r="D83" s="52">
        <v>42039</v>
      </c>
      <c r="E83" s="53" t="s">
        <v>113</v>
      </c>
      <c r="F83" s="55">
        <v>12.5</v>
      </c>
      <c r="G83" s="55">
        <v>466.1</v>
      </c>
      <c r="H83" s="56" t="s">
        <v>286</v>
      </c>
      <c r="I83" s="43"/>
    </row>
    <row r="84" spans="1:9" s="13" customFormat="1" ht="15" customHeight="1" x14ac:dyDescent="0.25">
      <c r="A84" s="19" t="s">
        <v>11</v>
      </c>
      <c r="B84" s="20">
        <v>80</v>
      </c>
      <c r="C84" s="51">
        <v>41027004</v>
      </c>
      <c r="D84" s="52">
        <v>42037</v>
      </c>
      <c r="E84" s="53" t="s">
        <v>113</v>
      </c>
      <c r="F84" s="55">
        <v>6.7</v>
      </c>
      <c r="G84" s="55">
        <v>466.1</v>
      </c>
      <c r="H84" s="56" t="s">
        <v>281</v>
      </c>
      <c r="I84" s="43"/>
    </row>
    <row r="85" spans="1:9" s="12" customFormat="1" ht="15" customHeight="1" x14ac:dyDescent="0.25">
      <c r="A85" s="19" t="s">
        <v>11</v>
      </c>
      <c r="B85" s="20">
        <v>81</v>
      </c>
      <c r="C85" s="51">
        <v>41026283</v>
      </c>
      <c r="D85" s="52">
        <v>42047</v>
      </c>
      <c r="E85" s="53" t="s">
        <v>112</v>
      </c>
      <c r="F85" s="55">
        <v>3</v>
      </c>
      <c r="G85" s="55">
        <v>466.1</v>
      </c>
      <c r="H85" s="56" t="s">
        <v>273</v>
      </c>
      <c r="I85" s="43"/>
    </row>
    <row r="86" spans="1:9" s="12" customFormat="1" ht="15" customHeight="1" x14ac:dyDescent="0.25">
      <c r="A86" s="19" t="s">
        <v>11</v>
      </c>
      <c r="B86" s="20">
        <v>82</v>
      </c>
      <c r="C86" s="51">
        <v>41026273</v>
      </c>
      <c r="D86" s="52">
        <v>42038</v>
      </c>
      <c r="E86" s="53" t="s">
        <v>113</v>
      </c>
      <c r="F86" s="55">
        <v>12.5</v>
      </c>
      <c r="G86" s="55">
        <v>466.1</v>
      </c>
      <c r="H86" s="56" t="s">
        <v>299</v>
      </c>
      <c r="I86" s="43"/>
    </row>
    <row r="87" spans="1:9" s="12" customFormat="1" ht="15" customHeight="1" x14ac:dyDescent="0.25">
      <c r="A87" s="19" t="s">
        <v>11</v>
      </c>
      <c r="B87" s="20">
        <v>83</v>
      </c>
      <c r="C87" s="51">
        <v>41025905</v>
      </c>
      <c r="D87" s="52">
        <v>42038</v>
      </c>
      <c r="E87" s="53" t="s">
        <v>112</v>
      </c>
      <c r="F87" s="55">
        <v>6.7</v>
      </c>
      <c r="G87" s="55">
        <v>466.1</v>
      </c>
      <c r="H87" s="56" t="s">
        <v>238</v>
      </c>
      <c r="I87" s="43"/>
    </row>
    <row r="88" spans="1:9" s="12" customFormat="1" ht="15" customHeight="1" x14ac:dyDescent="0.25">
      <c r="A88" s="19" t="s">
        <v>11</v>
      </c>
      <c r="B88" s="20">
        <v>84</v>
      </c>
      <c r="C88" s="51">
        <v>41027073</v>
      </c>
      <c r="D88" s="52">
        <v>42046</v>
      </c>
      <c r="E88" s="53" t="s">
        <v>112</v>
      </c>
      <c r="F88" s="55">
        <v>15</v>
      </c>
      <c r="G88" s="55">
        <v>466.1</v>
      </c>
      <c r="H88" s="56" t="s">
        <v>287</v>
      </c>
      <c r="I88" s="43"/>
    </row>
    <row r="89" spans="1:9" s="12" customFormat="1" ht="15" customHeight="1" x14ac:dyDescent="0.25">
      <c r="A89" s="19" t="s">
        <v>11</v>
      </c>
      <c r="B89" s="20">
        <v>85</v>
      </c>
      <c r="C89" s="51">
        <v>41027075</v>
      </c>
      <c r="D89" s="52">
        <v>42052</v>
      </c>
      <c r="E89" s="53" t="s">
        <v>112</v>
      </c>
      <c r="F89" s="55">
        <v>6.7</v>
      </c>
      <c r="G89" s="55">
        <v>466.1</v>
      </c>
      <c r="H89" s="56" t="s">
        <v>249</v>
      </c>
      <c r="I89" s="43"/>
    </row>
    <row r="90" spans="1:9" s="12" customFormat="1" ht="15" customHeight="1" x14ac:dyDescent="0.25">
      <c r="A90" s="19" t="s">
        <v>11</v>
      </c>
      <c r="B90" s="20">
        <v>86</v>
      </c>
      <c r="C90" s="51">
        <v>41027636</v>
      </c>
      <c r="D90" s="52">
        <v>42038</v>
      </c>
      <c r="E90" s="53" t="s">
        <v>112</v>
      </c>
      <c r="F90" s="55">
        <v>12.5</v>
      </c>
      <c r="G90" s="55">
        <v>466.1</v>
      </c>
      <c r="H90" s="56" t="s">
        <v>276</v>
      </c>
      <c r="I90" s="43"/>
    </row>
    <row r="91" spans="1:9" s="12" customFormat="1" ht="15" customHeight="1" x14ac:dyDescent="0.25">
      <c r="A91" s="19" t="s">
        <v>11</v>
      </c>
      <c r="B91" s="20">
        <v>87</v>
      </c>
      <c r="C91" s="51">
        <v>41027081</v>
      </c>
      <c r="D91" s="52">
        <v>42052</v>
      </c>
      <c r="E91" s="53" t="s">
        <v>112</v>
      </c>
      <c r="F91" s="55">
        <v>6.7</v>
      </c>
      <c r="G91" s="55">
        <v>466.1</v>
      </c>
      <c r="H91" s="56" t="s">
        <v>249</v>
      </c>
      <c r="I91" s="43"/>
    </row>
    <row r="92" spans="1:9" s="12" customFormat="1" ht="15" customHeight="1" x14ac:dyDescent="0.25">
      <c r="A92" s="19" t="s">
        <v>11</v>
      </c>
      <c r="B92" s="20">
        <v>88</v>
      </c>
      <c r="C92" s="51">
        <v>41026458</v>
      </c>
      <c r="D92" s="52">
        <v>42041</v>
      </c>
      <c r="E92" s="53" t="s">
        <v>113</v>
      </c>
      <c r="F92" s="55">
        <v>5.3</v>
      </c>
      <c r="G92" s="55">
        <v>466.1</v>
      </c>
      <c r="H92" s="56" t="s">
        <v>278</v>
      </c>
      <c r="I92" s="43"/>
    </row>
    <row r="93" spans="1:9" s="12" customFormat="1" ht="15" customHeight="1" x14ac:dyDescent="0.25">
      <c r="A93" s="19" t="s">
        <v>11</v>
      </c>
      <c r="B93" s="20">
        <v>89</v>
      </c>
      <c r="C93" s="51">
        <v>41026713</v>
      </c>
      <c r="D93" s="52">
        <v>42044</v>
      </c>
      <c r="E93" s="53" t="s">
        <v>114</v>
      </c>
      <c r="F93" s="55">
        <v>840</v>
      </c>
      <c r="G93" s="55">
        <v>12138</v>
      </c>
      <c r="H93" s="56" t="s">
        <v>287</v>
      </c>
      <c r="I93" s="43"/>
    </row>
    <row r="94" spans="1:9" s="12" customFormat="1" ht="15" customHeight="1" x14ac:dyDescent="0.25">
      <c r="A94" s="19" t="s">
        <v>11</v>
      </c>
      <c r="B94" s="20">
        <v>90</v>
      </c>
      <c r="C94" s="51">
        <v>41027001</v>
      </c>
      <c r="D94" s="52">
        <v>42045</v>
      </c>
      <c r="E94" s="53" t="s">
        <v>113</v>
      </c>
      <c r="F94" s="55">
        <v>15</v>
      </c>
      <c r="G94" s="55">
        <v>466.1</v>
      </c>
      <c r="H94" s="56" t="s">
        <v>288</v>
      </c>
      <c r="I94" s="43"/>
    </row>
    <row r="95" spans="1:9" s="12" customFormat="1" ht="15" customHeight="1" x14ac:dyDescent="0.25">
      <c r="A95" s="19" t="s">
        <v>11</v>
      </c>
      <c r="B95" s="20">
        <v>91</v>
      </c>
      <c r="C95" s="51">
        <v>41026466</v>
      </c>
      <c r="D95" s="52">
        <v>42038</v>
      </c>
      <c r="E95" s="53" t="s">
        <v>113</v>
      </c>
      <c r="F95" s="55">
        <v>12.5</v>
      </c>
      <c r="G95" s="55">
        <v>466.1</v>
      </c>
      <c r="H95" s="56" t="s">
        <v>289</v>
      </c>
      <c r="I95" s="43"/>
    </row>
    <row r="96" spans="1:9" s="12" customFormat="1" ht="15" customHeight="1" x14ac:dyDescent="0.25">
      <c r="A96" s="19" t="s">
        <v>11</v>
      </c>
      <c r="B96" s="20">
        <v>92</v>
      </c>
      <c r="C96" s="51">
        <v>41026757</v>
      </c>
      <c r="D96" s="52">
        <v>42041</v>
      </c>
      <c r="E96" s="53" t="s">
        <v>113</v>
      </c>
      <c r="F96" s="55">
        <v>5.3</v>
      </c>
      <c r="G96" s="55">
        <v>466.1</v>
      </c>
      <c r="H96" s="56" t="s">
        <v>278</v>
      </c>
      <c r="I96" s="43"/>
    </row>
    <row r="97" spans="1:9" s="12" customFormat="1" ht="15" customHeight="1" x14ac:dyDescent="0.25">
      <c r="A97" s="19" t="s">
        <v>11</v>
      </c>
      <c r="B97" s="20">
        <v>93</v>
      </c>
      <c r="C97" s="51">
        <v>41027019</v>
      </c>
      <c r="D97" s="52">
        <v>42039</v>
      </c>
      <c r="E97" s="53" t="s">
        <v>113</v>
      </c>
      <c r="F97" s="55">
        <v>12.5</v>
      </c>
      <c r="G97" s="55">
        <v>466.1</v>
      </c>
      <c r="H97" s="56" t="s">
        <v>286</v>
      </c>
      <c r="I97" s="43"/>
    </row>
    <row r="98" spans="1:9" s="12" customFormat="1" ht="15" customHeight="1" x14ac:dyDescent="0.25">
      <c r="A98" s="19" t="s">
        <v>11</v>
      </c>
      <c r="B98" s="20">
        <v>94</v>
      </c>
      <c r="C98" s="51">
        <v>41027059</v>
      </c>
      <c r="D98" s="52">
        <v>42040</v>
      </c>
      <c r="E98" s="53" t="s">
        <v>113</v>
      </c>
      <c r="F98" s="55">
        <v>6.7</v>
      </c>
      <c r="G98" s="55">
        <v>466.1</v>
      </c>
      <c r="H98" s="56" t="s">
        <v>287</v>
      </c>
      <c r="I98" s="43"/>
    </row>
    <row r="99" spans="1:9" s="12" customFormat="1" ht="15" customHeight="1" x14ac:dyDescent="0.25">
      <c r="A99" s="19" t="s">
        <v>11</v>
      </c>
      <c r="B99" s="20">
        <v>95</v>
      </c>
      <c r="C99" s="51">
        <v>41026824</v>
      </c>
      <c r="D99" s="52">
        <v>42039</v>
      </c>
      <c r="E99" s="53" t="s">
        <v>112</v>
      </c>
      <c r="F99" s="55">
        <v>12.5</v>
      </c>
      <c r="G99" s="55">
        <v>466.1</v>
      </c>
      <c r="H99" s="56" t="s">
        <v>231</v>
      </c>
      <c r="I99" s="43"/>
    </row>
    <row r="100" spans="1:9" s="12" customFormat="1" ht="15" customHeight="1" x14ac:dyDescent="0.25">
      <c r="A100" s="19" t="s">
        <v>11</v>
      </c>
      <c r="B100" s="20">
        <v>96</v>
      </c>
      <c r="C100" s="51">
        <v>41026703</v>
      </c>
      <c r="D100" s="52">
        <v>42039</v>
      </c>
      <c r="E100" s="53" t="s">
        <v>112</v>
      </c>
      <c r="F100" s="55">
        <v>15</v>
      </c>
      <c r="G100" s="55">
        <v>466.1</v>
      </c>
      <c r="H100" s="56" t="s">
        <v>235</v>
      </c>
      <c r="I100" s="43"/>
    </row>
    <row r="101" spans="1:9" s="12" customFormat="1" ht="15" customHeight="1" x14ac:dyDescent="0.25">
      <c r="A101" s="19" t="s">
        <v>11</v>
      </c>
      <c r="B101" s="20">
        <v>97</v>
      </c>
      <c r="C101" s="51">
        <v>41026697</v>
      </c>
      <c r="D101" s="52">
        <v>42040</v>
      </c>
      <c r="E101" s="53" t="s">
        <v>112</v>
      </c>
      <c r="F101" s="55">
        <v>7.5</v>
      </c>
      <c r="G101" s="55">
        <v>466.1</v>
      </c>
      <c r="H101" s="56" t="s">
        <v>250</v>
      </c>
      <c r="I101" s="43"/>
    </row>
    <row r="102" spans="1:9" s="12" customFormat="1" ht="15" customHeight="1" x14ac:dyDescent="0.25">
      <c r="A102" s="19" t="s">
        <v>11</v>
      </c>
      <c r="B102" s="20">
        <v>98</v>
      </c>
      <c r="C102" s="51">
        <v>41027172</v>
      </c>
      <c r="D102" s="52">
        <v>42037</v>
      </c>
      <c r="E102" s="53" t="s">
        <v>112</v>
      </c>
      <c r="F102" s="55">
        <v>6.7</v>
      </c>
      <c r="G102" s="55">
        <v>466.1</v>
      </c>
      <c r="H102" s="56" t="s">
        <v>246</v>
      </c>
      <c r="I102" s="43"/>
    </row>
    <row r="103" spans="1:9" s="12" customFormat="1" ht="15" customHeight="1" x14ac:dyDescent="0.25">
      <c r="A103" s="19" t="s">
        <v>11</v>
      </c>
      <c r="B103" s="20">
        <v>99</v>
      </c>
      <c r="C103" s="51">
        <v>41027087</v>
      </c>
      <c r="D103" s="52">
        <v>42039</v>
      </c>
      <c r="E103" s="53" t="s">
        <v>113</v>
      </c>
      <c r="F103" s="55">
        <v>6.7</v>
      </c>
      <c r="G103" s="55">
        <v>466.1</v>
      </c>
      <c r="H103" s="56" t="s">
        <v>287</v>
      </c>
      <c r="I103" s="43"/>
    </row>
    <row r="104" spans="1:9" s="12" customFormat="1" ht="15" customHeight="1" x14ac:dyDescent="0.25">
      <c r="A104" s="19" t="s">
        <v>11</v>
      </c>
      <c r="B104" s="20">
        <v>100</v>
      </c>
      <c r="C104" s="51">
        <v>41027284</v>
      </c>
      <c r="D104" s="52">
        <v>42040</v>
      </c>
      <c r="E104" s="53" t="s">
        <v>112</v>
      </c>
      <c r="F104" s="55">
        <v>6.7</v>
      </c>
      <c r="G104" s="55">
        <v>466.1</v>
      </c>
      <c r="H104" s="56" t="s">
        <v>242</v>
      </c>
      <c r="I104" s="43"/>
    </row>
    <row r="105" spans="1:9" s="12" customFormat="1" ht="15" customHeight="1" x14ac:dyDescent="0.25">
      <c r="A105" s="19" t="s">
        <v>11</v>
      </c>
      <c r="B105" s="20">
        <v>101</v>
      </c>
      <c r="C105" s="51">
        <v>41027400</v>
      </c>
      <c r="D105" s="52">
        <v>42060</v>
      </c>
      <c r="E105" s="53" t="s">
        <v>114</v>
      </c>
      <c r="F105" s="55">
        <v>16.2</v>
      </c>
      <c r="G105" s="55">
        <v>373598.63</v>
      </c>
      <c r="H105" s="56" t="s">
        <v>300</v>
      </c>
      <c r="I105" s="43"/>
    </row>
    <row r="106" spans="1:9" s="12" customFormat="1" ht="15" customHeight="1" x14ac:dyDescent="0.25">
      <c r="A106" s="19" t="s">
        <v>11</v>
      </c>
      <c r="B106" s="20">
        <v>102</v>
      </c>
      <c r="C106" s="51">
        <v>41027694</v>
      </c>
      <c r="D106" s="52">
        <v>42044</v>
      </c>
      <c r="E106" s="53" t="s">
        <v>112</v>
      </c>
      <c r="F106" s="55">
        <v>6.7</v>
      </c>
      <c r="G106" s="55">
        <v>466.1</v>
      </c>
      <c r="H106" s="56" t="s">
        <v>276</v>
      </c>
      <c r="I106" s="43"/>
    </row>
    <row r="107" spans="1:9" s="12" customFormat="1" ht="15" customHeight="1" x14ac:dyDescent="0.25">
      <c r="A107" s="19" t="s">
        <v>11</v>
      </c>
      <c r="B107" s="20">
        <v>103</v>
      </c>
      <c r="C107" s="51">
        <v>41027197</v>
      </c>
      <c r="D107" s="52">
        <v>42037</v>
      </c>
      <c r="E107" s="53" t="s">
        <v>112</v>
      </c>
      <c r="F107" s="55">
        <v>12.5</v>
      </c>
      <c r="G107" s="55">
        <v>466.1</v>
      </c>
      <c r="H107" s="56" t="s">
        <v>241</v>
      </c>
      <c r="I107" s="43"/>
    </row>
    <row r="108" spans="1:9" s="12" customFormat="1" ht="15" customHeight="1" x14ac:dyDescent="0.25">
      <c r="A108" s="19" t="s">
        <v>11</v>
      </c>
      <c r="B108" s="20">
        <v>104</v>
      </c>
      <c r="C108" s="51">
        <v>41027191</v>
      </c>
      <c r="D108" s="52">
        <v>42037</v>
      </c>
      <c r="E108" s="53" t="s">
        <v>112</v>
      </c>
      <c r="F108" s="55">
        <v>6.7</v>
      </c>
      <c r="G108" s="55">
        <v>466.1</v>
      </c>
      <c r="H108" s="56" t="s">
        <v>251</v>
      </c>
      <c r="I108" s="43"/>
    </row>
    <row r="109" spans="1:9" s="12" customFormat="1" ht="15" customHeight="1" x14ac:dyDescent="0.25">
      <c r="A109" s="19" t="s">
        <v>11</v>
      </c>
      <c r="B109" s="20">
        <v>105</v>
      </c>
      <c r="C109" s="51">
        <v>41027651</v>
      </c>
      <c r="D109" s="52">
        <v>42045</v>
      </c>
      <c r="E109" s="53" t="s">
        <v>112</v>
      </c>
      <c r="F109" s="55">
        <v>6</v>
      </c>
      <c r="G109" s="55">
        <v>466.1</v>
      </c>
      <c r="H109" s="56" t="s">
        <v>301</v>
      </c>
      <c r="I109" s="43"/>
    </row>
    <row r="110" spans="1:9" s="12" customFormat="1" ht="15" customHeight="1" x14ac:dyDescent="0.25">
      <c r="A110" s="19" t="s">
        <v>11</v>
      </c>
      <c r="B110" s="20">
        <v>106</v>
      </c>
      <c r="C110" s="51">
        <v>41027655</v>
      </c>
      <c r="D110" s="52">
        <v>42039</v>
      </c>
      <c r="E110" s="53" t="s">
        <v>112</v>
      </c>
      <c r="F110" s="55">
        <v>12.5</v>
      </c>
      <c r="G110" s="55">
        <v>466.1</v>
      </c>
      <c r="H110" s="56" t="s">
        <v>276</v>
      </c>
      <c r="I110" s="43"/>
    </row>
    <row r="111" spans="1:9" s="12" customFormat="1" ht="15" customHeight="1" x14ac:dyDescent="0.25">
      <c r="A111" s="19" t="s">
        <v>11</v>
      </c>
      <c r="B111" s="20">
        <v>107</v>
      </c>
      <c r="C111" s="51">
        <v>41027609</v>
      </c>
      <c r="D111" s="52">
        <v>42041</v>
      </c>
      <c r="E111" s="53" t="s">
        <v>113</v>
      </c>
      <c r="F111" s="55">
        <v>12.5</v>
      </c>
      <c r="G111" s="55">
        <v>466.1</v>
      </c>
      <c r="H111" s="56" t="s">
        <v>233</v>
      </c>
      <c r="I111" s="43"/>
    </row>
    <row r="112" spans="1:9" s="12" customFormat="1" ht="16.5" customHeight="1" x14ac:dyDescent="0.25">
      <c r="A112" s="19" t="s">
        <v>11</v>
      </c>
      <c r="B112" s="20">
        <v>108</v>
      </c>
      <c r="C112" s="51">
        <v>41028540</v>
      </c>
      <c r="D112" s="52">
        <v>42037</v>
      </c>
      <c r="E112" s="53" t="s">
        <v>112</v>
      </c>
      <c r="F112" s="55">
        <v>12.5</v>
      </c>
      <c r="G112" s="55">
        <v>466.1</v>
      </c>
      <c r="H112" s="56" t="s">
        <v>290</v>
      </c>
      <c r="I112" s="43"/>
    </row>
    <row r="113" spans="1:9" s="12" customFormat="1" ht="15" customHeight="1" x14ac:dyDescent="0.25">
      <c r="A113" s="19" t="s">
        <v>11</v>
      </c>
      <c r="B113" s="20">
        <v>109</v>
      </c>
      <c r="C113" s="51">
        <v>41027625</v>
      </c>
      <c r="D113" s="52">
        <v>42039</v>
      </c>
      <c r="E113" s="53" t="s">
        <v>112</v>
      </c>
      <c r="F113" s="55">
        <v>6.7</v>
      </c>
      <c r="G113" s="55">
        <v>466.1</v>
      </c>
      <c r="H113" s="56" t="s">
        <v>246</v>
      </c>
      <c r="I113" s="43"/>
    </row>
    <row r="114" spans="1:9" s="12" customFormat="1" ht="15" customHeight="1" x14ac:dyDescent="0.25">
      <c r="A114" s="19" t="s">
        <v>11</v>
      </c>
      <c r="B114" s="20">
        <v>110</v>
      </c>
      <c r="C114" s="51">
        <v>41028188</v>
      </c>
      <c r="D114" s="52">
        <v>42040</v>
      </c>
      <c r="E114" s="53" t="s">
        <v>112</v>
      </c>
      <c r="F114" s="55">
        <v>12.5</v>
      </c>
      <c r="G114" s="55">
        <v>466.1</v>
      </c>
      <c r="H114" s="56" t="s">
        <v>252</v>
      </c>
      <c r="I114" s="43"/>
    </row>
    <row r="115" spans="1:9" s="12" customFormat="1" ht="15" customHeight="1" x14ac:dyDescent="0.25">
      <c r="A115" s="19" t="s">
        <v>11</v>
      </c>
      <c r="B115" s="20">
        <v>111</v>
      </c>
      <c r="C115" s="51">
        <v>41028064</v>
      </c>
      <c r="D115" s="52">
        <v>42046</v>
      </c>
      <c r="E115" s="53" t="s">
        <v>112</v>
      </c>
      <c r="F115" s="55">
        <v>5.3</v>
      </c>
      <c r="G115" s="55">
        <v>466.1</v>
      </c>
      <c r="H115" s="56" t="s">
        <v>238</v>
      </c>
      <c r="I115" s="43"/>
    </row>
    <row r="116" spans="1:9" s="12" customFormat="1" ht="15" customHeight="1" x14ac:dyDescent="0.25">
      <c r="A116" s="19" t="s">
        <v>11</v>
      </c>
      <c r="B116" s="20">
        <v>112</v>
      </c>
      <c r="C116" s="51">
        <v>41028209</v>
      </c>
      <c r="D116" s="52">
        <v>42044</v>
      </c>
      <c r="E116" s="53" t="s">
        <v>112</v>
      </c>
      <c r="F116" s="55">
        <v>6.7</v>
      </c>
      <c r="G116" s="55">
        <v>466.1</v>
      </c>
      <c r="H116" s="56" t="s">
        <v>252</v>
      </c>
      <c r="I116" s="43"/>
    </row>
    <row r="117" spans="1:9" s="12" customFormat="1" ht="15" customHeight="1" x14ac:dyDescent="0.25">
      <c r="A117" s="19" t="s">
        <v>11</v>
      </c>
      <c r="B117" s="20">
        <v>113</v>
      </c>
      <c r="C117" s="51">
        <v>41028295</v>
      </c>
      <c r="D117" s="52">
        <v>42039</v>
      </c>
      <c r="E117" s="53" t="s">
        <v>113</v>
      </c>
      <c r="F117" s="55">
        <v>12.5</v>
      </c>
      <c r="G117" s="55">
        <v>466.1</v>
      </c>
      <c r="H117" s="56" t="s">
        <v>302</v>
      </c>
      <c r="I117" s="43"/>
    </row>
    <row r="118" spans="1:9" s="12" customFormat="1" ht="15" customHeight="1" x14ac:dyDescent="0.25">
      <c r="A118" s="19" t="s">
        <v>11</v>
      </c>
      <c r="B118" s="20">
        <v>114</v>
      </c>
      <c r="C118" s="51">
        <v>41028259</v>
      </c>
      <c r="D118" s="52">
        <v>42037</v>
      </c>
      <c r="E118" s="53" t="s">
        <v>112</v>
      </c>
      <c r="F118" s="55">
        <v>12.5</v>
      </c>
      <c r="G118" s="55">
        <v>466.1</v>
      </c>
      <c r="H118" s="56" t="s">
        <v>253</v>
      </c>
      <c r="I118" s="43"/>
    </row>
    <row r="119" spans="1:9" s="12" customFormat="1" ht="15" customHeight="1" x14ac:dyDescent="0.25">
      <c r="A119" s="19" t="s">
        <v>11</v>
      </c>
      <c r="B119" s="20">
        <v>115</v>
      </c>
      <c r="C119" s="51">
        <v>41028314</v>
      </c>
      <c r="D119" s="52">
        <v>42051</v>
      </c>
      <c r="E119" s="53" t="s">
        <v>112</v>
      </c>
      <c r="F119" s="55">
        <v>12.5</v>
      </c>
      <c r="G119" s="55">
        <v>466.1</v>
      </c>
      <c r="H119" s="56" t="s">
        <v>231</v>
      </c>
      <c r="I119" s="43"/>
    </row>
    <row r="120" spans="1:9" s="12" customFormat="1" ht="15" customHeight="1" x14ac:dyDescent="0.25">
      <c r="A120" s="19" t="s">
        <v>11</v>
      </c>
      <c r="B120" s="20">
        <v>116</v>
      </c>
      <c r="C120" s="51">
        <v>41029629</v>
      </c>
      <c r="D120" s="52">
        <v>42037</v>
      </c>
      <c r="E120" s="53" t="s">
        <v>113</v>
      </c>
      <c r="F120" s="55">
        <v>12.5</v>
      </c>
      <c r="G120" s="55">
        <v>466.1</v>
      </c>
      <c r="H120" s="56" t="s">
        <v>225</v>
      </c>
      <c r="I120" s="43"/>
    </row>
    <row r="121" spans="1:9" s="12" customFormat="1" ht="15" customHeight="1" x14ac:dyDescent="0.25">
      <c r="A121" s="19" t="s">
        <v>11</v>
      </c>
      <c r="B121" s="20">
        <v>117</v>
      </c>
      <c r="C121" s="51">
        <v>41028619</v>
      </c>
      <c r="D121" s="52">
        <v>42045</v>
      </c>
      <c r="E121" s="53" t="s">
        <v>112</v>
      </c>
      <c r="F121" s="55">
        <v>6.7</v>
      </c>
      <c r="G121" s="55">
        <v>466.1</v>
      </c>
      <c r="H121" s="56" t="s">
        <v>246</v>
      </c>
      <c r="I121" s="43"/>
    </row>
    <row r="122" spans="1:9" s="12" customFormat="1" ht="15" customHeight="1" x14ac:dyDescent="0.25">
      <c r="A122" s="19" t="s">
        <v>11</v>
      </c>
      <c r="B122" s="20">
        <v>118</v>
      </c>
      <c r="C122" s="51">
        <v>41028600</v>
      </c>
      <c r="D122" s="52">
        <v>42037</v>
      </c>
      <c r="E122" s="53" t="s">
        <v>112</v>
      </c>
      <c r="F122" s="55">
        <v>7.5</v>
      </c>
      <c r="G122" s="55">
        <v>466.1</v>
      </c>
      <c r="H122" s="56" t="s">
        <v>254</v>
      </c>
      <c r="I122" s="43"/>
    </row>
    <row r="123" spans="1:9" s="12" customFormat="1" ht="15" customHeight="1" x14ac:dyDescent="0.25">
      <c r="A123" s="19" t="s">
        <v>11</v>
      </c>
      <c r="B123" s="20">
        <v>119</v>
      </c>
      <c r="C123" s="51">
        <v>41028594</v>
      </c>
      <c r="D123" s="52">
        <v>42052</v>
      </c>
      <c r="E123" s="53" t="s">
        <v>112</v>
      </c>
      <c r="F123" s="55">
        <v>12.5</v>
      </c>
      <c r="G123" s="55">
        <v>466.1</v>
      </c>
      <c r="H123" s="56" t="s">
        <v>255</v>
      </c>
      <c r="I123" s="43"/>
    </row>
    <row r="124" spans="1:9" s="12" customFormat="1" ht="15" customHeight="1" x14ac:dyDescent="0.25">
      <c r="A124" s="19" t="s">
        <v>11</v>
      </c>
      <c r="B124" s="20">
        <v>120</v>
      </c>
      <c r="C124" s="51">
        <v>41028823</v>
      </c>
      <c r="D124" s="52">
        <v>42038</v>
      </c>
      <c r="E124" s="53" t="s">
        <v>112</v>
      </c>
      <c r="F124" s="55">
        <v>6.7</v>
      </c>
      <c r="G124" s="55">
        <v>466.1</v>
      </c>
      <c r="H124" s="56" t="s">
        <v>289</v>
      </c>
      <c r="I124" s="43"/>
    </row>
    <row r="125" spans="1:9" s="12" customFormat="1" ht="15" customHeight="1" x14ac:dyDescent="0.25">
      <c r="A125" s="19" t="s">
        <v>11</v>
      </c>
      <c r="B125" s="20">
        <v>121</v>
      </c>
      <c r="C125" s="51">
        <v>41028683</v>
      </c>
      <c r="D125" s="52">
        <v>42037</v>
      </c>
      <c r="E125" s="53" t="s">
        <v>112</v>
      </c>
      <c r="F125" s="55">
        <v>6.7</v>
      </c>
      <c r="G125" s="55">
        <v>466.1</v>
      </c>
      <c r="H125" s="56" t="s">
        <v>256</v>
      </c>
      <c r="I125" s="43"/>
    </row>
    <row r="126" spans="1:9" s="12" customFormat="1" ht="15" customHeight="1" x14ac:dyDescent="0.25">
      <c r="A126" s="19" t="s">
        <v>11</v>
      </c>
      <c r="B126" s="20">
        <v>122</v>
      </c>
      <c r="C126" s="51">
        <v>41029026</v>
      </c>
      <c r="D126" s="52">
        <v>42059</v>
      </c>
      <c r="E126" s="53" t="s">
        <v>113</v>
      </c>
      <c r="F126" s="55">
        <v>12.5</v>
      </c>
      <c r="G126" s="55">
        <v>466.1</v>
      </c>
      <c r="H126" s="56" t="s">
        <v>296</v>
      </c>
      <c r="I126" s="43"/>
    </row>
    <row r="127" spans="1:9" s="12" customFormat="1" ht="15" customHeight="1" x14ac:dyDescent="0.25">
      <c r="A127" s="19" t="s">
        <v>11</v>
      </c>
      <c r="B127" s="20">
        <v>123</v>
      </c>
      <c r="C127" s="51">
        <v>41028835</v>
      </c>
      <c r="D127" s="52">
        <v>42041</v>
      </c>
      <c r="E127" s="53" t="s">
        <v>113</v>
      </c>
      <c r="F127" s="55">
        <v>12.5</v>
      </c>
      <c r="G127" s="55">
        <v>466.1</v>
      </c>
      <c r="H127" s="56" t="s">
        <v>245</v>
      </c>
      <c r="I127" s="43"/>
    </row>
    <row r="128" spans="1:9" s="12" customFormat="1" ht="16.5" customHeight="1" x14ac:dyDescent="0.25">
      <c r="A128" s="19" t="s">
        <v>11</v>
      </c>
      <c r="B128" s="20">
        <v>124</v>
      </c>
      <c r="C128" s="51">
        <v>41029573</v>
      </c>
      <c r="D128" s="52">
        <v>42037</v>
      </c>
      <c r="E128" s="53" t="s">
        <v>112</v>
      </c>
      <c r="F128" s="55">
        <v>12.5</v>
      </c>
      <c r="G128" s="55">
        <v>466.1</v>
      </c>
      <c r="H128" s="56" t="s">
        <v>254</v>
      </c>
      <c r="I128" s="43"/>
    </row>
    <row r="129" spans="1:9" s="12" customFormat="1" ht="15" customHeight="1" x14ac:dyDescent="0.25">
      <c r="A129" s="19" t="s">
        <v>11</v>
      </c>
      <c r="B129" s="20">
        <v>125</v>
      </c>
      <c r="C129" s="51">
        <v>41031368</v>
      </c>
      <c r="D129" s="52">
        <v>42051</v>
      </c>
      <c r="E129" s="53" t="s">
        <v>112</v>
      </c>
      <c r="F129" s="55">
        <v>40</v>
      </c>
      <c r="G129" s="55">
        <v>8432.7999999999993</v>
      </c>
      <c r="H129" s="56" t="s">
        <v>290</v>
      </c>
      <c r="I129" s="43"/>
    </row>
    <row r="130" spans="1:9" s="12" customFormat="1" ht="15" customHeight="1" x14ac:dyDescent="0.25">
      <c r="A130" s="19" t="s">
        <v>11</v>
      </c>
      <c r="B130" s="20">
        <v>126</v>
      </c>
      <c r="C130" s="51">
        <v>41028935</v>
      </c>
      <c r="D130" s="52">
        <v>42044</v>
      </c>
      <c r="E130" s="53" t="s">
        <v>113</v>
      </c>
      <c r="F130" s="55">
        <v>12</v>
      </c>
      <c r="G130" s="55">
        <v>466.1</v>
      </c>
      <c r="H130" s="56" t="s">
        <v>303</v>
      </c>
      <c r="I130" s="43"/>
    </row>
    <row r="131" spans="1:9" s="12" customFormat="1" ht="15" customHeight="1" x14ac:dyDescent="0.25">
      <c r="A131" s="19" t="s">
        <v>11</v>
      </c>
      <c r="B131" s="20">
        <v>127</v>
      </c>
      <c r="C131" s="51">
        <v>41029034</v>
      </c>
      <c r="D131" s="52">
        <v>42037</v>
      </c>
      <c r="E131" s="53" t="s">
        <v>112</v>
      </c>
      <c r="F131" s="55">
        <v>12.5</v>
      </c>
      <c r="G131" s="55">
        <v>466.1</v>
      </c>
      <c r="H131" s="56" t="s">
        <v>275</v>
      </c>
      <c r="I131" s="43"/>
    </row>
    <row r="132" spans="1:9" s="12" customFormat="1" ht="15" customHeight="1" x14ac:dyDescent="0.25">
      <c r="A132" s="19" t="s">
        <v>11</v>
      </c>
      <c r="B132" s="20">
        <v>128</v>
      </c>
      <c r="C132" s="51">
        <v>41035355</v>
      </c>
      <c r="D132" s="52">
        <v>42047</v>
      </c>
      <c r="E132" s="53" t="s">
        <v>112</v>
      </c>
      <c r="F132" s="55">
        <v>6.7</v>
      </c>
      <c r="G132" s="55">
        <v>466.1</v>
      </c>
      <c r="H132" s="56" t="s">
        <v>244</v>
      </c>
      <c r="I132" s="43"/>
    </row>
    <row r="133" spans="1:9" s="12" customFormat="1" ht="15" customHeight="1" x14ac:dyDescent="0.25">
      <c r="A133" s="19" t="s">
        <v>11</v>
      </c>
      <c r="B133" s="20">
        <v>129</v>
      </c>
      <c r="C133" s="51">
        <v>41029603</v>
      </c>
      <c r="D133" s="52">
        <v>42045</v>
      </c>
      <c r="E133" s="53" t="s">
        <v>112</v>
      </c>
      <c r="F133" s="55">
        <v>12.5</v>
      </c>
      <c r="G133" s="55">
        <v>466.1</v>
      </c>
      <c r="H133" s="56" t="s">
        <v>288</v>
      </c>
      <c r="I133" s="43"/>
    </row>
    <row r="134" spans="1:9" s="12" customFormat="1" ht="15" customHeight="1" x14ac:dyDescent="0.25">
      <c r="A134" s="19" t="s">
        <v>11</v>
      </c>
      <c r="B134" s="20">
        <v>130</v>
      </c>
      <c r="C134" s="51">
        <v>41029977</v>
      </c>
      <c r="D134" s="52">
        <v>42037</v>
      </c>
      <c r="E134" s="53" t="s">
        <v>112</v>
      </c>
      <c r="F134" s="55">
        <v>12.5</v>
      </c>
      <c r="G134" s="55">
        <v>466.1</v>
      </c>
      <c r="H134" s="56" t="s">
        <v>246</v>
      </c>
      <c r="I134" s="43"/>
    </row>
    <row r="135" spans="1:9" s="12" customFormat="1" ht="15" customHeight="1" x14ac:dyDescent="0.25">
      <c r="A135" s="19" t="s">
        <v>11</v>
      </c>
      <c r="B135" s="20">
        <v>131</v>
      </c>
      <c r="C135" s="51">
        <v>41029526</v>
      </c>
      <c r="D135" s="52">
        <v>42041</v>
      </c>
      <c r="E135" s="53" t="s">
        <v>113</v>
      </c>
      <c r="F135" s="55">
        <v>6.7</v>
      </c>
      <c r="G135" s="55">
        <v>466.1</v>
      </c>
      <c r="H135" s="56" t="s">
        <v>254</v>
      </c>
      <c r="I135" s="43"/>
    </row>
    <row r="136" spans="1:9" s="12" customFormat="1" ht="15" customHeight="1" x14ac:dyDescent="0.25">
      <c r="A136" s="19" t="s">
        <v>11</v>
      </c>
      <c r="B136" s="20">
        <v>132</v>
      </c>
      <c r="C136" s="51">
        <v>41029510</v>
      </c>
      <c r="D136" s="52">
        <v>42046</v>
      </c>
      <c r="E136" s="53" t="s">
        <v>112</v>
      </c>
      <c r="F136" s="55">
        <v>12.5</v>
      </c>
      <c r="G136" s="55">
        <v>466.1</v>
      </c>
      <c r="H136" s="56" t="s">
        <v>250</v>
      </c>
      <c r="I136" s="43"/>
    </row>
    <row r="137" spans="1:9" s="12" customFormat="1" ht="15" customHeight="1" x14ac:dyDescent="0.25">
      <c r="A137" s="19" t="s">
        <v>11</v>
      </c>
      <c r="B137" s="20">
        <v>133</v>
      </c>
      <c r="C137" s="51">
        <v>41029282</v>
      </c>
      <c r="D137" s="52">
        <v>42044</v>
      </c>
      <c r="E137" s="53" t="s">
        <v>112</v>
      </c>
      <c r="F137" s="55">
        <v>12.5</v>
      </c>
      <c r="G137" s="55">
        <v>466.1</v>
      </c>
      <c r="H137" s="56" t="s">
        <v>235</v>
      </c>
      <c r="I137" s="43"/>
    </row>
    <row r="138" spans="1:9" s="12" customFormat="1" ht="15" customHeight="1" x14ac:dyDescent="0.25">
      <c r="A138" s="19" t="s">
        <v>11</v>
      </c>
      <c r="B138" s="20">
        <v>134</v>
      </c>
      <c r="C138" s="51">
        <v>41029407</v>
      </c>
      <c r="D138" s="52">
        <v>42040</v>
      </c>
      <c r="E138" s="53" t="s">
        <v>112</v>
      </c>
      <c r="F138" s="55">
        <v>12.5</v>
      </c>
      <c r="G138" s="55">
        <v>466.1</v>
      </c>
      <c r="H138" s="56" t="s">
        <v>233</v>
      </c>
      <c r="I138" s="43"/>
    </row>
    <row r="139" spans="1:9" s="12" customFormat="1" ht="15" customHeight="1" x14ac:dyDescent="0.25">
      <c r="A139" s="19" t="s">
        <v>11</v>
      </c>
      <c r="B139" s="20">
        <v>135</v>
      </c>
      <c r="C139" s="51">
        <v>41029683</v>
      </c>
      <c r="D139" s="52">
        <v>42040</v>
      </c>
      <c r="E139" s="53" t="s">
        <v>112</v>
      </c>
      <c r="F139" s="55">
        <v>12.5</v>
      </c>
      <c r="G139" s="55">
        <v>466.1</v>
      </c>
      <c r="H139" s="56" t="s">
        <v>304</v>
      </c>
      <c r="I139" s="43"/>
    </row>
    <row r="140" spans="1:9" s="12" customFormat="1" ht="15" customHeight="1" x14ac:dyDescent="0.25">
      <c r="A140" s="19" t="s">
        <v>11</v>
      </c>
      <c r="B140" s="20">
        <v>136</v>
      </c>
      <c r="C140" s="51">
        <v>41029418</v>
      </c>
      <c r="D140" s="52">
        <v>42039</v>
      </c>
      <c r="E140" s="53" t="s">
        <v>113</v>
      </c>
      <c r="F140" s="55">
        <v>12.5</v>
      </c>
      <c r="G140" s="55">
        <v>466.1</v>
      </c>
      <c r="H140" s="56" t="s">
        <v>233</v>
      </c>
      <c r="I140" s="43"/>
    </row>
    <row r="141" spans="1:9" s="12" customFormat="1" ht="15" customHeight="1" x14ac:dyDescent="0.25">
      <c r="A141" s="19" t="s">
        <v>11</v>
      </c>
      <c r="B141" s="20">
        <v>137</v>
      </c>
      <c r="C141" s="51">
        <v>41029519</v>
      </c>
      <c r="D141" s="52">
        <v>42044</v>
      </c>
      <c r="E141" s="53" t="s">
        <v>112</v>
      </c>
      <c r="F141" s="55">
        <v>12.5</v>
      </c>
      <c r="G141" s="55">
        <v>466.1</v>
      </c>
      <c r="H141" s="56" t="s">
        <v>235</v>
      </c>
      <c r="I141" s="43"/>
    </row>
    <row r="142" spans="1:9" s="12" customFormat="1" ht="15" customHeight="1" x14ac:dyDescent="0.25">
      <c r="A142" s="19" t="s">
        <v>11</v>
      </c>
      <c r="B142" s="20">
        <v>138</v>
      </c>
      <c r="C142" s="51">
        <v>41029525</v>
      </c>
      <c r="D142" s="52">
        <v>42044</v>
      </c>
      <c r="E142" s="53" t="s">
        <v>113</v>
      </c>
      <c r="F142" s="55">
        <v>3</v>
      </c>
      <c r="G142" s="55">
        <v>2338.5</v>
      </c>
      <c r="H142" s="56" t="s">
        <v>257</v>
      </c>
      <c r="I142" s="43"/>
    </row>
    <row r="143" spans="1:9" s="12" customFormat="1" ht="15" customHeight="1" x14ac:dyDescent="0.25">
      <c r="A143" s="19" t="s">
        <v>11</v>
      </c>
      <c r="B143" s="20">
        <v>139</v>
      </c>
      <c r="C143" s="51">
        <v>41029988</v>
      </c>
      <c r="D143" s="52">
        <v>42038</v>
      </c>
      <c r="E143" s="53" t="s">
        <v>113</v>
      </c>
      <c r="F143" s="55">
        <v>12.5</v>
      </c>
      <c r="G143" s="55">
        <v>466.1</v>
      </c>
      <c r="H143" s="56" t="s">
        <v>275</v>
      </c>
      <c r="I143" s="43"/>
    </row>
    <row r="144" spans="1:9" s="12" customFormat="1" ht="15" customHeight="1" x14ac:dyDescent="0.25">
      <c r="A144" s="19" t="s">
        <v>11</v>
      </c>
      <c r="B144" s="20">
        <v>140</v>
      </c>
      <c r="C144" s="51">
        <v>41030200</v>
      </c>
      <c r="D144" s="52">
        <v>42051</v>
      </c>
      <c r="E144" s="53" t="s">
        <v>113</v>
      </c>
      <c r="F144" s="55">
        <v>3</v>
      </c>
      <c r="G144" s="55">
        <v>2338.5</v>
      </c>
      <c r="H144" s="56" t="s">
        <v>257</v>
      </c>
      <c r="I144" s="43"/>
    </row>
    <row r="145" spans="1:9" s="12" customFormat="1" ht="15" customHeight="1" x14ac:dyDescent="0.25">
      <c r="A145" s="19" t="s">
        <v>11</v>
      </c>
      <c r="B145" s="20">
        <v>141</v>
      </c>
      <c r="C145" s="51">
        <v>41030165</v>
      </c>
      <c r="D145" s="52">
        <v>42038</v>
      </c>
      <c r="E145" s="53" t="s">
        <v>112</v>
      </c>
      <c r="F145" s="55">
        <v>15</v>
      </c>
      <c r="G145" s="55">
        <v>466.1</v>
      </c>
      <c r="H145" s="56" t="s">
        <v>258</v>
      </c>
      <c r="I145" s="43"/>
    </row>
    <row r="146" spans="1:9" s="12" customFormat="1" ht="15" customHeight="1" x14ac:dyDescent="0.25">
      <c r="A146" s="19" t="s">
        <v>11</v>
      </c>
      <c r="B146" s="20">
        <v>142</v>
      </c>
      <c r="C146" s="51">
        <v>41030453</v>
      </c>
      <c r="D146" s="52">
        <v>42051</v>
      </c>
      <c r="E146" s="53" t="s">
        <v>112</v>
      </c>
      <c r="F146" s="55">
        <v>6.7</v>
      </c>
      <c r="G146" s="55">
        <v>466.1</v>
      </c>
      <c r="H146" s="56" t="s">
        <v>278</v>
      </c>
      <c r="I146" s="43"/>
    </row>
    <row r="147" spans="1:9" s="12" customFormat="1" ht="15" customHeight="1" x14ac:dyDescent="0.25">
      <c r="A147" s="19" t="s">
        <v>11</v>
      </c>
      <c r="B147" s="20">
        <v>143</v>
      </c>
      <c r="C147" s="51">
        <v>41030154</v>
      </c>
      <c r="D147" s="52">
        <v>42044</v>
      </c>
      <c r="E147" s="53" t="s">
        <v>112</v>
      </c>
      <c r="F147" s="55">
        <v>6.7</v>
      </c>
      <c r="G147" s="55">
        <v>466.1</v>
      </c>
      <c r="H147" s="56" t="s">
        <v>290</v>
      </c>
      <c r="I147" s="43"/>
    </row>
    <row r="148" spans="1:9" s="12" customFormat="1" ht="15" customHeight="1" x14ac:dyDescent="0.25">
      <c r="A148" s="19" t="s">
        <v>11</v>
      </c>
      <c r="B148" s="20">
        <v>144</v>
      </c>
      <c r="C148" s="51">
        <v>41030490</v>
      </c>
      <c r="D148" s="52">
        <v>42047</v>
      </c>
      <c r="E148" s="53" t="s">
        <v>112</v>
      </c>
      <c r="F148" s="55">
        <v>6.7</v>
      </c>
      <c r="G148" s="55">
        <v>466.1</v>
      </c>
      <c r="H148" s="56" t="s">
        <v>236</v>
      </c>
      <c r="I148" s="43"/>
    </row>
    <row r="149" spans="1:9" s="12" customFormat="1" ht="15" customHeight="1" x14ac:dyDescent="0.25">
      <c r="A149" s="19" t="s">
        <v>11</v>
      </c>
      <c r="B149" s="20">
        <v>145</v>
      </c>
      <c r="C149" s="51">
        <v>41030193</v>
      </c>
      <c r="D149" s="52">
        <v>42038</v>
      </c>
      <c r="E149" s="53" t="s">
        <v>112</v>
      </c>
      <c r="F149" s="55">
        <v>12.5</v>
      </c>
      <c r="G149" s="55">
        <v>466.1</v>
      </c>
      <c r="H149" s="56" t="s">
        <v>254</v>
      </c>
      <c r="I149" s="43"/>
    </row>
    <row r="150" spans="1:9" s="12" customFormat="1" ht="15" customHeight="1" x14ac:dyDescent="0.25">
      <c r="A150" s="19" t="s">
        <v>11</v>
      </c>
      <c r="B150" s="20">
        <v>146</v>
      </c>
      <c r="C150" s="51">
        <v>41030249</v>
      </c>
      <c r="D150" s="52">
        <v>42037</v>
      </c>
      <c r="E150" s="53" t="s">
        <v>112</v>
      </c>
      <c r="F150" s="55">
        <v>12.5</v>
      </c>
      <c r="G150" s="55">
        <v>466.1</v>
      </c>
      <c r="H150" s="56" t="s">
        <v>254</v>
      </c>
      <c r="I150" s="43"/>
    </row>
    <row r="151" spans="1:9" s="12" customFormat="1" ht="15" customHeight="1" x14ac:dyDescent="0.25">
      <c r="A151" s="19" t="s">
        <v>11</v>
      </c>
      <c r="B151" s="20">
        <v>147</v>
      </c>
      <c r="C151" s="51">
        <v>41030443</v>
      </c>
      <c r="D151" s="52">
        <v>42060</v>
      </c>
      <c r="E151" s="53" t="s">
        <v>112</v>
      </c>
      <c r="F151" s="55">
        <v>6.7</v>
      </c>
      <c r="G151" s="55">
        <v>466.1</v>
      </c>
      <c r="H151" s="56" t="s">
        <v>279</v>
      </c>
      <c r="I151" s="43"/>
    </row>
    <row r="152" spans="1:9" s="12" customFormat="1" ht="15" customHeight="1" x14ac:dyDescent="0.25">
      <c r="A152" s="19" t="s">
        <v>11</v>
      </c>
      <c r="B152" s="20">
        <v>148</v>
      </c>
      <c r="C152" s="51">
        <v>41030236</v>
      </c>
      <c r="D152" s="52">
        <v>42038</v>
      </c>
      <c r="E152" s="53" t="s">
        <v>112</v>
      </c>
      <c r="F152" s="55">
        <v>12.5</v>
      </c>
      <c r="G152" s="55">
        <v>466.1</v>
      </c>
      <c r="H152" s="56" t="s">
        <v>233</v>
      </c>
      <c r="I152" s="43"/>
    </row>
    <row r="153" spans="1:9" s="12" customFormat="1" ht="15" customHeight="1" x14ac:dyDescent="0.25">
      <c r="A153" s="19" t="s">
        <v>11</v>
      </c>
      <c r="B153" s="20">
        <v>149</v>
      </c>
      <c r="C153" s="51">
        <v>41030674</v>
      </c>
      <c r="D153" s="52">
        <v>42046</v>
      </c>
      <c r="E153" s="53" t="s">
        <v>112</v>
      </c>
      <c r="F153" s="55">
        <v>4.2</v>
      </c>
      <c r="G153" s="55">
        <v>466.1</v>
      </c>
      <c r="H153" s="56" t="s">
        <v>278</v>
      </c>
      <c r="I153" s="43"/>
    </row>
    <row r="154" spans="1:9" s="12" customFormat="1" ht="15" customHeight="1" x14ac:dyDescent="0.25">
      <c r="A154" s="19" t="s">
        <v>11</v>
      </c>
      <c r="B154" s="20">
        <v>150</v>
      </c>
      <c r="C154" s="51">
        <v>41030394</v>
      </c>
      <c r="D154" s="52">
        <v>42037</v>
      </c>
      <c r="E154" s="53" t="s">
        <v>112</v>
      </c>
      <c r="F154" s="55">
        <v>12.5</v>
      </c>
      <c r="G154" s="55">
        <v>466.1</v>
      </c>
      <c r="H154" s="56" t="s">
        <v>254</v>
      </c>
      <c r="I154" s="43"/>
    </row>
    <row r="155" spans="1:9" s="12" customFormat="1" ht="15" customHeight="1" x14ac:dyDescent="0.25">
      <c r="A155" s="19" t="s">
        <v>11</v>
      </c>
      <c r="B155" s="20">
        <v>151</v>
      </c>
      <c r="C155" s="51">
        <v>41030395</v>
      </c>
      <c r="D155" s="52">
        <v>42044</v>
      </c>
      <c r="E155" s="53" t="s">
        <v>112</v>
      </c>
      <c r="F155" s="55">
        <v>12.5</v>
      </c>
      <c r="G155" s="55">
        <v>466.1</v>
      </c>
      <c r="H155" s="56" t="s">
        <v>259</v>
      </c>
      <c r="I155" s="43"/>
    </row>
    <row r="156" spans="1:9" s="12" customFormat="1" ht="15" customHeight="1" x14ac:dyDescent="0.25">
      <c r="A156" s="19" t="s">
        <v>11</v>
      </c>
      <c r="B156" s="20">
        <v>152</v>
      </c>
      <c r="C156" s="51">
        <v>41030465</v>
      </c>
      <c r="D156" s="52">
        <v>42039</v>
      </c>
      <c r="E156" s="53" t="s">
        <v>307</v>
      </c>
      <c r="F156" s="55">
        <v>150</v>
      </c>
      <c r="G156" s="55">
        <v>31623</v>
      </c>
      <c r="H156" s="56" t="s">
        <v>247</v>
      </c>
      <c r="I156" s="43"/>
    </row>
    <row r="157" spans="1:9" s="13" customFormat="1" ht="15" customHeight="1" x14ac:dyDescent="0.25">
      <c r="A157" s="19" t="s">
        <v>11</v>
      </c>
      <c r="B157" s="20">
        <v>153</v>
      </c>
      <c r="C157" s="51">
        <v>41030914</v>
      </c>
      <c r="D157" s="52">
        <v>42045</v>
      </c>
      <c r="E157" s="53" t="s">
        <v>112</v>
      </c>
      <c r="F157" s="55">
        <v>12.5</v>
      </c>
      <c r="G157" s="55">
        <v>466.1</v>
      </c>
      <c r="H157" s="56" t="s">
        <v>254</v>
      </c>
      <c r="I157" s="43"/>
    </row>
    <row r="158" spans="1:9" s="13" customFormat="1" ht="15" customHeight="1" x14ac:dyDescent="0.25">
      <c r="A158" s="19" t="s">
        <v>11</v>
      </c>
      <c r="B158" s="20">
        <v>154</v>
      </c>
      <c r="C158" s="51">
        <v>41031447</v>
      </c>
      <c r="D158" s="52">
        <v>42040</v>
      </c>
      <c r="E158" s="53" t="s">
        <v>112</v>
      </c>
      <c r="F158" s="55">
        <v>15</v>
      </c>
      <c r="G158" s="55">
        <v>466.1</v>
      </c>
      <c r="H158" s="56" t="s">
        <v>291</v>
      </c>
      <c r="I158" s="43"/>
    </row>
    <row r="159" spans="1:9" s="11" customFormat="1" ht="15" customHeight="1" x14ac:dyDescent="0.25">
      <c r="A159" s="19" t="s">
        <v>11</v>
      </c>
      <c r="B159" s="20">
        <v>155</v>
      </c>
      <c r="C159" s="51">
        <v>41032155</v>
      </c>
      <c r="D159" s="52">
        <v>42048</v>
      </c>
      <c r="E159" s="53" t="s">
        <v>112</v>
      </c>
      <c r="F159" s="55">
        <v>10</v>
      </c>
      <c r="G159" s="55">
        <v>7795</v>
      </c>
      <c r="H159" s="56" t="s">
        <v>260</v>
      </c>
      <c r="I159" s="43"/>
    </row>
    <row r="160" spans="1:9" s="12" customFormat="1" ht="15" customHeight="1" x14ac:dyDescent="0.25">
      <c r="A160" s="19" t="s">
        <v>11</v>
      </c>
      <c r="B160" s="20">
        <v>156</v>
      </c>
      <c r="C160" s="51">
        <v>41032148</v>
      </c>
      <c r="D160" s="52">
        <v>42048</v>
      </c>
      <c r="E160" s="53" t="s">
        <v>112</v>
      </c>
      <c r="F160" s="55">
        <v>10</v>
      </c>
      <c r="G160" s="55">
        <v>7795</v>
      </c>
      <c r="H160" s="56" t="s">
        <v>231</v>
      </c>
      <c r="I160" s="43"/>
    </row>
    <row r="161" spans="1:9" s="12" customFormat="1" ht="15" customHeight="1" x14ac:dyDescent="0.25">
      <c r="A161" s="19" t="s">
        <v>11</v>
      </c>
      <c r="B161" s="20">
        <v>157</v>
      </c>
      <c r="C161" s="51">
        <v>41031125</v>
      </c>
      <c r="D161" s="52">
        <v>42044</v>
      </c>
      <c r="E161" s="53" t="s">
        <v>112</v>
      </c>
      <c r="F161" s="55">
        <v>4.2</v>
      </c>
      <c r="G161" s="55">
        <v>466.1</v>
      </c>
      <c r="H161" s="56" t="s">
        <v>278</v>
      </c>
      <c r="I161" s="43"/>
    </row>
    <row r="162" spans="1:9" s="12" customFormat="1" ht="15" customHeight="1" x14ac:dyDescent="0.25">
      <c r="A162" s="19" t="s">
        <v>11</v>
      </c>
      <c r="B162" s="20">
        <v>158</v>
      </c>
      <c r="C162" s="51">
        <v>41031561</v>
      </c>
      <c r="D162" s="52">
        <v>42054</v>
      </c>
      <c r="E162" s="53" t="s">
        <v>113</v>
      </c>
      <c r="F162" s="55">
        <v>10</v>
      </c>
      <c r="G162" s="55">
        <v>466.1</v>
      </c>
      <c r="H162" s="56" t="s">
        <v>284</v>
      </c>
      <c r="I162" s="43"/>
    </row>
    <row r="163" spans="1:9" s="12" customFormat="1" ht="15" customHeight="1" x14ac:dyDescent="0.25">
      <c r="A163" s="19" t="s">
        <v>11</v>
      </c>
      <c r="B163" s="20">
        <v>159</v>
      </c>
      <c r="C163" s="51">
        <v>41031180</v>
      </c>
      <c r="D163" s="52">
        <v>42045</v>
      </c>
      <c r="E163" s="53" t="s">
        <v>112</v>
      </c>
      <c r="F163" s="55">
        <v>12.5</v>
      </c>
      <c r="G163" s="55">
        <v>466.1</v>
      </c>
      <c r="H163" s="56" t="s">
        <v>261</v>
      </c>
      <c r="I163" s="43"/>
    </row>
    <row r="164" spans="1:9" s="12" customFormat="1" ht="15" customHeight="1" x14ac:dyDescent="0.25">
      <c r="A164" s="19" t="s">
        <v>11</v>
      </c>
      <c r="B164" s="20">
        <v>160</v>
      </c>
      <c r="C164" s="51">
        <v>41031633</v>
      </c>
      <c r="D164" s="52">
        <v>42038</v>
      </c>
      <c r="E164" s="53" t="s">
        <v>113</v>
      </c>
      <c r="F164" s="55">
        <v>5.5</v>
      </c>
      <c r="G164" s="55">
        <v>4287.25</v>
      </c>
      <c r="H164" s="56" t="s">
        <v>233</v>
      </c>
      <c r="I164" s="43"/>
    </row>
    <row r="165" spans="1:9" s="12" customFormat="1" ht="15" customHeight="1" x14ac:dyDescent="0.25">
      <c r="A165" s="19" t="s">
        <v>11</v>
      </c>
      <c r="B165" s="20">
        <v>161</v>
      </c>
      <c r="C165" s="51">
        <v>41031179</v>
      </c>
      <c r="D165" s="52">
        <v>42040</v>
      </c>
      <c r="E165" s="53" t="s">
        <v>112</v>
      </c>
      <c r="F165" s="55">
        <v>12.5</v>
      </c>
      <c r="G165" s="55">
        <v>466.1</v>
      </c>
      <c r="H165" s="56" t="s">
        <v>244</v>
      </c>
      <c r="I165" s="43"/>
    </row>
    <row r="166" spans="1:9" s="12" customFormat="1" ht="17.45" customHeight="1" x14ac:dyDescent="0.25">
      <c r="A166" s="19" t="s">
        <v>11</v>
      </c>
      <c r="B166" s="20">
        <v>162</v>
      </c>
      <c r="C166" s="51">
        <v>41031498</v>
      </c>
      <c r="D166" s="52">
        <v>42038</v>
      </c>
      <c r="E166" s="53" t="s">
        <v>112</v>
      </c>
      <c r="F166" s="55">
        <v>12.5</v>
      </c>
      <c r="G166" s="55">
        <v>466.1</v>
      </c>
      <c r="H166" s="56" t="s">
        <v>254</v>
      </c>
      <c r="I166" s="43"/>
    </row>
    <row r="167" spans="1:9" s="12" customFormat="1" ht="15" customHeight="1" x14ac:dyDescent="0.25">
      <c r="A167" s="19" t="s">
        <v>11</v>
      </c>
      <c r="B167" s="20">
        <v>163</v>
      </c>
      <c r="C167" s="51">
        <v>41031019</v>
      </c>
      <c r="D167" s="52">
        <v>42052</v>
      </c>
      <c r="E167" s="53" t="s">
        <v>112</v>
      </c>
      <c r="F167" s="55">
        <v>6.7</v>
      </c>
      <c r="G167" s="55">
        <v>466.1</v>
      </c>
      <c r="H167" s="56" t="s">
        <v>240</v>
      </c>
      <c r="I167" s="43"/>
    </row>
    <row r="168" spans="1:9" s="12" customFormat="1" ht="15" customHeight="1" x14ac:dyDescent="0.25">
      <c r="A168" s="19" t="s">
        <v>11</v>
      </c>
      <c r="B168" s="20">
        <v>164</v>
      </c>
      <c r="C168" s="51">
        <v>41031081</v>
      </c>
      <c r="D168" s="52">
        <v>42051</v>
      </c>
      <c r="E168" s="53" t="s">
        <v>112</v>
      </c>
      <c r="F168" s="55">
        <v>12.5</v>
      </c>
      <c r="G168" s="55">
        <v>466.1</v>
      </c>
      <c r="H168" s="56" t="s">
        <v>250</v>
      </c>
      <c r="I168" s="43"/>
    </row>
    <row r="169" spans="1:9" s="12" customFormat="1" ht="15" customHeight="1" x14ac:dyDescent="0.25">
      <c r="A169" s="19" t="s">
        <v>11</v>
      </c>
      <c r="B169" s="20">
        <v>165</v>
      </c>
      <c r="C169" s="51">
        <v>41031182</v>
      </c>
      <c r="D169" s="52">
        <v>42044</v>
      </c>
      <c r="E169" s="53" t="s">
        <v>112</v>
      </c>
      <c r="F169" s="55">
        <v>12.5</v>
      </c>
      <c r="G169" s="55">
        <v>466.1</v>
      </c>
      <c r="H169" s="56" t="s">
        <v>235</v>
      </c>
      <c r="I169" s="43"/>
    </row>
    <row r="170" spans="1:9" s="12" customFormat="1" ht="15" customHeight="1" x14ac:dyDescent="0.25">
      <c r="A170" s="19" t="s">
        <v>11</v>
      </c>
      <c r="B170" s="20">
        <v>166</v>
      </c>
      <c r="C170" s="51">
        <v>41031366</v>
      </c>
      <c r="D170" s="52">
        <v>42040</v>
      </c>
      <c r="E170" s="53" t="s">
        <v>113</v>
      </c>
      <c r="F170" s="55">
        <v>7.5</v>
      </c>
      <c r="G170" s="55">
        <v>466.1</v>
      </c>
      <c r="H170" s="56" t="s">
        <v>227</v>
      </c>
      <c r="I170" s="43"/>
    </row>
    <row r="171" spans="1:9" s="12" customFormat="1" ht="15" customHeight="1" x14ac:dyDescent="0.25">
      <c r="A171" s="19" t="s">
        <v>11</v>
      </c>
      <c r="B171" s="20">
        <v>167</v>
      </c>
      <c r="C171" s="51">
        <v>41033255</v>
      </c>
      <c r="D171" s="52">
        <v>42061</v>
      </c>
      <c r="E171" s="53" t="s">
        <v>113</v>
      </c>
      <c r="F171" s="55">
        <v>65</v>
      </c>
      <c r="G171" s="55">
        <v>28347.33</v>
      </c>
      <c r="H171" s="56" t="s">
        <v>227</v>
      </c>
      <c r="I171" s="43"/>
    </row>
    <row r="172" spans="1:9" s="12" customFormat="1" ht="15" customHeight="1" x14ac:dyDescent="0.25">
      <c r="A172" s="19" t="s">
        <v>11</v>
      </c>
      <c r="B172" s="20">
        <v>168</v>
      </c>
      <c r="C172" s="51">
        <v>41031616</v>
      </c>
      <c r="D172" s="52">
        <v>42048</v>
      </c>
      <c r="E172" s="53" t="s">
        <v>113</v>
      </c>
      <c r="F172" s="55">
        <v>12.5</v>
      </c>
      <c r="G172" s="55">
        <v>466.1</v>
      </c>
      <c r="H172" s="56" t="s">
        <v>227</v>
      </c>
      <c r="I172" s="43"/>
    </row>
    <row r="173" spans="1:9" s="12" customFormat="1" ht="15" customHeight="1" x14ac:dyDescent="0.25">
      <c r="A173" s="19" t="s">
        <v>11</v>
      </c>
      <c r="B173" s="20">
        <v>169</v>
      </c>
      <c r="C173" s="51">
        <v>41033857</v>
      </c>
      <c r="D173" s="52">
        <v>42044</v>
      </c>
      <c r="E173" s="53" t="s">
        <v>112</v>
      </c>
      <c r="F173" s="55">
        <v>15</v>
      </c>
      <c r="G173" s="55">
        <v>466.1</v>
      </c>
      <c r="H173" s="56" t="s">
        <v>227</v>
      </c>
      <c r="I173" s="43"/>
    </row>
    <row r="174" spans="1:9" s="12" customFormat="1" ht="15" customHeight="1" x14ac:dyDescent="0.25">
      <c r="A174" s="19" t="s">
        <v>11</v>
      </c>
      <c r="B174" s="20">
        <v>170</v>
      </c>
      <c r="C174" s="51">
        <v>41031598</v>
      </c>
      <c r="D174" s="52">
        <v>42048</v>
      </c>
      <c r="E174" s="53" t="s">
        <v>112</v>
      </c>
      <c r="F174" s="55">
        <v>6.7</v>
      </c>
      <c r="G174" s="55">
        <v>466.1</v>
      </c>
      <c r="H174" s="56" t="s">
        <v>227</v>
      </c>
      <c r="I174" s="43"/>
    </row>
    <row r="175" spans="1:9" s="12" customFormat="1" ht="15" customHeight="1" x14ac:dyDescent="0.25">
      <c r="A175" s="19" t="s">
        <v>11</v>
      </c>
      <c r="B175" s="20">
        <v>171</v>
      </c>
      <c r="C175" s="51">
        <v>41031478</v>
      </c>
      <c r="D175" s="52">
        <v>42047</v>
      </c>
      <c r="E175" s="53" t="s">
        <v>112</v>
      </c>
      <c r="F175" s="55">
        <v>5.3</v>
      </c>
      <c r="G175" s="55">
        <v>466.1</v>
      </c>
      <c r="H175" s="56" t="s">
        <v>227</v>
      </c>
      <c r="I175" s="43"/>
    </row>
    <row r="176" spans="1:9" s="12" customFormat="1" ht="15" customHeight="1" x14ac:dyDescent="0.25">
      <c r="A176" s="19" t="s">
        <v>11</v>
      </c>
      <c r="B176" s="20">
        <v>172</v>
      </c>
      <c r="C176" s="51">
        <v>41031569</v>
      </c>
      <c r="D176" s="52">
        <v>42051</v>
      </c>
      <c r="E176" s="53" t="s">
        <v>113</v>
      </c>
      <c r="F176" s="55">
        <v>10</v>
      </c>
      <c r="G176" s="55">
        <v>466.1</v>
      </c>
      <c r="H176" s="56" t="s">
        <v>227</v>
      </c>
      <c r="I176" s="43"/>
    </row>
    <row r="177" spans="1:9" s="12" customFormat="1" ht="15" customHeight="1" x14ac:dyDescent="0.25">
      <c r="A177" s="19" t="s">
        <v>11</v>
      </c>
      <c r="B177" s="20">
        <v>173</v>
      </c>
      <c r="C177" s="51">
        <v>41031788</v>
      </c>
      <c r="D177" s="52">
        <v>42046</v>
      </c>
      <c r="E177" s="53" t="s">
        <v>113</v>
      </c>
      <c r="F177" s="55">
        <v>12.5</v>
      </c>
      <c r="G177" s="55">
        <v>466.1</v>
      </c>
      <c r="H177" s="56" t="s">
        <v>227</v>
      </c>
      <c r="I177" s="43"/>
    </row>
    <row r="178" spans="1:9" s="12" customFormat="1" ht="15" customHeight="1" x14ac:dyDescent="0.25">
      <c r="A178" s="19" t="s">
        <v>11</v>
      </c>
      <c r="B178" s="20">
        <v>174</v>
      </c>
      <c r="C178" s="51">
        <v>41031470</v>
      </c>
      <c r="D178" s="52">
        <v>42039</v>
      </c>
      <c r="E178" s="53" t="s">
        <v>112</v>
      </c>
      <c r="F178" s="55">
        <v>12.5</v>
      </c>
      <c r="G178" s="55">
        <v>466.1</v>
      </c>
      <c r="H178" s="56" t="s">
        <v>227</v>
      </c>
      <c r="I178" s="43"/>
    </row>
    <row r="179" spans="1:9" s="12" customFormat="1" ht="15" customHeight="1" x14ac:dyDescent="0.25">
      <c r="A179" s="19" t="s">
        <v>11</v>
      </c>
      <c r="B179" s="20">
        <v>175</v>
      </c>
      <c r="C179" s="51">
        <v>41031494</v>
      </c>
      <c r="D179" s="52">
        <v>42054</v>
      </c>
      <c r="E179" s="53" t="s">
        <v>112</v>
      </c>
      <c r="F179" s="55">
        <v>12.5</v>
      </c>
      <c r="G179" s="55">
        <v>466.1</v>
      </c>
      <c r="H179" s="56" t="s">
        <v>227</v>
      </c>
      <c r="I179" s="43"/>
    </row>
    <row r="180" spans="1:9" s="12" customFormat="1" ht="15" customHeight="1" x14ac:dyDescent="0.25">
      <c r="A180" s="19" t="s">
        <v>11</v>
      </c>
      <c r="B180" s="20">
        <v>176</v>
      </c>
      <c r="C180" s="51">
        <v>41031623</v>
      </c>
      <c r="D180" s="52">
        <v>42051</v>
      </c>
      <c r="E180" s="53" t="s">
        <v>112</v>
      </c>
      <c r="F180" s="55">
        <v>12.5</v>
      </c>
      <c r="G180" s="55">
        <v>466.1</v>
      </c>
      <c r="H180" s="56" t="s">
        <v>227</v>
      </c>
      <c r="I180" s="43"/>
    </row>
    <row r="181" spans="1:9" s="12" customFormat="1" ht="15" customHeight="1" x14ac:dyDescent="0.25">
      <c r="A181" s="19" t="s">
        <v>11</v>
      </c>
      <c r="B181" s="20">
        <v>177</v>
      </c>
      <c r="C181" s="51">
        <v>41031770</v>
      </c>
      <c r="D181" s="52">
        <v>42040</v>
      </c>
      <c r="E181" s="53" t="s">
        <v>112</v>
      </c>
      <c r="F181" s="55">
        <v>6.7</v>
      </c>
      <c r="G181" s="55">
        <v>466.1</v>
      </c>
      <c r="H181" s="56" t="s">
        <v>227</v>
      </c>
      <c r="I181" s="43"/>
    </row>
    <row r="182" spans="1:9" s="12" customFormat="1" ht="15" customHeight="1" x14ac:dyDescent="0.25">
      <c r="A182" s="19" t="s">
        <v>11</v>
      </c>
      <c r="B182" s="20">
        <v>178</v>
      </c>
      <c r="C182" s="51">
        <v>41031747</v>
      </c>
      <c r="D182" s="52">
        <v>42040</v>
      </c>
      <c r="E182" s="53" t="s">
        <v>112</v>
      </c>
      <c r="F182" s="55">
        <v>12.5</v>
      </c>
      <c r="G182" s="55">
        <v>466.1</v>
      </c>
      <c r="H182" s="56" t="s">
        <v>227</v>
      </c>
      <c r="I182" s="43"/>
    </row>
    <row r="183" spans="1:9" s="12" customFormat="1" ht="15" customHeight="1" x14ac:dyDescent="0.25">
      <c r="A183" s="19" t="s">
        <v>11</v>
      </c>
      <c r="B183" s="20">
        <v>179</v>
      </c>
      <c r="C183" s="51">
        <v>41031803</v>
      </c>
      <c r="D183" s="52">
        <v>42040</v>
      </c>
      <c r="E183" s="53" t="s">
        <v>112</v>
      </c>
      <c r="F183" s="55">
        <v>12.5</v>
      </c>
      <c r="G183" s="55">
        <v>466.1</v>
      </c>
      <c r="H183" s="56" t="s">
        <v>227</v>
      </c>
      <c r="I183" s="43"/>
    </row>
    <row r="184" spans="1:9" s="12" customFormat="1" ht="15" customHeight="1" x14ac:dyDescent="0.25">
      <c r="A184" s="19" t="s">
        <v>11</v>
      </c>
      <c r="B184" s="20">
        <v>180</v>
      </c>
      <c r="C184" s="51">
        <v>41031793</v>
      </c>
      <c r="D184" s="52">
        <v>42046</v>
      </c>
      <c r="E184" s="53" t="s">
        <v>112</v>
      </c>
      <c r="F184" s="55">
        <v>6.7</v>
      </c>
      <c r="G184" s="55">
        <v>466.1</v>
      </c>
      <c r="H184" s="56" t="s">
        <v>227</v>
      </c>
      <c r="I184" s="43"/>
    </row>
    <row r="185" spans="1:9" s="12" customFormat="1" ht="15" customHeight="1" x14ac:dyDescent="0.25">
      <c r="A185" s="19" t="s">
        <v>11</v>
      </c>
      <c r="B185" s="20">
        <v>181</v>
      </c>
      <c r="C185" s="51">
        <v>41032168</v>
      </c>
      <c r="D185" s="52">
        <v>42047</v>
      </c>
      <c r="E185" s="53" t="s">
        <v>112</v>
      </c>
      <c r="F185" s="55">
        <v>12.5</v>
      </c>
      <c r="G185" s="55">
        <v>466.1</v>
      </c>
      <c r="H185" s="56" t="s">
        <v>227</v>
      </c>
      <c r="I185" s="43"/>
    </row>
    <row r="186" spans="1:9" s="12" customFormat="1" ht="15" customHeight="1" x14ac:dyDescent="0.25">
      <c r="A186" s="19" t="s">
        <v>11</v>
      </c>
      <c r="B186" s="20">
        <v>182</v>
      </c>
      <c r="C186" s="51">
        <v>41032150</v>
      </c>
      <c r="D186" s="52">
        <v>42046</v>
      </c>
      <c r="E186" s="53" t="s">
        <v>112</v>
      </c>
      <c r="F186" s="55">
        <v>12.5</v>
      </c>
      <c r="G186" s="55">
        <v>466.1</v>
      </c>
      <c r="H186" s="56" t="s">
        <v>227</v>
      </c>
      <c r="I186" s="43"/>
    </row>
    <row r="187" spans="1:9" s="12" customFormat="1" ht="15" customHeight="1" x14ac:dyDescent="0.25">
      <c r="A187" s="19" t="s">
        <v>11</v>
      </c>
      <c r="B187" s="20">
        <v>183</v>
      </c>
      <c r="C187" s="51">
        <v>41032274</v>
      </c>
      <c r="D187" s="52">
        <v>42055</v>
      </c>
      <c r="E187" s="53" t="s">
        <v>112</v>
      </c>
      <c r="F187" s="55">
        <v>12.5</v>
      </c>
      <c r="G187" s="55">
        <v>466.1</v>
      </c>
      <c r="H187" s="56" t="s">
        <v>227</v>
      </c>
      <c r="I187" s="43"/>
    </row>
    <row r="188" spans="1:9" s="12" customFormat="1" ht="15" customHeight="1" x14ac:dyDescent="0.25">
      <c r="A188" s="19" t="s">
        <v>11</v>
      </c>
      <c r="B188" s="20">
        <v>184</v>
      </c>
      <c r="C188" s="51">
        <v>41032158</v>
      </c>
      <c r="D188" s="52">
        <v>42060</v>
      </c>
      <c r="E188" s="53" t="s">
        <v>112</v>
      </c>
      <c r="F188" s="55">
        <v>6.7</v>
      </c>
      <c r="G188" s="55">
        <v>466.1</v>
      </c>
      <c r="H188" s="56" t="s">
        <v>227</v>
      </c>
      <c r="I188" s="43"/>
    </row>
    <row r="189" spans="1:9" s="12" customFormat="1" ht="15" customHeight="1" x14ac:dyDescent="0.25">
      <c r="A189" s="19" t="s">
        <v>11</v>
      </c>
      <c r="B189" s="20">
        <v>185</v>
      </c>
      <c r="C189" s="51">
        <v>41032439</v>
      </c>
      <c r="D189" s="52">
        <v>42048</v>
      </c>
      <c r="E189" s="53" t="s">
        <v>112</v>
      </c>
      <c r="F189" s="55">
        <v>12.5</v>
      </c>
      <c r="G189" s="55">
        <v>466.1</v>
      </c>
      <c r="H189" s="56" t="s">
        <v>227</v>
      </c>
      <c r="I189" s="43"/>
    </row>
    <row r="190" spans="1:9" s="12" customFormat="1" ht="15" customHeight="1" x14ac:dyDescent="0.25">
      <c r="A190" s="19" t="s">
        <v>11</v>
      </c>
      <c r="B190" s="20">
        <v>186</v>
      </c>
      <c r="C190" s="51">
        <v>41032373</v>
      </c>
      <c r="D190" s="52">
        <v>42046</v>
      </c>
      <c r="E190" s="53" t="s">
        <v>112</v>
      </c>
      <c r="F190" s="55">
        <v>12.5</v>
      </c>
      <c r="G190" s="55">
        <v>466.1</v>
      </c>
      <c r="H190" s="56" t="s">
        <v>227</v>
      </c>
      <c r="I190" s="43"/>
    </row>
    <row r="191" spans="1:9" s="12" customFormat="1" ht="15" customHeight="1" x14ac:dyDescent="0.25">
      <c r="A191" s="19" t="s">
        <v>11</v>
      </c>
      <c r="B191" s="20">
        <v>187</v>
      </c>
      <c r="C191" s="51">
        <v>41032696</v>
      </c>
      <c r="D191" s="52">
        <v>42046</v>
      </c>
      <c r="E191" s="53" t="s">
        <v>112</v>
      </c>
      <c r="F191" s="55">
        <v>12.5</v>
      </c>
      <c r="G191" s="55">
        <v>466.1</v>
      </c>
      <c r="H191" s="56" t="s">
        <v>227</v>
      </c>
      <c r="I191" s="43"/>
    </row>
    <row r="192" spans="1:9" s="12" customFormat="1" ht="15" customHeight="1" x14ac:dyDescent="0.25">
      <c r="A192" s="19" t="s">
        <v>11</v>
      </c>
      <c r="B192" s="20">
        <v>188</v>
      </c>
      <c r="C192" s="54">
        <v>41032916</v>
      </c>
      <c r="D192" s="52">
        <v>42046</v>
      </c>
      <c r="E192" s="53" t="s">
        <v>112</v>
      </c>
      <c r="F192" s="55">
        <v>10</v>
      </c>
      <c r="G192" s="55">
        <v>466.1</v>
      </c>
      <c r="H192" s="56" t="s">
        <v>227</v>
      </c>
      <c r="I192" s="43"/>
    </row>
    <row r="193" spans="1:9" s="12" customFormat="1" ht="15" customHeight="1" x14ac:dyDescent="0.25">
      <c r="A193" s="19" t="s">
        <v>11</v>
      </c>
      <c r="B193" s="20">
        <v>189</v>
      </c>
      <c r="C193" s="54">
        <v>41033563</v>
      </c>
      <c r="D193" s="52">
        <v>42048</v>
      </c>
      <c r="E193" s="53" t="s">
        <v>112</v>
      </c>
      <c r="F193" s="55">
        <v>12.5</v>
      </c>
      <c r="G193" s="55">
        <v>466.1</v>
      </c>
      <c r="H193" s="56" t="s">
        <v>227</v>
      </c>
      <c r="I193" s="43"/>
    </row>
    <row r="194" spans="1:9" x14ac:dyDescent="0.25">
      <c r="A194" s="19" t="s">
        <v>11</v>
      </c>
      <c r="B194" s="20">
        <v>190</v>
      </c>
      <c r="C194" s="54">
        <v>41032733</v>
      </c>
      <c r="D194" s="52">
        <v>42059</v>
      </c>
      <c r="E194" s="53" t="s">
        <v>112</v>
      </c>
      <c r="F194" s="55">
        <v>12.5</v>
      </c>
      <c r="G194" s="55">
        <v>466.1</v>
      </c>
      <c r="H194" s="56" t="s">
        <v>227</v>
      </c>
      <c r="I194" s="43"/>
    </row>
    <row r="195" spans="1:9" x14ac:dyDescent="0.25">
      <c r="A195" s="19" t="s">
        <v>11</v>
      </c>
      <c r="B195" s="20">
        <v>191</v>
      </c>
      <c r="C195" s="54">
        <v>41033175</v>
      </c>
      <c r="D195" s="52">
        <v>42041</v>
      </c>
      <c r="E195" s="53" t="s">
        <v>112</v>
      </c>
      <c r="F195" s="55">
        <v>12.5</v>
      </c>
      <c r="G195" s="55">
        <v>466.1</v>
      </c>
      <c r="H195" s="56" t="s">
        <v>227</v>
      </c>
      <c r="I195" s="43"/>
    </row>
    <row r="196" spans="1:9" x14ac:dyDescent="0.25">
      <c r="A196" s="19" t="s">
        <v>11</v>
      </c>
      <c r="B196" s="20">
        <v>192</v>
      </c>
      <c r="C196" s="54">
        <v>41034696</v>
      </c>
      <c r="D196" s="52">
        <v>42047</v>
      </c>
      <c r="E196" s="53" t="s">
        <v>113</v>
      </c>
      <c r="F196" s="55">
        <v>10</v>
      </c>
      <c r="G196" s="55">
        <v>466.1</v>
      </c>
      <c r="H196" s="56" t="s">
        <v>227</v>
      </c>
      <c r="I196" s="43"/>
    </row>
    <row r="197" spans="1:9" x14ac:dyDescent="0.25">
      <c r="A197" s="19" t="s">
        <v>11</v>
      </c>
      <c r="B197" s="20">
        <v>193</v>
      </c>
      <c r="C197" s="54">
        <v>41033067</v>
      </c>
      <c r="D197" s="52">
        <v>42044</v>
      </c>
      <c r="E197" s="53" t="s">
        <v>112</v>
      </c>
      <c r="F197" s="55">
        <v>12.5</v>
      </c>
      <c r="G197" s="55">
        <v>466.1</v>
      </c>
      <c r="H197" s="56" t="s">
        <v>227</v>
      </c>
      <c r="I197" s="43"/>
    </row>
    <row r="198" spans="1:9" x14ac:dyDescent="0.25">
      <c r="A198" s="19" t="s">
        <v>11</v>
      </c>
      <c r="B198" s="20">
        <v>194</v>
      </c>
      <c r="C198" s="54">
        <v>41033664</v>
      </c>
      <c r="D198" s="52">
        <v>42044</v>
      </c>
      <c r="E198" s="53" t="s">
        <v>112</v>
      </c>
      <c r="F198" s="55">
        <v>6.7</v>
      </c>
      <c r="G198" s="55">
        <v>466.1</v>
      </c>
      <c r="H198" s="56" t="s">
        <v>227</v>
      </c>
      <c r="I198" s="43"/>
    </row>
    <row r="199" spans="1:9" x14ac:dyDescent="0.25">
      <c r="A199" s="19" t="s">
        <v>11</v>
      </c>
      <c r="B199" s="20">
        <v>195</v>
      </c>
      <c r="C199" s="54">
        <v>41033187</v>
      </c>
      <c r="D199" s="52">
        <v>42040</v>
      </c>
      <c r="E199" s="53" t="s">
        <v>112</v>
      </c>
      <c r="F199" s="55">
        <v>12.5</v>
      </c>
      <c r="G199" s="55">
        <v>466.1</v>
      </c>
      <c r="H199" s="56" t="s">
        <v>227</v>
      </c>
      <c r="I199" s="43"/>
    </row>
    <row r="200" spans="1:9" x14ac:dyDescent="0.25">
      <c r="A200" s="19" t="s">
        <v>11</v>
      </c>
      <c r="B200" s="20">
        <v>196</v>
      </c>
      <c r="C200" s="54">
        <v>41033586</v>
      </c>
      <c r="D200" s="52">
        <v>42051</v>
      </c>
      <c r="E200" s="53" t="s">
        <v>112</v>
      </c>
      <c r="F200" s="55">
        <v>12.5</v>
      </c>
      <c r="G200" s="55">
        <v>466.1</v>
      </c>
      <c r="H200" s="56" t="s">
        <v>227</v>
      </c>
      <c r="I200" s="43"/>
    </row>
    <row r="201" spans="1:9" x14ac:dyDescent="0.25">
      <c r="A201" s="19" t="s">
        <v>11</v>
      </c>
      <c r="B201" s="20">
        <v>197</v>
      </c>
      <c r="C201" s="54">
        <v>41033059</v>
      </c>
      <c r="D201" s="52">
        <v>42048</v>
      </c>
      <c r="E201" s="53" t="s">
        <v>112</v>
      </c>
      <c r="F201" s="55">
        <v>12.5</v>
      </c>
      <c r="G201" s="55">
        <v>466.1</v>
      </c>
      <c r="H201" s="56" t="s">
        <v>227</v>
      </c>
      <c r="I201" s="43"/>
    </row>
    <row r="202" spans="1:9" x14ac:dyDescent="0.25">
      <c r="A202" s="19" t="s">
        <v>11</v>
      </c>
      <c r="B202" s="20">
        <v>198</v>
      </c>
      <c r="C202" s="54">
        <v>41033493</v>
      </c>
      <c r="D202" s="52">
        <v>42051</v>
      </c>
      <c r="E202" s="53" t="s">
        <v>112</v>
      </c>
      <c r="F202" s="55">
        <v>6.7</v>
      </c>
      <c r="G202" s="55">
        <v>466.1</v>
      </c>
      <c r="H202" s="56" t="s">
        <v>227</v>
      </c>
      <c r="I202" s="43"/>
    </row>
    <row r="203" spans="1:9" x14ac:dyDescent="0.25">
      <c r="A203" s="19" t="s">
        <v>11</v>
      </c>
      <c r="B203" s="20">
        <v>199</v>
      </c>
      <c r="C203" s="54">
        <v>41033371</v>
      </c>
      <c r="D203" s="52">
        <v>42060</v>
      </c>
      <c r="E203" s="53" t="s">
        <v>112</v>
      </c>
      <c r="F203" s="55">
        <v>6.7</v>
      </c>
      <c r="G203" s="55">
        <v>466.1</v>
      </c>
      <c r="H203" s="56" t="s">
        <v>227</v>
      </c>
      <c r="I203" s="43"/>
    </row>
    <row r="204" spans="1:9" x14ac:dyDescent="0.25">
      <c r="A204" s="19" t="s">
        <v>11</v>
      </c>
      <c r="B204" s="20">
        <v>200</v>
      </c>
      <c r="C204" s="54">
        <v>41033977</v>
      </c>
      <c r="D204" s="52">
        <v>42051</v>
      </c>
      <c r="E204" s="53" t="s">
        <v>112</v>
      </c>
      <c r="F204" s="55">
        <v>12.5</v>
      </c>
      <c r="G204" s="55">
        <v>466.1</v>
      </c>
      <c r="H204" s="56" t="s">
        <v>227</v>
      </c>
      <c r="I204" s="43"/>
    </row>
    <row r="205" spans="1:9" x14ac:dyDescent="0.25">
      <c r="A205" s="19" t="s">
        <v>11</v>
      </c>
      <c r="B205" s="20">
        <v>201</v>
      </c>
      <c r="C205" s="54">
        <v>41033500</v>
      </c>
      <c r="D205" s="52">
        <v>42044</v>
      </c>
      <c r="E205" s="53" t="s">
        <v>112</v>
      </c>
      <c r="F205" s="55">
        <v>12.5</v>
      </c>
      <c r="G205" s="55">
        <v>466.1</v>
      </c>
      <c r="H205" s="56" t="s">
        <v>227</v>
      </c>
      <c r="I205" s="43"/>
    </row>
    <row r="206" spans="1:9" x14ac:dyDescent="0.25">
      <c r="A206" s="19" t="s">
        <v>11</v>
      </c>
      <c r="B206" s="20">
        <v>202</v>
      </c>
      <c r="C206" s="54">
        <v>41033609</v>
      </c>
      <c r="D206" s="52">
        <v>42044</v>
      </c>
      <c r="E206" s="53" t="s">
        <v>112</v>
      </c>
      <c r="F206" s="55">
        <v>12.5</v>
      </c>
      <c r="G206" s="55">
        <v>466.1</v>
      </c>
      <c r="H206" s="56" t="s">
        <v>227</v>
      </c>
      <c r="I206" s="43"/>
    </row>
    <row r="207" spans="1:9" x14ac:dyDescent="0.25">
      <c r="A207" s="19" t="s">
        <v>11</v>
      </c>
      <c r="B207" s="20">
        <v>203</v>
      </c>
      <c r="C207" s="54">
        <v>41033646</v>
      </c>
      <c r="D207" s="52">
        <v>42055</v>
      </c>
      <c r="E207" s="53" t="s">
        <v>113</v>
      </c>
      <c r="F207" s="55">
        <v>12.5</v>
      </c>
      <c r="G207" s="55">
        <v>466.1</v>
      </c>
      <c r="H207" s="56" t="s">
        <v>227</v>
      </c>
      <c r="I207" s="43"/>
    </row>
    <row r="208" spans="1:9" x14ac:dyDescent="0.25">
      <c r="A208" s="19" t="s">
        <v>11</v>
      </c>
      <c r="B208" s="20">
        <v>204</v>
      </c>
      <c r="C208" s="54">
        <v>41033552</v>
      </c>
      <c r="D208" s="52">
        <v>42041</v>
      </c>
      <c r="E208" s="53" t="s">
        <v>112</v>
      </c>
      <c r="F208" s="55">
        <v>12.5</v>
      </c>
      <c r="G208" s="55">
        <v>466.1</v>
      </c>
      <c r="H208" s="56" t="s">
        <v>227</v>
      </c>
      <c r="I208" s="43"/>
    </row>
    <row r="209" spans="1:9" x14ac:dyDescent="0.25">
      <c r="A209" s="19" t="s">
        <v>11</v>
      </c>
      <c r="B209" s="20">
        <v>205</v>
      </c>
      <c r="C209" s="54">
        <v>41033374</v>
      </c>
      <c r="D209" s="52">
        <v>42053</v>
      </c>
      <c r="E209" s="53" t="s">
        <v>112</v>
      </c>
      <c r="F209" s="55">
        <v>6.7</v>
      </c>
      <c r="G209" s="55">
        <v>466.1</v>
      </c>
      <c r="H209" s="56" t="s">
        <v>227</v>
      </c>
      <c r="I209" s="43"/>
    </row>
    <row r="210" spans="1:9" x14ac:dyDescent="0.25">
      <c r="A210" s="19" t="s">
        <v>11</v>
      </c>
      <c r="B210" s="20">
        <v>206</v>
      </c>
      <c r="C210" s="54">
        <v>41033378</v>
      </c>
      <c r="D210" s="52">
        <v>42055</v>
      </c>
      <c r="E210" s="53" t="s">
        <v>113</v>
      </c>
      <c r="F210" s="55">
        <v>12.5</v>
      </c>
      <c r="G210" s="55">
        <v>466.1</v>
      </c>
      <c r="H210" s="56" t="s">
        <v>227</v>
      </c>
      <c r="I210" s="43"/>
    </row>
    <row r="211" spans="1:9" x14ac:dyDescent="0.25">
      <c r="A211" s="19" t="s">
        <v>11</v>
      </c>
      <c r="B211" s="20">
        <v>207</v>
      </c>
      <c r="C211" s="54">
        <v>41033424</v>
      </c>
      <c r="D211" s="52">
        <v>42048</v>
      </c>
      <c r="E211" s="53" t="s">
        <v>112</v>
      </c>
      <c r="F211" s="55">
        <v>12.5</v>
      </c>
      <c r="G211" s="55">
        <v>466.1</v>
      </c>
      <c r="H211" s="56" t="s">
        <v>227</v>
      </c>
      <c r="I211" s="43"/>
    </row>
    <row r="212" spans="1:9" x14ac:dyDescent="0.25">
      <c r="A212" s="19" t="s">
        <v>11</v>
      </c>
      <c r="B212" s="20">
        <v>208</v>
      </c>
      <c r="C212" s="54">
        <v>41033591</v>
      </c>
      <c r="D212" s="52">
        <v>42044</v>
      </c>
      <c r="E212" s="53" t="s">
        <v>112</v>
      </c>
      <c r="F212" s="55">
        <v>12.5</v>
      </c>
      <c r="G212" s="55">
        <v>466.1</v>
      </c>
      <c r="H212" s="56" t="s">
        <v>227</v>
      </c>
      <c r="I212" s="43"/>
    </row>
    <row r="213" spans="1:9" x14ac:dyDescent="0.25">
      <c r="A213" s="19" t="s">
        <v>11</v>
      </c>
      <c r="B213" s="20">
        <v>209</v>
      </c>
      <c r="C213" s="54">
        <v>41033651</v>
      </c>
      <c r="D213" s="52">
        <v>42055</v>
      </c>
      <c r="E213" s="53" t="s">
        <v>113</v>
      </c>
      <c r="F213" s="55">
        <v>12.5</v>
      </c>
      <c r="G213" s="55">
        <v>466.1</v>
      </c>
      <c r="H213" s="56" t="s">
        <v>227</v>
      </c>
      <c r="I213" s="43"/>
    </row>
    <row r="214" spans="1:9" x14ac:dyDescent="0.25">
      <c r="A214" s="19" t="s">
        <v>11</v>
      </c>
      <c r="B214" s="20">
        <v>210</v>
      </c>
      <c r="C214" s="54">
        <v>41033634</v>
      </c>
      <c r="D214" s="52">
        <v>42051</v>
      </c>
      <c r="E214" s="53" t="s">
        <v>113</v>
      </c>
      <c r="F214" s="55">
        <v>10</v>
      </c>
      <c r="G214" s="55">
        <v>466.1</v>
      </c>
      <c r="H214" s="56" t="s">
        <v>227</v>
      </c>
      <c r="I214" s="43"/>
    </row>
    <row r="215" spans="1:9" x14ac:dyDescent="0.25">
      <c r="A215" s="19" t="s">
        <v>11</v>
      </c>
      <c r="B215" s="20">
        <v>211</v>
      </c>
      <c r="C215" s="54">
        <v>41033624</v>
      </c>
      <c r="D215" s="52">
        <v>42047</v>
      </c>
      <c r="E215" s="53" t="s">
        <v>112</v>
      </c>
      <c r="F215" s="55">
        <v>6.7</v>
      </c>
      <c r="G215" s="55">
        <v>466.1</v>
      </c>
      <c r="H215" s="56" t="s">
        <v>227</v>
      </c>
      <c r="I215" s="43"/>
    </row>
    <row r="216" spans="1:9" x14ac:dyDescent="0.25">
      <c r="A216" s="19" t="s">
        <v>11</v>
      </c>
      <c r="B216" s="20">
        <v>212</v>
      </c>
      <c r="C216" s="54">
        <v>41034011</v>
      </c>
      <c r="D216" s="52">
        <v>42054</v>
      </c>
      <c r="E216" s="53" t="s">
        <v>112</v>
      </c>
      <c r="F216" s="55">
        <v>6.7</v>
      </c>
      <c r="G216" s="55">
        <v>466.1</v>
      </c>
      <c r="H216" s="56" t="s">
        <v>227</v>
      </c>
      <c r="I216" s="43"/>
    </row>
    <row r="217" spans="1:9" x14ac:dyDescent="0.25">
      <c r="A217" s="19" t="s">
        <v>11</v>
      </c>
      <c r="B217" s="20">
        <v>213</v>
      </c>
      <c r="C217" s="54">
        <v>41034012</v>
      </c>
      <c r="D217" s="52">
        <v>42046</v>
      </c>
      <c r="E217" s="53" t="s">
        <v>112</v>
      </c>
      <c r="F217" s="55">
        <v>12.5</v>
      </c>
      <c r="G217" s="55">
        <v>466.1</v>
      </c>
      <c r="H217" s="56" t="s">
        <v>227</v>
      </c>
      <c r="I217" s="43"/>
    </row>
    <row r="218" spans="1:9" x14ac:dyDescent="0.25">
      <c r="A218" s="19" t="s">
        <v>11</v>
      </c>
      <c r="B218" s="20">
        <v>214</v>
      </c>
      <c r="C218" s="54">
        <v>41034013</v>
      </c>
      <c r="D218" s="52">
        <v>42055</v>
      </c>
      <c r="E218" s="53" t="s">
        <v>112</v>
      </c>
      <c r="F218" s="55">
        <v>10</v>
      </c>
      <c r="G218" s="55">
        <v>466.1</v>
      </c>
      <c r="H218" s="56" t="s">
        <v>227</v>
      </c>
      <c r="I218" s="43"/>
    </row>
    <row r="219" spans="1:9" x14ac:dyDescent="0.25">
      <c r="A219" s="19" t="s">
        <v>11</v>
      </c>
      <c r="B219" s="20">
        <v>215</v>
      </c>
      <c r="C219" s="54">
        <v>41034449</v>
      </c>
      <c r="D219" s="52">
        <v>42046</v>
      </c>
      <c r="E219" s="53" t="s">
        <v>112</v>
      </c>
      <c r="F219" s="55">
        <v>6.7</v>
      </c>
      <c r="G219" s="55">
        <v>466.1</v>
      </c>
      <c r="H219" s="56" t="s">
        <v>227</v>
      </c>
      <c r="I219" s="43"/>
    </row>
    <row r="220" spans="1:9" x14ac:dyDescent="0.25">
      <c r="A220" s="19" t="s">
        <v>11</v>
      </c>
      <c r="B220" s="20">
        <v>216</v>
      </c>
      <c r="C220" s="54">
        <v>41040428</v>
      </c>
      <c r="D220" s="52">
        <v>42061</v>
      </c>
      <c r="E220" s="53" t="s">
        <v>113</v>
      </c>
      <c r="F220" s="55">
        <v>10</v>
      </c>
      <c r="G220" s="55">
        <v>466.1</v>
      </c>
      <c r="H220" s="56" t="s">
        <v>227</v>
      </c>
      <c r="I220" s="43"/>
    </row>
    <row r="221" spans="1:9" x14ac:dyDescent="0.25">
      <c r="A221" s="19" t="s">
        <v>11</v>
      </c>
      <c r="B221" s="20">
        <v>217</v>
      </c>
      <c r="C221" s="54">
        <v>41034796</v>
      </c>
      <c r="D221" s="52">
        <v>42061</v>
      </c>
      <c r="E221" s="53" t="s">
        <v>112</v>
      </c>
      <c r="F221" s="55">
        <v>5.3</v>
      </c>
      <c r="G221" s="55">
        <v>466.1</v>
      </c>
      <c r="H221" s="56" t="s">
        <v>227</v>
      </c>
      <c r="I221" s="43"/>
    </row>
    <row r="222" spans="1:9" x14ac:dyDescent="0.25">
      <c r="A222" s="19" t="s">
        <v>11</v>
      </c>
      <c r="B222" s="20">
        <v>218</v>
      </c>
      <c r="C222" s="54">
        <v>41034629</v>
      </c>
      <c r="D222" s="52">
        <v>42055</v>
      </c>
      <c r="E222" s="53" t="s">
        <v>112</v>
      </c>
      <c r="F222" s="55">
        <v>12.5</v>
      </c>
      <c r="G222" s="55">
        <v>466.1</v>
      </c>
      <c r="H222" s="56" t="s">
        <v>227</v>
      </c>
      <c r="I222" s="43"/>
    </row>
    <row r="223" spans="1:9" x14ac:dyDescent="0.25">
      <c r="A223" s="19" t="s">
        <v>11</v>
      </c>
      <c r="B223" s="20">
        <v>219</v>
      </c>
      <c r="C223" s="54">
        <v>41034390</v>
      </c>
      <c r="D223" s="52">
        <v>42048</v>
      </c>
      <c r="E223" s="53" t="s">
        <v>112</v>
      </c>
      <c r="F223" s="55">
        <v>3.4</v>
      </c>
      <c r="G223" s="55">
        <v>466.1</v>
      </c>
      <c r="H223" s="56" t="s">
        <v>227</v>
      </c>
      <c r="I223" s="43"/>
    </row>
    <row r="224" spans="1:9" x14ac:dyDescent="0.25">
      <c r="A224" s="19" t="s">
        <v>11</v>
      </c>
      <c r="B224" s="20">
        <v>220</v>
      </c>
      <c r="C224" s="54">
        <v>41034764</v>
      </c>
      <c r="D224" s="52">
        <v>42055</v>
      </c>
      <c r="E224" s="53" t="s">
        <v>113</v>
      </c>
      <c r="F224" s="55">
        <v>12.5</v>
      </c>
      <c r="G224" s="55">
        <v>466.1</v>
      </c>
      <c r="H224" s="56" t="s">
        <v>227</v>
      </c>
      <c r="I224" s="43"/>
    </row>
    <row r="225" spans="1:9" x14ac:dyDescent="0.25">
      <c r="A225" s="19" t="s">
        <v>11</v>
      </c>
      <c r="B225" s="20">
        <v>221</v>
      </c>
      <c r="C225" s="54">
        <v>41034639</v>
      </c>
      <c r="D225" s="52">
        <v>42051</v>
      </c>
      <c r="E225" s="53" t="s">
        <v>113</v>
      </c>
      <c r="F225" s="55">
        <v>12.5</v>
      </c>
      <c r="G225" s="55">
        <v>466.1</v>
      </c>
      <c r="H225" s="56" t="s">
        <v>227</v>
      </c>
      <c r="I225" s="43"/>
    </row>
    <row r="226" spans="1:9" x14ac:dyDescent="0.25">
      <c r="A226" s="19" t="s">
        <v>11</v>
      </c>
      <c r="B226" s="20">
        <v>222</v>
      </c>
      <c r="C226" s="54">
        <v>41034133</v>
      </c>
      <c r="D226" s="52">
        <v>42059</v>
      </c>
      <c r="E226" s="53" t="s">
        <v>112</v>
      </c>
      <c r="F226" s="55">
        <v>12.5</v>
      </c>
      <c r="G226" s="55">
        <v>466.1</v>
      </c>
      <c r="H226" s="56" t="s">
        <v>227</v>
      </c>
      <c r="I226" s="43"/>
    </row>
    <row r="227" spans="1:9" x14ac:dyDescent="0.25">
      <c r="A227" s="19" t="s">
        <v>11</v>
      </c>
      <c r="B227" s="20">
        <v>223</v>
      </c>
      <c r="C227" s="54">
        <v>41034402</v>
      </c>
      <c r="D227" s="52">
        <v>42047</v>
      </c>
      <c r="E227" s="53" t="s">
        <v>113</v>
      </c>
      <c r="F227" s="55">
        <v>10</v>
      </c>
      <c r="G227" s="55">
        <v>466.1</v>
      </c>
      <c r="H227" s="56" t="s">
        <v>227</v>
      </c>
      <c r="I227" s="43"/>
    </row>
    <row r="228" spans="1:9" x14ac:dyDescent="0.25">
      <c r="A228" s="19" t="s">
        <v>11</v>
      </c>
      <c r="B228" s="20">
        <v>224</v>
      </c>
      <c r="C228" s="54">
        <v>41034373</v>
      </c>
      <c r="D228" s="52">
        <v>42046</v>
      </c>
      <c r="E228" s="53" t="s">
        <v>112</v>
      </c>
      <c r="F228" s="55">
        <v>12.5</v>
      </c>
      <c r="G228" s="55">
        <v>466.1</v>
      </c>
      <c r="H228" s="56" t="s">
        <v>227</v>
      </c>
      <c r="I228" s="43"/>
    </row>
    <row r="229" spans="1:9" x14ac:dyDescent="0.25">
      <c r="A229" s="19" t="s">
        <v>11</v>
      </c>
      <c r="B229" s="20">
        <v>225</v>
      </c>
      <c r="C229" s="54">
        <v>41034383</v>
      </c>
      <c r="D229" s="52">
        <v>42047</v>
      </c>
      <c r="E229" s="53" t="s">
        <v>112</v>
      </c>
      <c r="F229" s="55">
        <v>12.5</v>
      </c>
      <c r="G229" s="55">
        <v>466.1</v>
      </c>
      <c r="H229" s="56" t="s">
        <v>227</v>
      </c>
      <c r="I229" s="43"/>
    </row>
    <row r="230" spans="1:9" x14ac:dyDescent="0.25">
      <c r="A230" s="19" t="s">
        <v>11</v>
      </c>
      <c r="B230" s="20">
        <v>226</v>
      </c>
      <c r="C230" s="54">
        <v>41034776</v>
      </c>
      <c r="D230" s="52">
        <v>42051</v>
      </c>
      <c r="E230" s="53" t="s">
        <v>112</v>
      </c>
      <c r="F230" s="55">
        <v>12.5</v>
      </c>
      <c r="G230" s="55">
        <v>466.1</v>
      </c>
      <c r="H230" s="56" t="s">
        <v>227</v>
      </c>
      <c r="I230" s="43"/>
    </row>
    <row r="231" spans="1:9" x14ac:dyDescent="0.25">
      <c r="A231" s="19" t="s">
        <v>11</v>
      </c>
      <c r="B231" s="20">
        <v>227</v>
      </c>
      <c r="C231" s="54">
        <v>41034482</v>
      </c>
      <c r="D231" s="52">
        <v>42045</v>
      </c>
      <c r="E231" s="53" t="s">
        <v>112</v>
      </c>
      <c r="F231" s="55">
        <v>6.7</v>
      </c>
      <c r="G231" s="55">
        <v>466.1</v>
      </c>
      <c r="H231" s="56" t="s">
        <v>227</v>
      </c>
      <c r="I231" s="43"/>
    </row>
    <row r="232" spans="1:9" x14ac:dyDescent="0.25">
      <c r="A232" s="19" t="s">
        <v>11</v>
      </c>
      <c r="B232" s="20">
        <v>228</v>
      </c>
      <c r="C232" s="54">
        <v>41034475</v>
      </c>
      <c r="D232" s="52">
        <v>42062</v>
      </c>
      <c r="E232" s="53" t="s">
        <v>112</v>
      </c>
      <c r="F232" s="55">
        <v>6.7</v>
      </c>
      <c r="G232" s="55">
        <v>466.1</v>
      </c>
      <c r="H232" s="56" t="s">
        <v>227</v>
      </c>
      <c r="I232" s="43"/>
    </row>
    <row r="233" spans="1:9" x14ac:dyDescent="0.25">
      <c r="A233" s="19" t="s">
        <v>11</v>
      </c>
      <c r="B233" s="20">
        <v>229</v>
      </c>
      <c r="C233" s="54">
        <v>41034810</v>
      </c>
      <c r="D233" s="52">
        <v>42055</v>
      </c>
      <c r="E233" s="53" t="s">
        <v>112</v>
      </c>
      <c r="F233" s="55">
        <v>12.5</v>
      </c>
      <c r="G233" s="55">
        <v>466.1</v>
      </c>
      <c r="H233" s="56" t="s">
        <v>227</v>
      </c>
      <c r="I233" s="43"/>
    </row>
    <row r="234" spans="1:9" x14ac:dyDescent="0.25">
      <c r="A234" s="19" t="s">
        <v>11</v>
      </c>
      <c r="B234" s="20">
        <v>230</v>
      </c>
      <c r="C234" s="54">
        <v>41034751</v>
      </c>
      <c r="D234" s="52">
        <v>42046</v>
      </c>
      <c r="E234" s="53" t="s">
        <v>112</v>
      </c>
      <c r="F234" s="55">
        <v>6.7</v>
      </c>
      <c r="G234" s="55">
        <v>466.1</v>
      </c>
      <c r="H234" s="56" t="s">
        <v>227</v>
      </c>
      <c r="I234" s="43"/>
    </row>
    <row r="235" spans="1:9" x14ac:dyDescent="0.25">
      <c r="A235" s="19" t="s">
        <v>11</v>
      </c>
      <c r="B235" s="20">
        <v>231</v>
      </c>
      <c r="C235" s="54">
        <v>41034860</v>
      </c>
      <c r="D235" s="52">
        <v>42046</v>
      </c>
      <c r="E235" s="53" t="s">
        <v>112</v>
      </c>
      <c r="F235" s="55">
        <v>12.5</v>
      </c>
      <c r="G235" s="55">
        <v>466.1</v>
      </c>
      <c r="H235" s="56" t="s">
        <v>227</v>
      </c>
      <c r="I235" s="43"/>
    </row>
    <row r="236" spans="1:9" x14ac:dyDescent="0.25">
      <c r="A236" s="19" t="s">
        <v>11</v>
      </c>
      <c r="B236" s="20">
        <v>232</v>
      </c>
      <c r="C236" s="54">
        <v>41034642</v>
      </c>
      <c r="D236" s="52">
        <v>42051</v>
      </c>
      <c r="E236" s="53" t="s">
        <v>112</v>
      </c>
      <c r="F236" s="55">
        <v>12.5</v>
      </c>
      <c r="G236" s="55">
        <v>466.1</v>
      </c>
      <c r="H236" s="56" t="s">
        <v>227</v>
      </c>
      <c r="I236" s="43"/>
    </row>
    <row r="237" spans="1:9" x14ac:dyDescent="0.25">
      <c r="A237" s="19" t="s">
        <v>11</v>
      </c>
      <c r="B237" s="20">
        <v>233</v>
      </c>
      <c r="C237" s="54">
        <v>41034815</v>
      </c>
      <c r="D237" s="52">
        <v>42051</v>
      </c>
      <c r="E237" s="53" t="s">
        <v>112</v>
      </c>
      <c r="F237" s="55">
        <v>6.7</v>
      </c>
      <c r="G237" s="55">
        <v>466.1</v>
      </c>
      <c r="H237" s="56" t="s">
        <v>227</v>
      </c>
      <c r="I237" s="43"/>
    </row>
    <row r="238" spans="1:9" x14ac:dyDescent="0.25">
      <c r="A238" s="19" t="s">
        <v>11</v>
      </c>
      <c r="B238" s="20">
        <v>234</v>
      </c>
      <c r="C238" s="54">
        <v>41034647</v>
      </c>
      <c r="D238" s="52">
        <v>42054</v>
      </c>
      <c r="E238" s="53" t="s">
        <v>112</v>
      </c>
      <c r="F238" s="55">
        <v>12.5</v>
      </c>
      <c r="G238" s="55">
        <v>466.1</v>
      </c>
      <c r="H238" s="56" t="s">
        <v>227</v>
      </c>
      <c r="I238" s="43"/>
    </row>
    <row r="239" spans="1:9" x14ac:dyDescent="0.25">
      <c r="A239" s="19" t="s">
        <v>11</v>
      </c>
      <c r="B239" s="20">
        <v>235</v>
      </c>
      <c r="C239" s="54">
        <v>41034807</v>
      </c>
      <c r="D239" s="52">
        <v>42051</v>
      </c>
      <c r="E239" s="53" t="s">
        <v>112</v>
      </c>
      <c r="F239" s="55">
        <v>12.5</v>
      </c>
      <c r="G239" s="55">
        <v>466.1</v>
      </c>
      <c r="H239" s="56" t="s">
        <v>227</v>
      </c>
      <c r="I239" s="43"/>
    </row>
    <row r="240" spans="1:9" x14ac:dyDescent="0.25">
      <c r="A240" s="19" t="s">
        <v>11</v>
      </c>
      <c r="B240" s="20">
        <v>236</v>
      </c>
      <c r="C240" s="54">
        <v>41034706</v>
      </c>
      <c r="D240" s="52">
        <v>42044</v>
      </c>
      <c r="E240" s="53" t="s">
        <v>112</v>
      </c>
      <c r="F240" s="55">
        <v>12.5</v>
      </c>
      <c r="G240" s="55">
        <v>466.1</v>
      </c>
      <c r="H240" s="56" t="s">
        <v>227</v>
      </c>
      <c r="I240" s="43"/>
    </row>
    <row r="241" spans="1:9" x14ac:dyDescent="0.25">
      <c r="A241" s="19" t="s">
        <v>11</v>
      </c>
      <c r="B241" s="20">
        <v>237</v>
      </c>
      <c r="C241" s="54">
        <v>41034794</v>
      </c>
      <c r="D241" s="52">
        <v>42062</v>
      </c>
      <c r="E241" s="53" t="s">
        <v>112</v>
      </c>
      <c r="F241" s="55">
        <v>12.5</v>
      </c>
      <c r="G241" s="55">
        <v>466.1</v>
      </c>
      <c r="H241" s="56" t="s">
        <v>227</v>
      </c>
      <c r="I241" s="43"/>
    </row>
    <row r="242" spans="1:9" x14ac:dyDescent="0.25">
      <c r="A242" s="19" t="s">
        <v>11</v>
      </c>
      <c r="B242" s="20">
        <v>238</v>
      </c>
      <c r="C242" s="54">
        <v>41034755</v>
      </c>
      <c r="D242" s="52">
        <v>42046</v>
      </c>
      <c r="E242" s="53" t="s">
        <v>112</v>
      </c>
      <c r="F242" s="55">
        <v>12.5</v>
      </c>
      <c r="G242" s="55">
        <v>466.1</v>
      </c>
      <c r="H242" s="56" t="s">
        <v>227</v>
      </c>
      <c r="I242" s="43"/>
    </row>
    <row r="243" spans="1:9" x14ac:dyDescent="0.25">
      <c r="A243" s="19" t="s">
        <v>11</v>
      </c>
      <c r="B243" s="20">
        <v>239</v>
      </c>
      <c r="C243" s="54">
        <v>41034709</v>
      </c>
      <c r="D243" s="52">
        <v>42054</v>
      </c>
      <c r="E243" s="53" t="s">
        <v>113</v>
      </c>
      <c r="F243" s="55">
        <v>12.5</v>
      </c>
      <c r="G243" s="55">
        <v>466.1</v>
      </c>
      <c r="H243" s="56" t="s">
        <v>227</v>
      </c>
      <c r="I243" s="43"/>
    </row>
    <row r="244" spans="1:9" x14ac:dyDescent="0.25">
      <c r="A244" s="19" t="s">
        <v>11</v>
      </c>
      <c r="B244" s="20">
        <v>240</v>
      </c>
      <c r="C244" s="54">
        <v>41034656</v>
      </c>
      <c r="D244" s="52">
        <v>42051</v>
      </c>
      <c r="E244" s="53" t="s">
        <v>112</v>
      </c>
      <c r="F244" s="55">
        <v>12.5</v>
      </c>
      <c r="G244" s="55">
        <v>466.1</v>
      </c>
      <c r="H244" s="56" t="s">
        <v>227</v>
      </c>
      <c r="I244" s="43"/>
    </row>
    <row r="245" spans="1:9" x14ac:dyDescent="0.25">
      <c r="A245" s="19" t="s">
        <v>11</v>
      </c>
      <c r="B245" s="20">
        <v>241</v>
      </c>
      <c r="C245" s="54">
        <v>41034771</v>
      </c>
      <c r="D245" s="52">
        <v>42052</v>
      </c>
      <c r="E245" s="53" t="s">
        <v>112</v>
      </c>
      <c r="F245" s="55">
        <v>6.7</v>
      </c>
      <c r="G245" s="55">
        <v>466.1</v>
      </c>
      <c r="H245" s="56" t="s">
        <v>227</v>
      </c>
      <c r="I245" s="43"/>
    </row>
    <row r="246" spans="1:9" x14ac:dyDescent="0.25">
      <c r="A246" s="19" t="s">
        <v>11</v>
      </c>
      <c r="B246" s="20">
        <v>242</v>
      </c>
      <c r="C246" s="54">
        <v>41034814</v>
      </c>
      <c r="D246" s="52">
        <v>42060</v>
      </c>
      <c r="E246" s="53" t="s">
        <v>112</v>
      </c>
      <c r="F246" s="55">
        <v>6.7</v>
      </c>
      <c r="G246" s="55">
        <v>466.1</v>
      </c>
      <c r="H246" s="56" t="s">
        <v>227</v>
      </c>
      <c r="I246" s="43"/>
    </row>
    <row r="247" spans="1:9" x14ac:dyDescent="0.25">
      <c r="A247" s="19" t="s">
        <v>11</v>
      </c>
      <c r="B247" s="20">
        <v>243</v>
      </c>
      <c r="C247" s="54">
        <v>41034909</v>
      </c>
      <c r="D247" s="52">
        <v>42051</v>
      </c>
      <c r="E247" s="53" t="s">
        <v>112</v>
      </c>
      <c r="F247" s="55">
        <v>5</v>
      </c>
      <c r="G247" s="55">
        <v>466.1</v>
      </c>
      <c r="H247" s="56" t="s">
        <v>227</v>
      </c>
      <c r="I247" s="43"/>
    </row>
    <row r="248" spans="1:9" x14ac:dyDescent="0.25">
      <c r="A248" s="19" t="s">
        <v>11</v>
      </c>
      <c r="B248" s="20">
        <v>244</v>
      </c>
      <c r="C248" s="54">
        <v>41034850</v>
      </c>
      <c r="D248" s="52">
        <v>42046</v>
      </c>
      <c r="E248" s="53" t="s">
        <v>112</v>
      </c>
      <c r="F248" s="55">
        <v>12.5</v>
      </c>
      <c r="G248" s="55">
        <v>466.1</v>
      </c>
      <c r="H248" s="56" t="s">
        <v>227</v>
      </c>
      <c r="I248" s="43"/>
    </row>
    <row r="249" spans="1:9" x14ac:dyDescent="0.25">
      <c r="A249" s="19" t="s">
        <v>11</v>
      </c>
      <c r="B249" s="20">
        <v>245</v>
      </c>
      <c r="C249" s="54">
        <v>41034882</v>
      </c>
      <c r="D249" s="52">
        <v>42047</v>
      </c>
      <c r="E249" s="53" t="s">
        <v>113</v>
      </c>
      <c r="F249" s="55">
        <v>12.5</v>
      </c>
      <c r="G249" s="55">
        <v>466.1</v>
      </c>
      <c r="H249" s="56" t="s">
        <v>227</v>
      </c>
      <c r="I249" s="43"/>
    </row>
    <row r="250" spans="1:9" x14ac:dyDescent="0.25">
      <c r="A250" s="19" t="s">
        <v>11</v>
      </c>
      <c r="B250" s="20">
        <v>246</v>
      </c>
      <c r="C250" s="54">
        <v>41034958</v>
      </c>
      <c r="D250" s="52">
        <v>42046</v>
      </c>
      <c r="E250" s="53" t="s">
        <v>112</v>
      </c>
      <c r="F250" s="55">
        <v>6.7</v>
      </c>
      <c r="G250" s="55">
        <v>466.1</v>
      </c>
      <c r="H250" s="56" t="s">
        <v>227</v>
      </c>
      <c r="I250" s="43"/>
    </row>
    <row r="251" spans="1:9" x14ac:dyDescent="0.25">
      <c r="A251" s="19" t="s">
        <v>11</v>
      </c>
      <c r="B251" s="20">
        <v>247</v>
      </c>
      <c r="C251" s="54">
        <v>41034931</v>
      </c>
      <c r="D251" s="52">
        <v>42046</v>
      </c>
      <c r="E251" s="53" t="s">
        <v>112</v>
      </c>
      <c r="F251" s="55">
        <v>12.5</v>
      </c>
      <c r="G251" s="55">
        <v>466.1</v>
      </c>
      <c r="H251" s="56" t="s">
        <v>227</v>
      </c>
      <c r="I251" s="43"/>
    </row>
    <row r="252" spans="1:9" x14ac:dyDescent="0.25">
      <c r="A252" s="19" t="s">
        <v>11</v>
      </c>
      <c r="B252" s="20">
        <v>248</v>
      </c>
      <c r="C252" s="54">
        <v>41035368</v>
      </c>
      <c r="D252" s="52">
        <v>42051</v>
      </c>
      <c r="E252" s="53" t="s">
        <v>112</v>
      </c>
      <c r="F252" s="55">
        <v>6.7</v>
      </c>
      <c r="G252" s="55">
        <v>466.1</v>
      </c>
      <c r="H252" s="56" t="s">
        <v>227</v>
      </c>
      <c r="I252" s="43"/>
    </row>
    <row r="253" spans="1:9" x14ac:dyDescent="0.25">
      <c r="A253" s="19" t="s">
        <v>11</v>
      </c>
      <c r="B253" s="20">
        <v>249</v>
      </c>
      <c r="C253" s="54">
        <v>41036157</v>
      </c>
      <c r="D253" s="52">
        <v>42052</v>
      </c>
      <c r="E253" s="53" t="s">
        <v>113</v>
      </c>
      <c r="F253" s="55">
        <v>3.4</v>
      </c>
      <c r="G253" s="55">
        <v>466.1</v>
      </c>
      <c r="H253" s="56" t="s">
        <v>227</v>
      </c>
      <c r="I253" s="43"/>
    </row>
    <row r="254" spans="1:9" x14ac:dyDescent="0.25">
      <c r="A254" s="19" t="s">
        <v>11</v>
      </c>
      <c r="B254" s="20">
        <v>250</v>
      </c>
      <c r="C254" s="54">
        <v>41035487</v>
      </c>
      <c r="D254" s="52">
        <v>42059</v>
      </c>
      <c r="E254" s="53" t="s">
        <v>112</v>
      </c>
      <c r="F254" s="55">
        <v>6.7</v>
      </c>
      <c r="G254" s="55">
        <v>466.1</v>
      </c>
      <c r="H254" s="56" t="s">
        <v>227</v>
      </c>
      <c r="I254" s="43"/>
    </row>
    <row r="255" spans="1:9" x14ac:dyDescent="0.25">
      <c r="A255" s="19" t="s">
        <v>11</v>
      </c>
      <c r="B255" s="20">
        <v>251</v>
      </c>
      <c r="C255" s="54">
        <v>41036162</v>
      </c>
      <c r="D255" s="52">
        <v>42051</v>
      </c>
      <c r="E255" s="53" t="s">
        <v>112</v>
      </c>
      <c r="F255" s="55">
        <v>10</v>
      </c>
      <c r="G255" s="55">
        <v>466.1</v>
      </c>
      <c r="H255" s="56" t="s">
        <v>227</v>
      </c>
      <c r="I255" s="43"/>
    </row>
    <row r="256" spans="1:9" x14ac:dyDescent="0.25">
      <c r="A256" s="19" t="s">
        <v>11</v>
      </c>
      <c r="B256" s="20">
        <v>252</v>
      </c>
      <c r="C256" s="54">
        <v>41036166</v>
      </c>
      <c r="D256" s="52">
        <v>42054</v>
      </c>
      <c r="E256" s="53" t="s">
        <v>112</v>
      </c>
      <c r="F256" s="55">
        <v>6.7</v>
      </c>
      <c r="G256" s="55">
        <v>466.1</v>
      </c>
      <c r="H256" s="56" t="s">
        <v>227</v>
      </c>
      <c r="I256" s="43"/>
    </row>
    <row r="257" spans="1:9" x14ac:dyDescent="0.25">
      <c r="A257" s="19" t="s">
        <v>11</v>
      </c>
      <c r="B257" s="20">
        <v>253</v>
      </c>
      <c r="C257" s="54">
        <v>41036410</v>
      </c>
      <c r="D257" s="52">
        <v>42047</v>
      </c>
      <c r="E257" s="53" t="s">
        <v>113</v>
      </c>
      <c r="F257" s="55">
        <v>12.5</v>
      </c>
      <c r="G257" s="55">
        <v>466.1</v>
      </c>
      <c r="H257" s="56" t="s">
        <v>227</v>
      </c>
      <c r="I257" s="43"/>
    </row>
    <row r="258" spans="1:9" x14ac:dyDescent="0.25">
      <c r="A258" s="19" t="s">
        <v>11</v>
      </c>
      <c r="B258" s="20">
        <v>254</v>
      </c>
      <c r="C258" s="54">
        <v>41035565</v>
      </c>
      <c r="D258" s="52">
        <v>42045</v>
      </c>
      <c r="E258" s="53" t="s">
        <v>113</v>
      </c>
      <c r="F258" s="55">
        <v>12.5</v>
      </c>
      <c r="G258" s="55">
        <v>466.1</v>
      </c>
      <c r="H258" s="56" t="s">
        <v>233</v>
      </c>
      <c r="I258" s="43"/>
    </row>
    <row r="259" spans="1:9" x14ac:dyDescent="0.25">
      <c r="A259" s="19" t="s">
        <v>11</v>
      </c>
      <c r="B259" s="20">
        <v>255</v>
      </c>
      <c r="C259" s="54">
        <v>41036826</v>
      </c>
      <c r="D259" s="52">
        <v>42062</v>
      </c>
      <c r="E259" s="53" t="s">
        <v>112</v>
      </c>
      <c r="F259" s="55">
        <v>630</v>
      </c>
      <c r="G259" s="55">
        <v>139809.60000000001</v>
      </c>
      <c r="H259" s="56" t="s">
        <v>262</v>
      </c>
      <c r="I259" s="43"/>
    </row>
    <row r="260" spans="1:9" x14ac:dyDescent="0.25">
      <c r="A260" s="19" t="s">
        <v>11</v>
      </c>
      <c r="B260" s="20">
        <v>256</v>
      </c>
      <c r="C260" s="54">
        <v>41035955</v>
      </c>
      <c r="D260" s="52">
        <v>42047</v>
      </c>
      <c r="E260" s="53" t="s">
        <v>112</v>
      </c>
      <c r="F260" s="55">
        <v>12.5</v>
      </c>
      <c r="G260" s="55">
        <v>466.1</v>
      </c>
      <c r="H260" s="56" t="s">
        <v>240</v>
      </c>
      <c r="I260" s="43"/>
    </row>
    <row r="261" spans="1:9" x14ac:dyDescent="0.25">
      <c r="A261" s="19" t="s">
        <v>11</v>
      </c>
      <c r="B261" s="20">
        <v>257</v>
      </c>
      <c r="C261" s="54">
        <v>41035772</v>
      </c>
      <c r="D261" s="52">
        <v>42060</v>
      </c>
      <c r="E261" s="53" t="s">
        <v>112</v>
      </c>
      <c r="F261" s="55">
        <v>6.7</v>
      </c>
      <c r="G261" s="55">
        <v>466.1</v>
      </c>
      <c r="H261" s="56" t="s">
        <v>278</v>
      </c>
      <c r="I261" s="43"/>
    </row>
    <row r="262" spans="1:9" x14ac:dyDescent="0.25">
      <c r="A262" s="19" t="s">
        <v>11</v>
      </c>
      <c r="B262" s="20">
        <v>258</v>
      </c>
      <c r="C262" s="54">
        <v>41035928</v>
      </c>
      <c r="D262" s="52">
        <v>42055</v>
      </c>
      <c r="E262" s="53" t="s">
        <v>113</v>
      </c>
      <c r="F262" s="55">
        <v>12.5</v>
      </c>
      <c r="G262" s="55">
        <v>466.1</v>
      </c>
      <c r="H262" s="56" t="s">
        <v>233</v>
      </c>
      <c r="I262" s="43"/>
    </row>
    <row r="263" spans="1:9" x14ac:dyDescent="0.25">
      <c r="A263" s="19" t="s">
        <v>11</v>
      </c>
      <c r="B263" s="20">
        <v>259</v>
      </c>
      <c r="C263" s="54">
        <v>41035941</v>
      </c>
      <c r="D263" s="52">
        <v>42048</v>
      </c>
      <c r="E263" s="53" t="s">
        <v>112</v>
      </c>
      <c r="F263" s="55">
        <v>12.5</v>
      </c>
      <c r="G263" s="55">
        <v>466.1</v>
      </c>
      <c r="H263" s="56" t="s">
        <v>233</v>
      </c>
      <c r="I263" s="43"/>
    </row>
    <row r="264" spans="1:9" x14ac:dyDescent="0.25">
      <c r="A264" s="19" t="s">
        <v>11</v>
      </c>
      <c r="B264" s="20">
        <v>260</v>
      </c>
      <c r="C264" s="54">
        <v>41035859</v>
      </c>
      <c r="D264" s="52">
        <v>42048</v>
      </c>
      <c r="E264" s="53" t="s">
        <v>113</v>
      </c>
      <c r="F264" s="55">
        <v>12.5</v>
      </c>
      <c r="G264" s="55">
        <v>466.1</v>
      </c>
      <c r="H264" s="56" t="s">
        <v>233</v>
      </c>
      <c r="I264" s="43"/>
    </row>
    <row r="265" spans="1:9" x14ac:dyDescent="0.25">
      <c r="A265" s="19" t="s">
        <v>11</v>
      </c>
      <c r="B265" s="20">
        <v>261</v>
      </c>
      <c r="C265" s="54">
        <v>41035950</v>
      </c>
      <c r="D265" s="52">
        <v>42047</v>
      </c>
      <c r="E265" s="53" t="s">
        <v>112</v>
      </c>
      <c r="F265" s="55">
        <v>12.5</v>
      </c>
      <c r="G265" s="55">
        <v>466.1</v>
      </c>
      <c r="H265" s="56" t="s">
        <v>250</v>
      </c>
      <c r="I265" s="43"/>
    </row>
    <row r="266" spans="1:9" x14ac:dyDescent="0.25">
      <c r="A266" s="19" t="s">
        <v>11</v>
      </c>
      <c r="B266" s="20">
        <v>262</v>
      </c>
      <c r="C266" s="54">
        <v>41035936</v>
      </c>
      <c r="D266" s="52">
        <v>42051</v>
      </c>
      <c r="E266" s="53" t="s">
        <v>112</v>
      </c>
      <c r="F266" s="55">
        <v>12.5</v>
      </c>
      <c r="G266" s="55">
        <v>466.1</v>
      </c>
      <c r="H266" s="56" t="s">
        <v>251</v>
      </c>
      <c r="I266" s="43"/>
    </row>
    <row r="267" spans="1:9" x14ac:dyDescent="0.25">
      <c r="A267" s="19" t="s">
        <v>11</v>
      </c>
      <c r="B267" s="20">
        <v>263</v>
      </c>
      <c r="C267" s="54">
        <v>41036284</v>
      </c>
      <c r="D267" s="52">
        <v>42060</v>
      </c>
      <c r="E267" s="53" t="s">
        <v>112</v>
      </c>
      <c r="F267" s="55">
        <v>12.5</v>
      </c>
      <c r="G267" s="55">
        <v>466.1</v>
      </c>
      <c r="H267" s="56" t="s">
        <v>236</v>
      </c>
      <c r="I267" s="43"/>
    </row>
    <row r="268" spans="1:9" x14ac:dyDescent="0.25">
      <c r="A268" s="19" t="s">
        <v>11</v>
      </c>
      <c r="B268" s="20">
        <v>264</v>
      </c>
      <c r="C268" s="54">
        <v>41036213</v>
      </c>
      <c r="D268" s="52">
        <v>42051</v>
      </c>
      <c r="E268" s="53" t="s">
        <v>113</v>
      </c>
      <c r="F268" s="55">
        <v>7.5</v>
      </c>
      <c r="G268" s="55">
        <v>466.1</v>
      </c>
      <c r="H268" s="56" t="s">
        <v>290</v>
      </c>
      <c r="I268" s="43"/>
    </row>
    <row r="269" spans="1:9" x14ac:dyDescent="0.25">
      <c r="A269" s="19" t="s">
        <v>11</v>
      </c>
      <c r="B269" s="20">
        <v>265</v>
      </c>
      <c r="C269" s="54">
        <v>41036251</v>
      </c>
      <c r="D269" s="52">
        <v>42051</v>
      </c>
      <c r="E269" s="53" t="s">
        <v>113</v>
      </c>
      <c r="F269" s="55">
        <v>12.5</v>
      </c>
      <c r="G269" s="55">
        <v>466.1</v>
      </c>
      <c r="H269" s="56" t="s">
        <v>263</v>
      </c>
      <c r="I269" s="43"/>
    </row>
    <row r="270" spans="1:9" x14ac:dyDescent="0.25">
      <c r="A270" s="19" t="s">
        <v>11</v>
      </c>
      <c r="B270" s="20">
        <v>266</v>
      </c>
      <c r="C270" s="54">
        <v>41036294</v>
      </c>
      <c r="D270" s="52">
        <v>42048</v>
      </c>
      <c r="E270" s="53" t="s">
        <v>112</v>
      </c>
      <c r="F270" s="55">
        <v>12.5</v>
      </c>
      <c r="G270" s="55">
        <v>466.1</v>
      </c>
      <c r="H270" s="56" t="s">
        <v>241</v>
      </c>
      <c r="I270" s="43"/>
    </row>
    <row r="271" spans="1:9" x14ac:dyDescent="0.25">
      <c r="A271" s="19" t="s">
        <v>11</v>
      </c>
      <c r="B271" s="20">
        <v>267</v>
      </c>
      <c r="C271" s="54">
        <v>41036802</v>
      </c>
      <c r="D271" s="52">
        <v>42055</v>
      </c>
      <c r="E271" s="53" t="s">
        <v>112</v>
      </c>
      <c r="F271" s="55">
        <v>3.4</v>
      </c>
      <c r="G271" s="55">
        <v>466.1</v>
      </c>
      <c r="H271" s="56" t="s">
        <v>269</v>
      </c>
      <c r="I271" s="43"/>
    </row>
    <row r="272" spans="1:9" x14ac:dyDescent="0.25">
      <c r="A272" s="19" t="s">
        <v>11</v>
      </c>
      <c r="B272" s="20">
        <v>268</v>
      </c>
      <c r="C272" s="54">
        <v>41036549</v>
      </c>
      <c r="D272" s="52">
        <v>42048</v>
      </c>
      <c r="E272" s="53" t="s">
        <v>112</v>
      </c>
      <c r="F272" s="55">
        <v>6.7</v>
      </c>
      <c r="G272" s="55">
        <v>466.1</v>
      </c>
      <c r="H272" s="56" t="s">
        <v>254</v>
      </c>
      <c r="I272" s="43"/>
    </row>
    <row r="273" spans="1:9" x14ac:dyDescent="0.25">
      <c r="A273" s="19" t="s">
        <v>11</v>
      </c>
      <c r="B273" s="20">
        <v>269</v>
      </c>
      <c r="C273" s="54">
        <v>41036566</v>
      </c>
      <c r="D273" s="52">
        <v>42047</v>
      </c>
      <c r="E273" s="53" t="s">
        <v>112</v>
      </c>
      <c r="F273" s="55">
        <v>12.5</v>
      </c>
      <c r="G273" s="55">
        <v>466.1</v>
      </c>
      <c r="H273" s="56" t="s">
        <v>251</v>
      </c>
      <c r="I273" s="43"/>
    </row>
    <row r="274" spans="1:9" x14ac:dyDescent="0.25">
      <c r="A274" s="19" t="s">
        <v>11</v>
      </c>
      <c r="B274" s="20">
        <v>270</v>
      </c>
      <c r="C274" s="54">
        <v>41036530</v>
      </c>
      <c r="D274" s="52">
        <v>42054</v>
      </c>
      <c r="E274" s="53" t="s">
        <v>112</v>
      </c>
      <c r="F274" s="55">
        <v>12.5</v>
      </c>
      <c r="G274" s="55">
        <v>466.1</v>
      </c>
      <c r="H274" s="56" t="s">
        <v>246</v>
      </c>
      <c r="I274" s="43"/>
    </row>
    <row r="275" spans="1:9" x14ac:dyDescent="0.25">
      <c r="A275" s="19" t="s">
        <v>11</v>
      </c>
      <c r="B275" s="20">
        <v>271</v>
      </c>
      <c r="C275" s="54">
        <v>41037035</v>
      </c>
      <c r="D275" s="52">
        <v>42061</v>
      </c>
      <c r="E275" s="53" t="s">
        <v>112</v>
      </c>
      <c r="F275" s="55">
        <v>5.3</v>
      </c>
      <c r="G275" s="55">
        <v>466.1</v>
      </c>
      <c r="H275" s="56" t="s">
        <v>277</v>
      </c>
      <c r="I275" s="43"/>
    </row>
    <row r="276" spans="1:9" x14ac:dyDescent="0.25">
      <c r="A276" s="19" t="s">
        <v>11</v>
      </c>
      <c r="B276" s="20">
        <v>272</v>
      </c>
      <c r="C276" s="54">
        <v>41036841</v>
      </c>
      <c r="D276" s="52">
        <v>42051</v>
      </c>
      <c r="E276" s="53" t="s">
        <v>112</v>
      </c>
      <c r="F276" s="55">
        <v>12.5</v>
      </c>
      <c r="G276" s="55">
        <v>466.1</v>
      </c>
      <c r="H276" s="56" t="s">
        <v>236</v>
      </c>
      <c r="I276" s="43"/>
    </row>
    <row r="277" spans="1:9" x14ac:dyDescent="0.25">
      <c r="A277" s="19" t="s">
        <v>11</v>
      </c>
      <c r="B277" s="20">
        <v>273</v>
      </c>
      <c r="C277" s="54">
        <v>41037041</v>
      </c>
      <c r="D277" s="52">
        <v>42061</v>
      </c>
      <c r="E277" s="53" t="s">
        <v>112</v>
      </c>
      <c r="F277" s="55">
        <v>12.5</v>
      </c>
      <c r="G277" s="55">
        <v>466.1</v>
      </c>
      <c r="H277" s="56" t="s">
        <v>278</v>
      </c>
      <c r="I277" s="43"/>
    </row>
    <row r="278" spans="1:9" x14ac:dyDescent="0.25">
      <c r="A278" s="19" t="s">
        <v>11</v>
      </c>
      <c r="B278" s="20">
        <v>274</v>
      </c>
      <c r="C278" s="54">
        <v>41037285</v>
      </c>
      <c r="D278" s="52">
        <v>42061</v>
      </c>
      <c r="E278" s="53" t="s">
        <v>112</v>
      </c>
      <c r="F278" s="55">
        <v>12.5</v>
      </c>
      <c r="G278" s="55">
        <v>466.1</v>
      </c>
      <c r="H278" s="56" t="s">
        <v>289</v>
      </c>
      <c r="I278" s="43"/>
    </row>
    <row r="279" spans="1:9" x14ac:dyDescent="0.25">
      <c r="A279" s="19" t="s">
        <v>11</v>
      </c>
      <c r="B279" s="20">
        <v>275</v>
      </c>
      <c r="C279" s="54">
        <v>41037451</v>
      </c>
      <c r="D279" s="52">
        <v>42061</v>
      </c>
      <c r="E279" s="53" t="s">
        <v>114</v>
      </c>
      <c r="F279" s="55">
        <v>12.5</v>
      </c>
      <c r="G279" s="55">
        <v>9743.75</v>
      </c>
      <c r="H279" s="56" t="s">
        <v>235</v>
      </c>
      <c r="I279" s="43"/>
    </row>
    <row r="280" spans="1:9" x14ac:dyDescent="0.25">
      <c r="A280" s="19" t="s">
        <v>11</v>
      </c>
      <c r="B280" s="20">
        <v>276</v>
      </c>
      <c r="C280" s="54">
        <v>41037370</v>
      </c>
      <c r="D280" s="52">
        <v>42060</v>
      </c>
      <c r="E280" s="53" t="s">
        <v>112</v>
      </c>
      <c r="F280" s="55">
        <v>6.7</v>
      </c>
      <c r="G280" s="55">
        <v>466.1</v>
      </c>
      <c r="H280" s="56" t="s">
        <v>274</v>
      </c>
      <c r="I280" s="43"/>
    </row>
    <row r="281" spans="1:9" x14ac:dyDescent="0.25">
      <c r="A281" s="19" t="s">
        <v>11</v>
      </c>
      <c r="B281" s="20">
        <v>277</v>
      </c>
      <c r="C281" s="54">
        <v>41037497</v>
      </c>
      <c r="D281" s="52">
        <v>42061</v>
      </c>
      <c r="E281" s="53" t="s">
        <v>112</v>
      </c>
      <c r="F281" s="55">
        <v>6.7</v>
      </c>
      <c r="G281" s="55">
        <v>466.1</v>
      </c>
      <c r="H281" s="56" t="s">
        <v>287</v>
      </c>
      <c r="I281" s="43"/>
    </row>
    <row r="282" spans="1:9" x14ac:dyDescent="0.25">
      <c r="A282" s="19" t="s">
        <v>11</v>
      </c>
      <c r="B282" s="20">
        <v>278</v>
      </c>
      <c r="C282" s="54">
        <v>41037746</v>
      </c>
      <c r="D282" s="52">
        <v>42061</v>
      </c>
      <c r="E282" s="53" t="s">
        <v>112</v>
      </c>
      <c r="F282" s="55">
        <v>6.7</v>
      </c>
      <c r="G282" s="55">
        <v>466.1</v>
      </c>
      <c r="H282" s="56" t="s">
        <v>236</v>
      </c>
      <c r="I282" s="43"/>
    </row>
    <row r="283" spans="1:9" x14ac:dyDescent="0.25">
      <c r="A283" s="19" t="s">
        <v>11</v>
      </c>
      <c r="B283" s="20">
        <v>279</v>
      </c>
      <c r="C283" s="54">
        <v>41037538</v>
      </c>
      <c r="D283" s="52">
        <v>42053</v>
      </c>
      <c r="E283" s="53" t="s">
        <v>112</v>
      </c>
      <c r="F283" s="55">
        <v>6.7</v>
      </c>
      <c r="G283" s="55">
        <v>466.1</v>
      </c>
      <c r="H283" s="56" t="s">
        <v>264</v>
      </c>
      <c r="I283" s="43"/>
    </row>
    <row r="284" spans="1:9" x14ac:dyDescent="0.25">
      <c r="A284" s="19" t="s">
        <v>11</v>
      </c>
      <c r="B284" s="20">
        <v>280</v>
      </c>
      <c r="C284" s="54">
        <v>41037541</v>
      </c>
      <c r="D284" s="52">
        <v>42052</v>
      </c>
      <c r="E284" s="53" t="s">
        <v>112</v>
      </c>
      <c r="F284" s="55">
        <v>12.5</v>
      </c>
      <c r="G284" s="55">
        <v>466.1</v>
      </c>
      <c r="H284" s="56" t="s">
        <v>265</v>
      </c>
      <c r="I284" s="43"/>
    </row>
    <row r="285" spans="1:9" x14ac:dyDescent="0.25">
      <c r="A285" s="19" t="s">
        <v>11</v>
      </c>
      <c r="B285" s="20">
        <v>281</v>
      </c>
      <c r="C285" s="54">
        <v>41037605</v>
      </c>
      <c r="D285" s="52">
        <v>42061</v>
      </c>
      <c r="E285" s="53" t="s">
        <v>112</v>
      </c>
      <c r="F285" s="55">
        <v>12.5</v>
      </c>
      <c r="G285" s="55">
        <v>466.1</v>
      </c>
      <c r="H285" s="56" t="s">
        <v>260</v>
      </c>
      <c r="I285" s="43"/>
    </row>
    <row r="286" spans="1:9" x14ac:dyDescent="0.25">
      <c r="A286" s="19" t="s">
        <v>11</v>
      </c>
      <c r="B286" s="20">
        <v>282</v>
      </c>
      <c r="C286" s="54">
        <v>41037783</v>
      </c>
      <c r="D286" s="52">
        <v>42054</v>
      </c>
      <c r="E286" s="53" t="s">
        <v>112</v>
      </c>
      <c r="F286" s="55">
        <v>12.5</v>
      </c>
      <c r="G286" s="55">
        <v>466.1</v>
      </c>
      <c r="H286" s="56" t="s">
        <v>233</v>
      </c>
      <c r="I286" s="43"/>
    </row>
    <row r="287" spans="1:9" x14ac:dyDescent="0.25">
      <c r="A287" s="19" t="s">
        <v>11</v>
      </c>
      <c r="B287" s="20">
        <v>283</v>
      </c>
      <c r="C287" s="54">
        <v>41037586</v>
      </c>
      <c r="D287" s="52">
        <v>42053</v>
      </c>
      <c r="E287" s="53" t="s">
        <v>112</v>
      </c>
      <c r="F287" s="55">
        <v>6.7</v>
      </c>
      <c r="G287" s="55">
        <v>466.1</v>
      </c>
      <c r="H287" s="56" t="s">
        <v>247</v>
      </c>
      <c r="I287" s="43"/>
    </row>
    <row r="288" spans="1:9" x14ac:dyDescent="0.25">
      <c r="A288" s="19" t="s">
        <v>11</v>
      </c>
      <c r="B288" s="20">
        <v>284</v>
      </c>
      <c r="C288" s="54">
        <v>41037764</v>
      </c>
      <c r="D288" s="52">
        <v>42060</v>
      </c>
      <c r="E288" s="53" t="s">
        <v>112</v>
      </c>
      <c r="F288" s="55">
        <v>15</v>
      </c>
      <c r="G288" s="55">
        <v>466.1</v>
      </c>
      <c r="H288" s="56" t="s">
        <v>231</v>
      </c>
      <c r="I288" s="43"/>
    </row>
    <row r="289" spans="1:9" x14ac:dyDescent="0.25">
      <c r="A289" s="19" t="s">
        <v>11</v>
      </c>
      <c r="B289" s="20">
        <v>285</v>
      </c>
      <c r="C289" s="54">
        <v>41037692</v>
      </c>
      <c r="D289" s="52">
        <v>42061</v>
      </c>
      <c r="E289" s="53" t="s">
        <v>112</v>
      </c>
      <c r="F289" s="55">
        <v>6.7</v>
      </c>
      <c r="G289" s="55">
        <v>466.1</v>
      </c>
      <c r="H289" s="56" t="s">
        <v>236</v>
      </c>
      <c r="I289" s="43"/>
    </row>
    <row r="290" spans="1:9" x14ac:dyDescent="0.25">
      <c r="A290" s="19" t="s">
        <v>11</v>
      </c>
      <c r="B290" s="20">
        <v>286</v>
      </c>
      <c r="C290" s="54">
        <v>41037849</v>
      </c>
      <c r="D290" s="52">
        <v>42053</v>
      </c>
      <c r="E290" s="53" t="s">
        <v>112</v>
      </c>
      <c r="F290" s="55">
        <v>6.7</v>
      </c>
      <c r="G290" s="55">
        <v>466.1</v>
      </c>
      <c r="H290" s="56" t="s">
        <v>261</v>
      </c>
      <c r="I290" s="43"/>
    </row>
    <row r="291" spans="1:9" x14ac:dyDescent="0.25">
      <c r="A291" s="19" t="s">
        <v>11</v>
      </c>
      <c r="B291" s="20">
        <v>287</v>
      </c>
      <c r="C291" s="54">
        <v>41038119</v>
      </c>
      <c r="D291" s="52">
        <v>42053</v>
      </c>
      <c r="E291" s="53" t="s">
        <v>112</v>
      </c>
      <c r="F291" s="55">
        <v>12.5</v>
      </c>
      <c r="G291" s="55">
        <v>466.1</v>
      </c>
      <c r="H291" s="56" t="s">
        <v>255</v>
      </c>
      <c r="I291" s="43"/>
    </row>
    <row r="292" spans="1:9" x14ac:dyDescent="0.25">
      <c r="A292" s="19" t="s">
        <v>11</v>
      </c>
      <c r="B292" s="20">
        <v>288</v>
      </c>
      <c r="C292" s="54">
        <v>41038135</v>
      </c>
      <c r="D292" s="52">
        <v>42060</v>
      </c>
      <c r="E292" s="53" t="s">
        <v>112</v>
      </c>
      <c r="F292" s="55">
        <v>6.7</v>
      </c>
      <c r="G292" s="55">
        <v>466.1</v>
      </c>
      <c r="H292" s="56" t="s">
        <v>246</v>
      </c>
      <c r="I292" s="43"/>
    </row>
    <row r="293" spans="1:9" x14ac:dyDescent="0.25">
      <c r="A293" s="19" t="s">
        <v>11</v>
      </c>
      <c r="B293" s="20">
        <v>289</v>
      </c>
      <c r="C293" s="54">
        <v>41038137</v>
      </c>
      <c r="D293" s="52">
        <v>42062</v>
      </c>
      <c r="E293" s="53" t="s">
        <v>112</v>
      </c>
      <c r="F293" s="55">
        <v>3.4</v>
      </c>
      <c r="G293" s="55">
        <v>466.1</v>
      </c>
      <c r="H293" s="56" t="s">
        <v>305</v>
      </c>
      <c r="I293" s="43"/>
    </row>
    <row r="294" spans="1:9" x14ac:dyDescent="0.25">
      <c r="A294" s="19" t="s">
        <v>11</v>
      </c>
      <c r="B294" s="20">
        <v>290</v>
      </c>
      <c r="C294" s="54">
        <v>41038134</v>
      </c>
      <c r="D294" s="52">
        <v>42053</v>
      </c>
      <c r="E294" s="53" t="s">
        <v>112</v>
      </c>
      <c r="F294" s="55">
        <v>12.5</v>
      </c>
      <c r="G294" s="55">
        <v>466.1</v>
      </c>
      <c r="H294" s="56" t="s">
        <v>241</v>
      </c>
      <c r="I294" s="43"/>
    </row>
    <row r="295" spans="1:9" x14ac:dyDescent="0.25">
      <c r="A295" s="19" t="s">
        <v>11</v>
      </c>
      <c r="B295" s="20">
        <v>291</v>
      </c>
      <c r="C295" s="54">
        <v>41038173</v>
      </c>
      <c r="D295" s="52">
        <v>42060</v>
      </c>
      <c r="E295" s="53" t="s">
        <v>112</v>
      </c>
      <c r="F295" s="55">
        <v>6.7</v>
      </c>
      <c r="G295" s="55">
        <v>466.1</v>
      </c>
      <c r="H295" s="56" t="s">
        <v>277</v>
      </c>
      <c r="I295" s="43"/>
    </row>
    <row r="296" spans="1:9" x14ac:dyDescent="0.25">
      <c r="A296" s="19" t="s">
        <v>11</v>
      </c>
      <c r="B296" s="20">
        <v>292</v>
      </c>
      <c r="C296" s="54">
        <v>41038118</v>
      </c>
      <c r="D296" s="52">
        <v>42054</v>
      </c>
      <c r="E296" s="53" t="s">
        <v>112</v>
      </c>
      <c r="F296" s="55">
        <v>6.7</v>
      </c>
      <c r="G296" s="55">
        <v>466.1</v>
      </c>
      <c r="H296" s="56" t="s">
        <v>266</v>
      </c>
      <c r="I296" s="43"/>
    </row>
    <row r="297" spans="1:9" x14ac:dyDescent="0.25">
      <c r="A297" s="19" t="s">
        <v>11</v>
      </c>
      <c r="B297" s="20">
        <v>293</v>
      </c>
      <c r="C297" s="54">
        <v>41038341</v>
      </c>
      <c r="D297" s="52">
        <v>42055</v>
      </c>
      <c r="E297" s="53" t="s">
        <v>112</v>
      </c>
      <c r="F297" s="55">
        <v>6.7</v>
      </c>
      <c r="G297" s="55">
        <v>466.1</v>
      </c>
      <c r="H297" s="56" t="s">
        <v>287</v>
      </c>
      <c r="I297" s="43"/>
    </row>
    <row r="298" spans="1:9" x14ac:dyDescent="0.25">
      <c r="A298" s="19" t="s">
        <v>11</v>
      </c>
      <c r="B298" s="20">
        <v>294</v>
      </c>
      <c r="C298" s="54">
        <v>41038547</v>
      </c>
      <c r="D298" s="52">
        <v>42059</v>
      </c>
      <c r="E298" s="53" t="s">
        <v>112</v>
      </c>
      <c r="F298" s="55">
        <v>6.7</v>
      </c>
      <c r="G298" s="55">
        <v>466.1</v>
      </c>
      <c r="H298" s="56" t="s">
        <v>287</v>
      </c>
      <c r="I298" s="43"/>
    </row>
    <row r="299" spans="1:9" x14ac:dyDescent="0.25">
      <c r="A299" s="19" t="s">
        <v>11</v>
      </c>
      <c r="B299" s="20">
        <v>295</v>
      </c>
      <c r="C299" s="54">
        <v>41038779</v>
      </c>
      <c r="D299" s="52">
        <v>42062</v>
      </c>
      <c r="E299" s="53" t="s">
        <v>112</v>
      </c>
      <c r="F299" s="55">
        <v>5</v>
      </c>
      <c r="G299" s="55">
        <v>466.1</v>
      </c>
      <c r="H299" s="56" t="s">
        <v>278</v>
      </c>
      <c r="I299" s="43"/>
    </row>
    <row r="300" spans="1:9" x14ac:dyDescent="0.25">
      <c r="A300" s="19" t="s">
        <v>11</v>
      </c>
      <c r="B300" s="20">
        <v>296</v>
      </c>
      <c r="C300" s="54">
        <v>41038431</v>
      </c>
      <c r="D300" s="52">
        <v>42053</v>
      </c>
      <c r="E300" s="53" t="s">
        <v>112</v>
      </c>
      <c r="F300" s="55">
        <v>12.5</v>
      </c>
      <c r="G300" s="55">
        <v>466.1</v>
      </c>
      <c r="H300" s="56" t="s">
        <v>254</v>
      </c>
      <c r="I300" s="43"/>
    </row>
    <row r="301" spans="1:9" x14ac:dyDescent="0.25">
      <c r="A301" s="19" t="s">
        <v>11</v>
      </c>
      <c r="B301" s="20">
        <v>297</v>
      </c>
      <c r="C301" s="54">
        <v>41038619</v>
      </c>
      <c r="D301" s="52">
        <v>42054</v>
      </c>
      <c r="E301" s="53" t="s">
        <v>112</v>
      </c>
      <c r="F301" s="55">
        <v>6.7</v>
      </c>
      <c r="G301" s="55">
        <v>466.1</v>
      </c>
      <c r="H301" s="56" t="s">
        <v>233</v>
      </c>
      <c r="I301" s="43"/>
    </row>
    <row r="302" spans="1:9" x14ac:dyDescent="0.25">
      <c r="A302" s="19" t="s">
        <v>11</v>
      </c>
      <c r="B302" s="20">
        <v>298</v>
      </c>
      <c r="C302" s="54">
        <v>41038624</v>
      </c>
      <c r="D302" s="52">
        <v>42054</v>
      </c>
      <c r="E302" s="53" t="s">
        <v>113</v>
      </c>
      <c r="F302" s="55">
        <v>12.5</v>
      </c>
      <c r="G302" s="55">
        <v>466.1</v>
      </c>
      <c r="H302" s="56" t="s">
        <v>239</v>
      </c>
      <c r="I302" s="43"/>
    </row>
    <row r="303" spans="1:9" x14ac:dyDescent="0.25">
      <c r="A303" s="19" t="s">
        <v>11</v>
      </c>
      <c r="B303" s="20">
        <v>299</v>
      </c>
      <c r="C303" s="54">
        <v>41038709</v>
      </c>
      <c r="D303" s="52">
        <v>42054</v>
      </c>
      <c r="E303" s="53" t="s">
        <v>112</v>
      </c>
      <c r="F303" s="55">
        <v>12.5</v>
      </c>
      <c r="G303" s="55">
        <v>466.1</v>
      </c>
      <c r="H303" s="56" t="s">
        <v>254</v>
      </c>
      <c r="I303" s="43"/>
    </row>
    <row r="304" spans="1:9" x14ac:dyDescent="0.25">
      <c r="A304" s="19" t="s">
        <v>11</v>
      </c>
      <c r="B304" s="20">
        <v>300</v>
      </c>
      <c r="C304" s="54">
        <v>41039376</v>
      </c>
      <c r="D304" s="52">
        <v>42054</v>
      </c>
      <c r="E304" s="53" t="s">
        <v>112</v>
      </c>
      <c r="F304" s="55">
        <v>12.5</v>
      </c>
      <c r="G304" s="55">
        <v>466.1</v>
      </c>
      <c r="H304" s="56" t="s">
        <v>233</v>
      </c>
      <c r="I304" s="43"/>
    </row>
    <row r="305" spans="1:9" x14ac:dyDescent="0.25">
      <c r="A305" s="19" t="s">
        <v>11</v>
      </c>
      <c r="B305" s="20">
        <v>301</v>
      </c>
      <c r="C305" s="54">
        <v>41039867</v>
      </c>
      <c r="D305" s="52">
        <v>42061</v>
      </c>
      <c r="E305" s="53" t="s">
        <v>112</v>
      </c>
      <c r="F305" s="55">
        <v>12.5</v>
      </c>
      <c r="G305" s="55">
        <v>466.1</v>
      </c>
      <c r="H305" s="56" t="s">
        <v>275</v>
      </c>
      <c r="I305" s="43"/>
    </row>
    <row r="306" spans="1:9" x14ac:dyDescent="0.25">
      <c r="A306" s="19" t="s">
        <v>11</v>
      </c>
      <c r="B306" s="20">
        <v>302</v>
      </c>
      <c r="C306" s="54">
        <v>41041109</v>
      </c>
      <c r="D306" s="52">
        <v>42061</v>
      </c>
      <c r="E306" s="53" t="s">
        <v>112</v>
      </c>
      <c r="F306" s="55">
        <v>12.5</v>
      </c>
      <c r="G306" s="55">
        <v>466.1</v>
      </c>
      <c r="H306" s="56" t="s">
        <v>231</v>
      </c>
      <c r="I306" s="43"/>
    </row>
    <row r="307" spans="1:9" x14ac:dyDescent="0.25">
      <c r="A307" s="19" t="s">
        <v>11</v>
      </c>
      <c r="B307" s="20">
        <v>303</v>
      </c>
      <c r="C307" s="54">
        <v>41040353</v>
      </c>
      <c r="D307" s="52">
        <v>42059</v>
      </c>
      <c r="E307" s="53" t="s">
        <v>112</v>
      </c>
      <c r="F307" s="55">
        <v>6.7</v>
      </c>
      <c r="G307" s="55">
        <v>466.1</v>
      </c>
      <c r="H307" s="56" t="s">
        <v>235</v>
      </c>
      <c r="I307" s="43"/>
    </row>
    <row r="308" spans="1:9" x14ac:dyDescent="0.25">
      <c r="A308" s="19" t="s">
        <v>11</v>
      </c>
      <c r="B308" s="20">
        <v>304</v>
      </c>
      <c r="C308" s="54">
        <v>41040775</v>
      </c>
      <c r="D308" s="52">
        <v>42061</v>
      </c>
      <c r="E308" s="53" t="s">
        <v>112</v>
      </c>
      <c r="F308" s="55">
        <v>3.1</v>
      </c>
      <c r="G308" s="55">
        <v>466.1</v>
      </c>
      <c r="H308" s="56" t="s">
        <v>224</v>
      </c>
      <c r="I308" s="43"/>
    </row>
    <row r="309" spans="1:9" x14ac:dyDescent="0.25">
      <c r="A309" s="19" t="s">
        <v>11</v>
      </c>
      <c r="B309" s="20">
        <v>305</v>
      </c>
      <c r="C309" s="54">
        <v>41040830</v>
      </c>
      <c r="D309" s="52">
        <v>42060</v>
      </c>
      <c r="E309" s="53" t="s">
        <v>113</v>
      </c>
      <c r="F309" s="55">
        <v>6.7</v>
      </c>
      <c r="G309" s="55">
        <v>466.1</v>
      </c>
      <c r="H309" s="56" t="s">
        <v>256</v>
      </c>
      <c r="I309" s="43"/>
    </row>
    <row r="310" spans="1:9" x14ac:dyDescent="0.25">
      <c r="A310" s="19" t="s">
        <v>11</v>
      </c>
      <c r="B310" s="20">
        <v>306</v>
      </c>
      <c r="C310" s="54">
        <v>41040937</v>
      </c>
      <c r="D310" s="52">
        <v>42059</v>
      </c>
      <c r="E310" s="53" t="s">
        <v>112</v>
      </c>
      <c r="F310" s="55">
        <v>6.7</v>
      </c>
      <c r="G310" s="55">
        <v>466.1</v>
      </c>
      <c r="H310" s="56" t="s">
        <v>233</v>
      </c>
      <c r="I310" s="43"/>
    </row>
    <row r="311" spans="1:9" x14ac:dyDescent="0.25">
      <c r="A311" s="19" t="s">
        <v>11</v>
      </c>
      <c r="B311" s="20">
        <v>307</v>
      </c>
      <c r="C311" s="54">
        <v>41040829</v>
      </c>
      <c r="D311" s="52">
        <v>42060</v>
      </c>
      <c r="E311" s="53" t="s">
        <v>112</v>
      </c>
      <c r="F311" s="55">
        <v>12.5</v>
      </c>
      <c r="G311" s="55">
        <v>466.1</v>
      </c>
      <c r="H311" s="56" t="s">
        <v>254</v>
      </c>
      <c r="I311" s="43"/>
    </row>
    <row r="312" spans="1:9" x14ac:dyDescent="0.25">
      <c r="A312" s="19" t="s">
        <v>11</v>
      </c>
      <c r="B312" s="20">
        <v>308</v>
      </c>
      <c r="C312" s="54">
        <v>41040508</v>
      </c>
      <c r="D312" s="52">
        <v>42059</v>
      </c>
      <c r="E312" s="53" t="s">
        <v>112</v>
      </c>
      <c r="F312" s="55">
        <v>6.7</v>
      </c>
      <c r="G312" s="55">
        <v>466.1</v>
      </c>
      <c r="H312" s="56" t="s">
        <v>267</v>
      </c>
      <c r="I312" s="43"/>
    </row>
    <row r="313" spans="1:9" x14ac:dyDescent="0.25">
      <c r="A313" s="19" t="s">
        <v>11</v>
      </c>
      <c r="B313" s="20">
        <v>309</v>
      </c>
      <c r="C313" s="54">
        <v>41040822</v>
      </c>
      <c r="D313" s="52">
        <v>42060</v>
      </c>
      <c r="E313" s="53" t="s">
        <v>112</v>
      </c>
      <c r="F313" s="55">
        <v>6.7</v>
      </c>
      <c r="G313" s="55">
        <v>466.1</v>
      </c>
      <c r="H313" s="56" t="s">
        <v>268</v>
      </c>
      <c r="I313" s="43"/>
    </row>
    <row r="314" spans="1:9" x14ac:dyDescent="0.25">
      <c r="A314" s="19" t="s">
        <v>11</v>
      </c>
      <c r="B314" s="20">
        <v>310</v>
      </c>
      <c r="C314" s="54">
        <v>41040824</v>
      </c>
      <c r="D314" s="52">
        <v>42060</v>
      </c>
      <c r="E314" s="53" t="s">
        <v>112</v>
      </c>
      <c r="F314" s="55">
        <v>12.5</v>
      </c>
      <c r="G314" s="55">
        <v>466.1</v>
      </c>
      <c r="H314" s="56" t="s">
        <v>241</v>
      </c>
      <c r="I314" s="43"/>
    </row>
    <row r="315" spans="1:9" x14ac:dyDescent="0.25">
      <c r="A315" s="19" t="s">
        <v>11</v>
      </c>
      <c r="B315" s="20">
        <v>311</v>
      </c>
      <c r="C315" s="54">
        <v>41040834</v>
      </c>
      <c r="D315" s="52">
        <v>42060</v>
      </c>
      <c r="E315" s="53" t="s">
        <v>112</v>
      </c>
      <c r="F315" s="55">
        <v>12.5</v>
      </c>
      <c r="G315" s="55">
        <v>466.1</v>
      </c>
      <c r="H315" s="56" t="s">
        <v>288</v>
      </c>
      <c r="I315" s="43"/>
    </row>
    <row r="316" spans="1:9" x14ac:dyDescent="0.25">
      <c r="A316" s="19" t="s">
        <v>11</v>
      </c>
      <c r="B316" s="20">
        <v>312</v>
      </c>
      <c r="C316" s="54">
        <v>41040762</v>
      </c>
      <c r="D316" s="52">
        <v>42059</v>
      </c>
      <c r="E316" s="53" t="s">
        <v>112</v>
      </c>
      <c r="F316" s="55">
        <v>12.5</v>
      </c>
      <c r="G316" s="55">
        <v>466.1</v>
      </c>
      <c r="H316" s="56" t="s">
        <v>240</v>
      </c>
      <c r="I316" s="43"/>
    </row>
    <row r="317" spans="1:9" x14ac:dyDescent="0.25">
      <c r="A317" s="19" t="s">
        <v>11</v>
      </c>
      <c r="B317" s="20">
        <v>313</v>
      </c>
      <c r="C317" s="54">
        <v>41041609</v>
      </c>
      <c r="D317" s="52">
        <v>42060</v>
      </c>
      <c r="E317" s="53" t="s">
        <v>112</v>
      </c>
      <c r="F317" s="55">
        <v>12.5</v>
      </c>
      <c r="G317" s="55">
        <v>466.1</v>
      </c>
      <c r="H317" s="56" t="s">
        <v>288</v>
      </c>
      <c r="I317" s="43"/>
    </row>
    <row r="318" spans="1:9" x14ac:dyDescent="0.25">
      <c r="A318" s="19" t="s">
        <v>11</v>
      </c>
      <c r="B318" s="20">
        <v>314</v>
      </c>
      <c r="C318" s="54">
        <v>41040835</v>
      </c>
      <c r="D318" s="52">
        <v>42062</v>
      </c>
      <c r="E318" s="53" t="s">
        <v>112</v>
      </c>
      <c r="F318" s="55">
        <v>12.5</v>
      </c>
      <c r="G318" s="55">
        <v>466.1</v>
      </c>
      <c r="H318" s="56" t="s">
        <v>280</v>
      </c>
      <c r="I318" s="43"/>
    </row>
    <row r="319" spans="1:9" x14ac:dyDescent="0.25">
      <c r="A319" s="19" t="s">
        <v>11</v>
      </c>
      <c r="B319" s="20">
        <v>315</v>
      </c>
      <c r="C319" s="54">
        <v>41040950</v>
      </c>
      <c r="D319" s="52">
        <v>42059</v>
      </c>
      <c r="E319" s="53" t="s">
        <v>112</v>
      </c>
      <c r="F319" s="55">
        <v>12.5</v>
      </c>
      <c r="G319" s="55">
        <v>466.1</v>
      </c>
      <c r="H319" s="56" t="s">
        <v>290</v>
      </c>
      <c r="I319" s="43"/>
    </row>
    <row r="320" spans="1:9" x14ac:dyDescent="0.25">
      <c r="A320" s="19" t="s">
        <v>11</v>
      </c>
      <c r="B320" s="20">
        <v>316</v>
      </c>
      <c r="C320" s="54">
        <v>41041047</v>
      </c>
      <c r="D320" s="52">
        <v>42059</v>
      </c>
      <c r="E320" s="53" t="s">
        <v>112</v>
      </c>
      <c r="F320" s="55">
        <v>6.7</v>
      </c>
      <c r="G320" s="55">
        <v>466.1</v>
      </c>
      <c r="H320" s="56" t="s">
        <v>233</v>
      </c>
      <c r="I320" s="43"/>
    </row>
    <row r="321" spans="1:9" x14ac:dyDescent="0.25">
      <c r="A321" s="19" t="s">
        <v>11</v>
      </c>
      <c r="B321" s="20">
        <v>317</v>
      </c>
      <c r="C321" s="54">
        <v>41041395</v>
      </c>
      <c r="D321" s="52">
        <v>42062</v>
      </c>
      <c r="E321" s="53" t="s">
        <v>112</v>
      </c>
      <c r="F321" s="55">
        <v>12.5</v>
      </c>
      <c r="G321" s="55">
        <v>466.1</v>
      </c>
      <c r="H321" s="56" t="s">
        <v>271</v>
      </c>
      <c r="I321" s="43"/>
    </row>
    <row r="322" spans="1:9" x14ac:dyDescent="0.25">
      <c r="A322" s="19" t="s">
        <v>11</v>
      </c>
      <c r="B322" s="20">
        <v>318</v>
      </c>
      <c r="C322" s="54">
        <v>41041172</v>
      </c>
      <c r="D322" s="52">
        <v>42060</v>
      </c>
      <c r="E322" s="53" t="s">
        <v>112</v>
      </c>
      <c r="F322" s="55">
        <v>6.7</v>
      </c>
      <c r="G322" s="55">
        <v>466.1</v>
      </c>
      <c r="H322" s="56" t="s">
        <v>250</v>
      </c>
      <c r="I322" s="43"/>
    </row>
    <row r="323" spans="1:9" x14ac:dyDescent="0.25">
      <c r="A323" s="19" t="s">
        <v>11</v>
      </c>
      <c r="B323" s="20">
        <v>319</v>
      </c>
      <c r="C323" s="54">
        <v>41041353</v>
      </c>
      <c r="D323" s="52">
        <v>42060</v>
      </c>
      <c r="E323" s="53" t="s">
        <v>112</v>
      </c>
      <c r="F323" s="55">
        <v>12.5</v>
      </c>
      <c r="G323" s="55">
        <v>466.1</v>
      </c>
      <c r="H323" s="56" t="s">
        <v>233</v>
      </c>
      <c r="I323" s="43"/>
    </row>
    <row r="324" spans="1:9" x14ac:dyDescent="0.25">
      <c r="A324" s="19" t="s">
        <v>11</v>
      </c>
      <c r="B324" s="20">
        <v>320</v>
      </c>
      <c r="C324" s="54">
        <v>41042296</v>
      </c>
      <c r="D324" s="52">
        <v>42062</v>
      </c>
      <c r="E324" s="53" t="s">
        <v>112</v>
      </c>
      <c r="F324" s="55">
        <v>12.5</v>
      </c>
      <c r="G324" s="55">
        <v>466.1</v>
      </c>
      <c r="H324" s="56" t="s">
        <v>233</v>
      </c>
      <c r="I324" s="43"/>
    </row>
    <row r="325" spans="1:9" x14ac:dyDescent="0.25">
      <c r="A325" s="19" t="s">
        <v>11</v>
      </c>
      <c r="B325" s="20">
        <v>321</v>
      </c>
      <c r="C325" s="54">
        <v>41042245</v>
      </c>
      <c r="D325" s="52">
        <v>42061</v>
      </c>
      <c r="E325" s="53" t="s">
        <v>112</v>
      </c>
      <c r="F325" s="55">
        <v>6.7</v>
      </c>
      <c r="G325" s="55">
        <v>466.1</v>
      </c>
      <c r="H325" s="56" t="s">
        <v>246</v>
      </c>
      <c r="I325" s="43"/>
    </row>
    <row r="326" spans="1:9" x14ac:dyDescent="0.25">
      <c r="A326" s="19" t="s">
        <v>11</v>
      </c>
      <c r="B326" s="20">
        <v>322</v>
      </c>
      <c r="C326" s="54">
        <v>41042403</v>
      </c>
      <c r="D326" s="52">
        <v>42061</v>
      </c>
      <c r="E326" s="53" t="s">
        <v>112</v>
      </c>
      <c r="F326" s="55">
        <v>12.5</v>
      </c>
      <c r="G326" s="55">
        <v>466.1</v>
      </c>
      <c r="H326" s="56" t="s">
        <v>295</v>
      </c>
      <c r="I326" s="43"/>
    </row>
    <row r="327" spans="1:9" x14ac:dyDescent="0.25">
      <c r="A327" s="19" t="s">
        <v>11</v>
      </c>
      <c r="B327" s="20">
        <v>323</v>
      </c>
      <c r="C327" s="54">
        <v>41042395</v>
      </c>
      <c r="D327" s="52">
        <v>42061</v>
      </c>
      <c r="E327" s="53" t="s">
        <v>112</v>
      </c>
      <c r="F327" s="55">
        <v>6.7</v>
      </c>
      <c r="G327" s="55">
        <v>466.1</v>
      </c>
      <c r="H327" s="56" t="s">
        <v>306</v>
      </c>
      <c r="I327" s="43"/>
    </row>
    <row r="328" spans="1:9" x14ac:dyDescent="0.25">
      <c r="G328" s="38"/>
    </row>
    <row r="331" spans="1:9" x14ac:dyDescent="0.25">
      <c r="G331" s="46"/>
    </row>
  </sheetData>
  <autoFilter ref="A4:I327"/>
  <mergeCells count="1">
    <mergeCell ref="A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41"/>
  <sheetViews>
    <sheetView workbookViewId="0">
      <selection activeCell="I15" sqref="I15"/>
    </sheetView>
  </sheetViews>
  <sheetFormatPr defaultRowHeight="15" x14ac:dyDescent="0.25"/>
  <cols>
    <col min="4" max="4" width="11.140625" customWidth="1"/>
    <col min="5" max="5" width="11.42578125" customWidth="1"/>
    <col min="6" max="6" width="11.140625" customWidth="1"/>
    <col min="7" max="7" width="9.85546875" bestFit="1" customWidth="1"/>
  </cols>
  <sheetData>
    <row r="3" spans="3:8" x14ac:dyDescent="0.25">
      <c r="C3" s="7"/>
      <c r="D3" s="7"/>
      <c r="E3" s="7"/>
      <c r="F3" s="7"/>
      <c r="G3" s="7"/>
      <c r="H3" s="7"/>
    </row>
    <row r="4" spans="3:8" x14ac:dyDescent="0.25">
      <c r="C4" s="7"/>
      <c r="D4" s="7"/>
      <c r="E4" s="7"/>
      <c r="F4" s="7"/>
      <c r="G4" s="7"/>
      <c r="H4" s="7"/>
    </row>
    <row r="5" spans="3:8" x14ac:dyDescent="0.25">
      <c r="C5" s="7"/>
      <c r="D5" s="8"/>
      <c r="E5" s="7"/>
      <c r="F5" s="9"/>
      <c r="G5" s="10"/>
      <c r="H5" s="7"/>
    </row>
    <row r="6" spans="3:8" x14ac:dyDescent="0.25">
      <c r="C6" s="7"/>
      <c r="D6" s="8"/>
      <c r="E6" s="7"/>
      <c r="F6" s="9"/>
      <c r="G6" s="10"/>
      <c r="H6" s="7"/>
    </row>
    <row r="7" spans="3:8" x14ac:dyDescent="0.25">
      <c r="C7" s="7"/>
      <c r="D7" s="8"/>
      <c r="E7" s="7"/>
      <c r="F7" s="9"/>
      <c r="G7" s="10"/>
      <c r="H7" s="7"/>
    </row>
    <row r="8" spans="3:8" x14ac:dyDescent="0.25">
      <c r="C8" s="7"/>
      <c r="D8" s="8"/>
      <c r="E8" s="7"/>
      <c r="F8" s="9"/>
      <c r="G8" s="10"/>
      <c r="H8" s="7"/>
    </row>
    <row r="9" spans="3:8" x14ac:dyDescent="0.25">
      <c r="C9" s="7"/>
      <c r="D9" s="8"/>
      <c r="E9" s="7"/>
      <c r="F9" s="9"/>
      <c r="G9" s="10"/>
      <c r="H9" s="7"/>
    </row>
    <row r="10" spans="3:8" x14ac:dyDescent="0.25">
      <c r="C10" s="7"/>
      <c r="D10" s="8"/>
      <c r="E10" s="7"/>
      <c r="F10" s="9"/>
      <c r="G10" s="10"/>
      <c r="H10" s="7"/>
    </row>
    <row r="11" spans="3:8" x14ac:dyDescent="0.25">
      <c r="C11" s="7"/>
      <c r="D11" s="7"/>
      <c r="E11" s="7"/>
      <c r="F11" s="9"/>
      <c r="G11" s="10"/>
      <c r="H11" s="7"/>
    </row>
    <row r="12" spans="3:8" x14ac:dyDescent="0.25">
      <c r="C12" s="7"/>
      <c r="D12" s="8"/>
      <c r="E12" s="7"/>
      <c r="F12" s="9"/>
      <c r="G12" s="10"/>
      <c r="H12" s="7"/>
    </row>
    <row r="13" spans="3:8" x14ac:dyDescent="0.25">
      <c r="C13" s="7"/>
      <c r="D13" s="8"/>
      <c r="E13" s="7"/>
      <c r="F13" s="9"/>
      <c r="G13" s="10"/>
      <c r="H13" s="7"/>
    </row>
    <row r="14" spans="3:8" x14ac:dyDescent="0.25">
      <c r="C14" s="7"/>
      <c r="D14" s="8"/>
      <c r="E14" s="7"/>
      <c r="F14" s="9"/>
      <c r="G14" s="10"/>
      <c r="H14" s="7"/>
    </row>
    <row r="15" spans="3:8" x14ac:dyDescent="0.25">
      <c r="C15" s="7"/>
      <c r="D15" s="8"/>
      <c r="E15" s="7"/>
      <c r="F15" s="9"/>
      <c r="G15" s="10"/>
      <c r="H15" s="7"/>
    </row>
    <row r="16" spans="3:8" x14ac:dyDescent="0.25">
      <c r="C16" s="7"/>
      <c r="D16" s="8"/>
      <c r="E16" s="7"/>
      <c r="F16" s="9"/>
      <c r="G16" s="10"/>
      <c r="H16" s="7"/>
    </row>
    <row r="17" spans="3:8" x14ac:dyDescent="0.25">
      <c r="C17" s="7"/>
      <c r="D17" s="8"/>
      <c r="E17" s="7"/>
      <c r="F17" s="9"/>
      <c r="G17" s="10"/>
      <c r="H17" s="7"/>
    </row>
    <row r="18" spans="3:8" x14ac:dyDescent="0.25">
      <c r="C18" s="7"/>
      <c r="D18" s="8"/>
      <c r="E18" s="7"/>
      <c r="F18" s="9"/>
      <c r="G18" s="10"/>
      <c r="H18" s="7"/>
    </row>
    <row r="19" spans="3:8" x14ac:dyDescent="0.25">
      <c r="C19" s="7"/>
      <c r="D19" s="8"/>
      <c r="E19" s="7"/>
      <c r="F19" s="9"/>
      <c r="G19" s="10"/>
      <c r="H19" s="7"/>
    </row>
    <row r="20" spans="3:8" x14ac:dyDescent="0.25">
      <c r="C20" s="7"/>
      <c r="D20" s="8"/>
      <c r="E20" s="7"/>
      <c r="F20" s="9"/>
      <c r="G20" s="10"/>
      <c r="H20" s="7"/>
    </row>
    <row r="21" spans="3:8" x14ac:dyDescent="0.25">
      <c r="C21" s="7"/>
      <c r="D21" s="8"/>
      <c r="E21" s="7"/>
      <c r="F21" s="9"/>
      <c r="G21" s="10"/>
      <c r="H21" s="7"/>
    </row>
    <row r="22" spans="3:8" x14ac:dyDescent="0.25">
      <c r="C22" s="7"/>
      <c r="D22" s="8"/>
      <c r="E22" s="7"/>
      <c r="F22" s="9"/>
      <c r="G22" s="10"/>
      <c r="H22" s="7"/>
    </row>
    <row r="23" spans="3:8" x14ac:dyDescent="0.25">
      <c r="C23" s="7"/>
      <c r="D23" s="8"/>
      <c r="E23" s="7"/>
      <c r="F23" s="9"/>
      <c r="G23" s="10"/>
      <c r="H23" s="7"/>
    </row>
    <row r="24" spans="3:8" x14ac:dyDescent="0.25">
      <c r="C24" s="7"/>
      <c r="D24" s="8"/>
      <c r="E24" s="7"/>
      <c r="F24" s="9"/>
      <c r="G24" s="10"/>
      <c r="H24" s="7"/>
    </row>
    <row r="25" spans="3:8" x14ac:dyDescent="0.25">
      <c r="C25" s="7"/>
      <c r="D25" s="8"/>
      <c r="E25" s="7"/>
      <c r="F25" s="9"/>
      <c r="G25" s="10"/>
      <c r="H25" s="7"/>
    </row>
    <row r="26" spans="3:8" x14ac:dyDescent="0.25">
      <c r="C26" s="7"/>
      <c r="D26" s="8"/>
      <c r="E26" s="7"/>
      <c r="F26" s="9"/>
      <c r="G26" s="10"/>
      <c r="H26" s="7"/>
    </row>
    <row r="27" spans="3:8" x14ac:dyDescent="0.25">
      <c r="C27" s="7"/>
      <c r="D27" s="8"/>
      <c r="E27" s="7"/>
      <c r="F27" s="9"/>
      <c r="G27" s="10"/>
      <c r="H27" s="7"/>
    </row>
    <row r="28" spans="3:8" x14ac:dyDescent="0.25">
      <c r="C28" s="7"/>
      <c r="D28" s="8"/>
      <c r="E28" s="7"/>
      <c r="F28" s="9"/>
      <c r="G28" s="10"/>
      <c r="H28" s="7"/>
    </row>
    <row r="29" spans="3:8" x14ac:dyDescent="0.25">
      <c r="C29" s="7"/>
      <c r="D29" s="8"/>
      <c r="E29" s="7"/>
      <c r="F29" s="9"/>
      <c r="G29" s="10"/>
      <c r="H29" s="7"/>
    </row>
    <row r="30" spans="3:8" x14ac:dyDescent="0.25">
      <c r="C30" s="7"/>
      <c r="D30" s="8"/>
      <c r="E30" s="7"/>
      <c r="F30" s="9"/>
      <c r="G30" s="10"/>
      <c r="H30" s="7"/>
    </row>
    <row r="31" spans="3:8" x14ac:dyDescent="0.25">
      <c r="C31" s="7"/>
      <c r="D31" s="8"/>
      <c r="E31" s="7"/>
      <c r="F31" s="9"/>
      <c r="G31" s="10"/>
      <c r="H31" s="7"/>
    </row>
    <row r="32" spans="3:8" x14ac:dyDescent="0.25">
      <c r="C32" s="7"/>
      <c r="D32" s="8"/>
      <c r="E32" s="7"/>
      <c r="F32" s="9"/>
      <c r="G32" s="10"/>
      <c r="H32" s="7"/>
    </row>
    <row r="33" spans="3:8" x14ac:dyDescent="0.25">
      <c r="C33" s="7"/>
      <c r="D33" s="8"/>
      <c r="E33" s="7"/>
      <c r="F33" s="9"/>
      <c r="G33" s="10"/>
      <c r="H33" s="7"/>
    </row>
    <row r="34" spans="3:8" x14ac:dyDescent="0.25">
      <c r="C34" s="7"/>
      <c r="D34" s="8"/>
      <c r="E34" s="7"/>
      <c r="F34" s="9"/>
      <c r="G34" s="10"/>
      <c r="H34" s="7"/>
    </row>
    <row r="35" spans="3:8" x14ac:dyDescent="0.25">
      <c r="C35" s="7"/>
      <c r="D35" s="8"/>
      <c r="E35" s="7"/>
      <c r="F35" s="9"/>
      <c r="G35" s="10"/>
      <c r="H35" s="7"/>
    </row>
    <row r="36" spans="3:8" x14ac:dyDescent="0.25">
      <c r="C36" s="7"/>
      <c r="D36" s="8"/>
      <c r="E36" s="7"/>
      <c r="F36" s="9"/>
      <c r="G36" s="10"/>
      <c r="H36" s="7"/>
    </row>
    <row r="37" spans="3:8" x14ac:dyDescent="0.25">
      <c r="C37" s="7"/>
      <c r="D37" s="8"/>
      <c r="E37" s="7"/>
      <c r="F37" s="9"/>
      <c r="G37" s="10"/>
      <c r="H37" s="7"/>
    </row>
    <row r="38" spans="3:8" x14ac:dyDescent="0.25">
      <c r="C38" s="7"/>
      <c r="D38" s="8"/>
      <c r="E38" s="7"/>
      <c r="F38" s="9"/>
      <c r="G38" s="10"/>
      <c r="H38" s="7"/>
    </row>
    <row r="39" spans="3:8" x14ac:dyDescent="0.25">
      <c r="C39" s="7"/>
      <c r="D39" s="8"/>
      <c r="E39" s="7"/>
      <c r="F39" s="9"/>
      <c r="G39" s="10"/>
      <c r="H39" s="7"/>
    </row>
    <row r="40" spans="3:8" x14ac:dyDescent="0.25">
      <c r="C40" s="7"/>
      <c r="D40" s="8"/>
      <c r="E40" s="7"/>
      <c r="F40" s="9"/>
      <c r="G40" s="10"/>
      <c r="H40" s="7"/>
    </row>
    <row r="41" spans="3:8" x14ac:dyDescent="0.25">
      <c r="C41" s="7"/>
      <c r="D41" s="8"/>
      <c r="E41" s="7"/>
      <c r="F41" s="9"/>
      <c r="G41" s="10"/>
      <c r="H41" s="7"/>
    </row>
    <row r="42" spans="3:8" x14ac:dyDescent="0.25">
      <c r="C42" s="7"/>
      <c r="D42" s="8"/>
      <c r="E42" s="7"/>
      <c r="F42" s="9"/>
      <c r="G42" s="10"/>
      <c r="H42" s="7"/>
    </row>
    <row r="43" spans="3:8" x14ac:dyDescent="0.25">
      <c r="C43" s="7"/>
      <c r="D43" s="8"/>
      <c r="E43" s="7"/>
      <c r="F43" s="9"/>
      <c r="G43" s="10"/>
      <c r="H43" s="7"/>
    </row>
    <row r="44" spans="3:8" x14ac:dyDescent="0.25">
      <c r="C44" s="7"/>
      <c r="D44" s="8"/>
      <c r="E44" s="7"/>
      <c r="F44" s="9"/>
      <c r="G44" s="10"/>
      <c r="H44" s="7"/>
    </row>
    <row r="45" spans="3:8" x14ac:dyDescent="0.25">
      <c r="C45" s="7"/>
      <c r="D45" s="8"/>
      <c r="E45" s="7"/>
      <c r="F45" s="9"/>
      <c r="G45" s="10"/>
      <c r="H45" s="7"/>
    </row>
    <row r="46" spans="3:8" x14ac:dyDescent="0.25">
      <c r="C46" s="7"/>
      <c r="D46" s="8"/>
      <c r="E46" s="7"/>
      <c r="F46" s="9"/>
      <c r="G46" s="10"/>
      <c r="H46" s="7"/>
    </row>
    <row r="47" spans="3:8" x14ac:dyDescent="0.25">
      <c r="C47" s="7"/>
      <c r="D47" s="8"/>
      <c r="E47" s="7"/>
      <c r="F47" s="9"/>
      <c r="G47" s="10"/>
      <c r="H47" s="7"/>
    </row>
    <row r="48" spans="3:8" x14ac:dyDescent="0.25">
      <c r="C48" s="7"/>
      <c r="D48" s="8"/>
      <c r="E48" s="7"/>
      <c r="F48" s="9"/>
      <c r="G48" s="10"/>
      <c r="H48" s="7"/>
    </row>
    <row r="49" spans="3:8" x14ac:dyDescent="0.25">
      <c r="C49" s="7"/>
      <c r="D49" s="8"/>
      <c r="E49" s="7"/>
      <c r="F49" s="9"/>
      <c r="G49" s="10"/>
      <c r="H49" s="7"/>
    </row>
    <row r="50" spans="3:8" x14ac:dyDescent="0.25">
      <c r="C50" s="7"/>
      <c r="D50" s="8"/>
      <c r="E50" s="7"/>
      <c r="F50" s="9"/>
      <c r="G50" s="10"/>
      <c r="H50" s="7"/>
    </row>
    <row r="51" spans="3:8" x14ac:dyDescent="0.25">
      <c r="C51" s="7"/>
      <c r="D51" s="8"/>
      <c r="E51" s="7"/>
      <c r="F51" s="9"/>
      <c r="G51" s="10"/>
      <c r="H51" s="7"/>
    </row>
    <row r="52" spans="3:8" x14ac:dyDescent="0.25">
      <c r="C52" s="7"/>
      <c r="D52" s="8"/>
      <c r="E52" s="7"/>
      <c r="F52" s="9"/>
      <c r="G52" s="10"/>
      <c r="H52" s="7"/>
    </row>
    <row r="53" spans="3:8" x14ac:dyDescent="0.25">
      <c r="C53" s="7"/>
      <c r="D53" s="8"/>
      <c r="E53" s="7"/>
      <c r="F53" s="9"/>
      <c r="G53" s="10"/>
      <c r="H53" s="7"/>
    </row>
    <row r="54" spans="3:8" x14ac:dyDescent="0.25">
      <c r="C54" s="7"/>
      <c r="D54" s="8"/>
      <c r="E54" s="7"/>
      <c r="F54" s="9"/>
      <c r="G54" s="10"/>
      <c r="H54" s="7"/>
    </row>
    <row r="55" spans="3:8" x14ac:dyDescent="0.25">
      <c r="C55" s="7"/>
      <c r="D55" s="8"/>
      <c r="E55" s="7"/>
      <c r="F55" s="9"/>
      <c r="G55" s="10"/>
      <c r="H55" s="7"/>
    </row>
    <row r="56" spans="3:8" x14ac:dyDescent="0.25">
      <c r="C56" s="7"/>
      <c r="D56" s="8"/>
      <c r="E56" s="7"/>
      <c r="F56" s="9"/>
      <c r="G56" s="10"/>
      <c r="H56" s="7"/>
    </row>
    <row r="57" spans="3:8" x14ac:dyDescent="0.25">
      <c r="C57" s="7"/>
      <c r="D57" s="8"/>
      <c r="E57" s="7"/>
      <c r="F57" s="9"/>
      <c r="G57" s="10"/>
      <c r="H57" s="7"/>
    </row>
    <row r="58" spans="3:8" x14ac:dyDescent="0.25">
      <c r="C58" s="7"/>
      <c r="D58" s="8"/>
      <c r="E58" s="7"/>
      <c r="F58" s="9"/>
      <c r="G58" s="10"/>
      <c r="H58" s="7"/>
    </row>
    <row r="59" spans="3:8" x14ac:dyDescent="0.25">
      <c r="C59" s="7"/>
      <c r="D59" s="8"/>
      <c r="E59" s="7"/>
      <c r="F59" s="9"/>
      <c r="G59" s="10"/>
      <c r="H59" s="7"/>
    </row>
    <row r="60" spans="3:8" x14ac:dyDescent="0.25">
      <c r="C60" s="7"/>
      <c r="D60" s="8"/>
      <c r="E60" s="7"/>
      <c r="F60" s="9"/>
      <c r="G60" s="10"/>
      <c r="H60" s="7"/>
    </row>
    <row r="61" spans="3:8" x14ac:dyDescent="0.25">
      <c r="C61" s="7"/>
      <c r="D61" s="8"/>
      <c r="E61" s="7"/>
      <c r="F61" s="9"/>
      <c r="G61" s="10"/>
      <c r="H61" s="7"/>
    </row>
    <row r="62" spans="3:8" x14ac:dyDescent="0.25">
      <c r="C62" s="7"/>
      <c r="D62" s="8"/>
      <c r="E62" s="7"/>
      <c r="F62" s="9"/>
      <c r="G62" s="10"/>
      <c r="H62" s="7"/>
    </row>
    <row r="63" spans="3:8" x14ac:dyDescent="0.25">
      <c r="C63" s="7"/>
      <c r="D63" s="8"/>
      <c r="E63" s="7"/>
      <c r="F63" s="9"/>
      <c r="G63" s="10"/>
      <c r="H63" s="7"/>
    </row>
    <row r="64" spans="3:8" x14ac:dyDescent="0.25">
      <c r="C64" s="7"/>
      <c r="D64" s="8"/>
      <c r="E64" s="7"/>
      <c r="F64" s="9"/>
      <c r="G64" s="10"/>
      <c r="H64" s="7"/>
    </row>
    <row r="65" spans="3:8" x14ac:dyDescent="0.25">
      <c r="C65" s="7"/>
      <c r="D65" s="8"/>
      <c r="E65" s="7"/>
      <c r="F65" s="9"/>
      <c r="G65" s="10"/>
      <c r="H65" s="7"/>
    </row>
    <row r="66" spans="3:8" x14ac:dyDescent="0.25">
      <c r="C66" s="7"/>
      <c r="D66" s="8"/>
      <c r="E66" s="7"/>
      <c r="F66" s="9"/>
      <c r="G66" s="10"/>
      <c r="H66" s="7"/>
    </row>
    <row r="67" spans="3:8" x14ac:dyDescent="0.25">
      <c r="C67" s="7"/>
      <c r="D67" s="8"/>
      <c r="E67" s="7"/>
      <c r="F67" s="9"/>
      <c r="G67" s="10"/>
      <c r="H67" s="7"/>
    </row>
    <row r="68" spans="3:8" x14ac:dyDescent="0.25">
      <c r="C68" s="7"/>
      <c r="D68" s="8"/>
      <c r="E68" s="7"/>
      <c r="F68" s="9"/>
      <c r="G68" s="10"/>
      <c r="H68" s="7"/>
    </row>
    <row r="69" spans="3:8" x14ac:dyDescent="0.25">
      <c r="C69" s="7"/>
      <c r="D69" s="8"/>
      <c r="E69" s="7"/>
      <c r="F69" s="9"/>
      <c r="G69" s="10"/>
      <c r="H69" s="7"/>
    </row>
    <row r="70" spans="3:8" x14ac:dyDescent="0.25">
      <c r="C70" s="7"/>
      <c r="D70" s="8"/>
      <c r="E70" s="7"/>
      <c r="F70" s="9"/>
      <c r="G70" s="10"/>
      <c r="H70" s="7"/>
    </row>
    <row r="71" spans="3:8" x14ac:dyDescent="0.25">
      <c r="C71" s="7"/>
      <c r="D71" s="8"/>
      <c r="E71" s="7"/>
      <c r="F71" s="9"/>
      <c r="G71" s="10"/>
      <c r="H71" s="7"/>
    </row>
    <row r="72" spans="3:8" x14ac:dyDescent="0.25">
      <c r="C72" s="7"/>
      <c r="D72" s="8"/>
      <c r="E72" s="7"/>
      <c r="F72" s="9"/>
      <c r="G72" s="10"/>
      <c r="H72" s="7"/>
    </row>
    <row r="73" spans="3:8" x14ac:dyDescent="0.25">
      <c r="C73" s="7"/>
      <c r="D73" s="8"/>
      <c r="E73" s="7"/>
      <c r="F73" s="9"/>
      <c r="G73" s="10"/>
      <c r="H73" s="7"/>
    </row>
    <row r="74" spans="3:8" x14ac:dyDescent="0.25">
      <c r="C74" s="7"/>
      <c r="D74" s="8"/>
      <c r="E74" s="7"/>
      <c r="F74" s="9"/>
      <c r="G74" s="10"/>
      <c r="H74" s="7"/>
    </row>
    <row r="75" spans="3:8" x14ac:dyDescent="0.25">
      <c r="C75" s="7"/>
      <c r="D75" s="8"/>
      <c r="E75" s="7"/>
      <c r="F75" s="9"/>
      <c r="G75" s="10"/>
      <c r="H75" s="7"/>
    </row>
    <row r="76" spans="3:8" x14ac:dyDescent="0.25">
      <c r="C76" s="7"/>
      <c r="D76" s="8"/>
      <c r="E76" s="7"/>
      <c r="F76" s="9"/>
      <c r="G76" s="10"/>
      <c r="H76" s="7"/>
    </row>
    <row r="77" spans="3:8" x14ac:dyDescent="0.25">
      <c r="C77" s="7"/>
      <c r="D77" s="7"/>
      <c r="E77" s="7"/>
      <c r="F77" s="9"/>
      <c r="G77" s="10"/>
      <c r="H77" s="7"/>
    </row>
    <row r="78" spans="3:8" x14ac:dyDescent="0.25">
      <c r="C78" s="7"/>
      <c r="D78" s="7"/>
      <c r="E78" s="7"/>
      <c r="F78" s="9"/>
      <c r="G78" s="10"/>
      <c r="H78" s="7"/>
    </row>
    <row r="79" spans="3:8" x14ac:dyDescent="0.25">
      <c r="C79" s="7"/>
      <c r="D79" s="8"/>
      <c r="E79" s="7"/>
      <c r="F79" s="9"/>
      <c r="G79" s="10"/>
      <c r="H79" s="7"/>
    </row>
    <row r="80" spans="3:8" x14ac:dyDescent="0.25">
      <c r="C80" s="7"/>
      <c r="D80" s="8"/>
      <c r="E80" s="7"/>
      <c r="F80" s="9"/>
      <c r="G80" s="10"/>
      <c r="H80" s="7"/>
    </row>
    <row r="81" spans="3:8" x14ac:dyDescent="0.25">
      <c r="C81" s="7"/>
      <c r="D81" s="8"/>
      <c r="E81" s="7"/>
      <c r="F81" s="9"/>
      <c r="G81" s="10"/>
      <c r="H81" s="7"/>
    </row>
    <row r="82" spans="3:8" x14ac:dyDescent="0.25">
      <c r="C82" s="7"/>
      <c r="D82" s="8"/>
      <c r="E82" s="7"/>
      <c r="F82" s="9"/>
      <c r="G82" s="10"/>
      <c r="H82" s="7"/>
    </row>
    <row r="83" spans="3:8" x14ac:dyDescent="0.25">
      <c r="C83" s="7"/>
      <c r="D83" s="8"/>
      <c r="E83" s="7"/>
      <c r="F83" s="9"/>
      <c r="G83" s="10"/>
      <c r="H83" s="7"/>
    </row>
    <row r="84" spans="3:8" x14ac:dyDescent="0.25">
      <c r="C84" s="7"/>
      <c r="D84" s="8"/>
      <c r="E84" s="7"/>
      <c r="F84" s="9"/>
      <c r="G84" s="10"/>
      <c r="H84" s="7"/>
    </row>
    <row r="85" spans="3:8" x14ac:dyDescent="0.25">
      <c r="C85" s="7"/>
      <c r="D85" s="8"/>
      <c r="E85" s="7"/>
      <c r="F85" s="9"/>
      <c r="G85" s="10"/>
      <c r="H85" s="7"/>
    </row>
    <row r="86" spans="3:8" x14ac:dyDescent="0.25">
      <c r="C86" s="7"/>
      <c r="D86" s="8"/>
      <c r="E86" s="7"/>
      <c r="F86" s="9"/>
      <c r="G86" s="10"/>
      <c r="H86" s="7"/>
    </row>
    <row r="87" spans="3:8" x14ac:dyDescent="0.25">
      <c r="C87" s="7"/>
      <c r="D87" s="8"/>
      <c r="E87" s="7"/>
      <c r="F87" s="9"/>
      <c r="G87" s="10"/>
      <c r="H87" s="7"/>
    </row>
    <row r="88" spans="3:8" x14ac:dyDescent="0.25">
      <c r="C88" s="7"/>
      <c r="D88" s="8"/>
      <c r="E88" s="7"/>
      <c r="F88" s="9"/>
      <c r="G88" s="10"/>
      <c r="H88" s="7"/>
    </row>
    <row r="89" spans="3:8" x14ac:dyDescent="0.25">
      <c r="C89" s="7"/>
      <c r="D89" s="8"/>
      <c r="E89" s="7"/>
      <c r="F89" s="9"/>
      <c r="G89" s="10"/>
      <c r="H89" s="7"/>
    </row>
    <row r="90" spans="3:8" x14ac:dyDescent="0.25">
      <c r="C90" s="7"/>
      <c r="D90" s="8"/>
      <c r="E90" s="7"/>
      <c r="F90" s="9"/>
      <c r="G90" s="10"/>
      <c r="H90" s="7"/>
    </row>
    <row r="91" spans="3:8" x14ac:dyDescent="0.25">
      <c r="C91" s="7"/>
      <c r="D91" s="8"/>
      <c r="E91" s="7"/>
      <c r="F91" s="9"/>
      <c r="G91" s="10"/>
      <c r="H91" s="7"/>
    </row>
    <row r="92" spans="3:8" x14ac:dyDescent="0.25">
      <c r="C92" s="7"/>
      <c r="D92" s="8"/>
      <c r="E92" s="7"/>
      <c r="F92" s="9"/>
      <c r="G92" s="10"/>
      <c r="H92" s="7"/>
    </row>
    <row r="93" spans="3:8" x14ac:dyDescent="0.25">
      <c r="C93" s="7"/>
      <c r="D93" s="8"/>
      <c r="E93" s="7"/>
      <c r="F93" s="9"/>
      <c r="G93" s="10"/>
      <c r="H93" s="7"/>
    </row>
    <row r="94" spans="3:8" x14ac:dyDescent="0.25">
      <c r="C94" s="7"/>
      <c r="D94" s="8"/>
      <c r="E94" s="7"/>
      <c r="F94" s="9"/>
      <c r="G94" s="10"/>
      <c r="H94" s="7"/>
    </row>
    <row r="95" spans="3:8" x14ac:dyDescent="0.25">
      <c r="C95" s="7"/>
      <c r="D95" s="8"/>
      <c r="E95" s="7"/>
      <c r="F95" s="9"/>
      <c r="G95" s="10"/>
      <c r="H95" s="7"/>
    </row>
    <row r="96" spans="3:8" x14ac:dyDescent="0.25">
      <c r="C96" s="7"/>
      <c r="D96" s="8"/>
      <c r="E96" s="7"/>
      <c r="F96" s="9"/>
      <c r="G96" s="10"/>
      <c r="H96" s="7"/>
    </row>
    <row r="97" spans="3:8" x14ac:dyDescent="0.25">
      <c r="C97" s="7"/>
      <c r="D97" s="8"/>
      <c r="E97" s="7"/>
      <c r="F97" s="9"/>
      <c r="G97" s="10"/>
      <c r="H97" s="7"/>
    </row>
    <row r="98" spans="3:8" x14ac:dyDescent="0.25">
      <c r="C98" s="7"/>
      <c r="D98" s="8"/>
      <c r="E98" s="7"/>
      <c r="F98" s="9"/>
      <c r="G98" s="10"/>
      <c r="H98" s="7"/>
    </row>
    <row r="99" spans="3:8" x14ac:dyDescent="0.25">
      <c r="C99" s="7"/>
      <c r="D99" s="8"/>
      <c r="E99" s="7"/>
      <c r="F99" s="9"/>
      <c r="G99" s="10"/>
      <c r="H99" s="7"/>
    </row>
    <row r="100" spans="3:8" x14ac:dyDescent="0.25">
      <c r="C100" s="7"/>
      <c r="D100" s="8"/>
      <c r="E100" s="7"/>
      <c r="F100" s="9"/>
      <c r="G100" s="10"/>
      <c r="H100" s="7"/>
    </row>
    <row r="101" spans="3:8" x14ac:dyDescent="0.25">
      <c r="C101" s="7"/>
      <c r="D101" s="8"/>
      <c r="E101" s="7"/>
      <c r="F101" s="9"/>
      <c r="G101" s="10"/>
      <c r="H101" s="7"/>
    </row>
    <row r="102" spans="3:8" x14ac:dyDescent="0.25">
      <c r="C102" s="7"/>
      <c r="D102" s="8"/>
      <c r="E102" s="7"/>
      <c r="F102" s="9"/>
      <c r="G102" s="10"/>
      <c r="H102" s="7"/>
    </row>
    <row r="103" spans="3:8" x14ac:dyDescent="0.25">
      <c r="C103" s="7"/>
      <c r="D103" s="8"/>
      <c r="E103" s="7"/>
      <c r="F103" s="9"/>
      <c r="G103" s="10"/>
      <c r="H103" s="7"/>
    </row>
    <row r="104" spans="3:8" x14ac:dyDescent="0.25">
      <c r="C104" s="7"/>
      <c r="D104" s="8"/>
      <c r="E104" s="7"/>
      <c r="F104" s="9"/>
      <c r="G104" s="10"/>
      <c r="H104" s="7"/>
    </row>
    <row r="105" spans="3:8" x14ac:dyDescent="0.25">
      <c r="C105" s="7"/>
      <c r="D105" s="8"/>
      <c r="E105" s="7"/>
      <c r="F105" s="9"/>
      <c r="G105" s="10"/>
      <c r="H105" s="7"/>
    </row>
    <row r="106" spans="3:8" x14ac:dyDescent="0.25">
      <c r="C106" s="7"/>
      <c r="D106" s="8"/>
      <c r="E106" s="7"/>
      <c r="F106" s="9"/>
      <c r="G106" s="10"/>
      <c r="H106" s="7"/>
    </row>
    <row r="107" spans="3:8" x14ac:dyDescent="0.25">
      <c r="C107" s="7"/>
      <c r="D107" s="8"/>
      <c r="E107" s="7"/>
      <c r="F107" s="9"/>
      <c r="G107" s="10"/>
      <c r="H107" s="7"/>
    </row>
    <row r="108" spans="3:8" x14ac:dyDescent="0.25">
      <c r="C108" s="7"/>
      <c r="D108" s="8"/>
      <c r="E108" s="7"/>
      <c r="F108" s="9"/>
      <c r="G108" s="10"/>
      <c r="H108" s="7"/>
    </row>
    <row r="109" spans="3:8" x14ac:dyDescent="0.25">
      <c r="C109" s="7"/>
      <c r="D109" s="8"/>
      <c r="E109" s="7"/>
      <c r="F109" s="9"/>
      <c r="G109" s="10"/>
      <c r="H109" s="7"/>
    </row>
    <row r="110" spans="3:8" x14ac:dyDescent="0.25">
      <c r="C110" s="7"/>
      <c r="D110" s="8"/>
      <c r="E110" s="7"/>
      <c r="F110" s="9"/>
      <c r="G110" s="10"/>
      <c r="H110" s="7"/>
    </row>
    <row r="111" spans="3:8" x14ac:dyDescent="0.25">
      <c r="C111" s="7"/>
      <c r="D111" s="8"/>
      <c r="E111" s="7"/>
      <c r="F111" s="9"/>
      <c r="G111" s="10"/>
      <c r="H111" s="7"/>
    </row>
    <row r="112" spans="3:8" x14ac:dyDescent="0.25">
      <c r="C112" s="7"/>
      <c r="D112" s="8"/>
      <c r="E112" s="7"/>
      <c r="F112" s="9"/>
      <c r="G112" s="10"/>
      <c r="H112" s="7"/>
    </row>
    <row r="113" spans="3:8" x14ac:dyDescent="0.25">
      <c r="C113" s="7"/>
      <c r="D113" s="8"/>
      <c r="E113" s="7"/>
      <c r="F113" s="9"/>
      <c r="G113" s="10"/>
      <c r="H113" s="7"/>
    </row>
    <row r="114" spans="3:8" x14ac:dyDescent="0.25">
      <c r="C114" s="7"/>
      <c r="D114" s="8"/>
      <c r="E114" s="7"/>
      <c r="F114" s="9"/>
      <c r="G114" s="10"/>
      <c r="H114" s="7"/>
    </row>
    <row r="115" spans="3:8" x14ac:dyDescent="0.25">
      <c r="C115" s="7"/>
      <c r="D115" s="8"/>
      <c r="E115" s="7"/>
      <c r="F115" s="9"/>
      <c r="G115" s="10"/>
      <c r="H115" s="7"/>
    </row>
    <row r="116" spans="3:8" x14ac:dyDescent="0.25">
      <c r="C116" s="7"/>
      <c r="D116" s="8"/>
      <c r="E116" s="7"/>
      <c r="F116" s="9"/>
      <c r="G116" s="10"/>
      <c r="H116" s="7"/>
    </row>
    <row r="117" spans="3:8" x14ac:dyDescent="0.25">
      <c r="C117" s="7"/>
      <c r="D117" s="8"/>
      <c r="E117" s="7"/>
      <c r="F117" s="9"/>
      <c r="G117" s="10"/>
      <c r="H117" s="7"/>
    </row>
    <row r="118" spans="3:8" x14ac:dyDescent="0.25">
      <c r="C118" s="7"/>
      <c r="D118" s="8"/>
      <c r="E118" s="7"/>
      <c r="F118" s="9"/>
      <c r="G118" s="10"/>
      <c r="H118" s="7"/>
    </row>
    <row r="119" spans="3:8" x14ac:dyDescent="0.25">
      <c r="C119" s="7"/>
      <c r="D119" s="8"/>
      <c r="E119" s="7"/>
      <c r="F119" s="9"/>
      <c r="G119" s="10"/>
      <c r="H119" s="7"/>
    </row>
    <row r="120" spans="3:8" x14ac:dyDescent="0.25">
      <c r="C120" s="7"/>
      <c r="D120" s="8"/>
      <c r="E120" s="7"/>
      <c r="F120" s="9"/>
      <c r="G120" s="10"/>
      <c r="H120" s="7"/>
    </row>
    <row r="121" spans="3:8" x14ac:dyDescent="0.25">
      <c r="C121" s="7"/>
      <c r="D121" s="8"/>
      <c r="E121" s="7"/>
      <c r="F121" s="9"/>
      <c r="G121" s="10"/>
      <c r="H121" s="7"/>
    </row>
    <row r="122" spans="3:8" x14ac:dyDescent="0.25">
      <c r="C122" s="7"/>
      <c r="D122" s="8"/>
      <c r="E122" s="7"/>
      <c r="F122" s="9"/>
      <c r="G122" s="10"/>
      <c r="H122" s="7"/>
    </row>
    <row r="123" spans="3:8" x14ac:dyDescent="0.25">
      <c r="C123" s="7"/>
      <c r="D123" s="8"/>
      <c r="E123" s="7"/>
      <c r="F123" s="9"/>
      <c r="G123" s="10"/>
      <c r="H123" s="7"/>
    </row>
    <row r="124" spans="3:8" x14ac:dyDescent="0.25">
      <c r="C124" s="7"/>
      <c r="D124" s="8"/>
      <c r="E124" s="7"/>
      <c r="F124" s="9"/>
      <c r="G124" s="10"/>
      <c r="H124" s="7"/>
    </row>
    <row r="125" spans="3:8" x14ac:dyDescent="0.25">
      <c r="C125" s="7"/>
      <c r="D125" s="8"/>
      <c r="E125" s="7"/>
      <c r="F125" s="9"/>
      <c r="G125" s="10"/>
      <c r="H125" s="7"/>
    </row>
    <row r="126" spans="3:8" x14ac:dyDescent="0.25">
      <c r="C126" s="7"/>
      <c r="D126" s="8"/>
      <c r="E126" s="7"/>
      <c r="F126" s="9"/>
      <c r="G126" s="10"/>
      <c r="H126" s="7"/>
    </row>
    <row r="127" spans="3:8" x14ac:dyDescent="0.25">
      <c r="C127" s="7"/>
      <c r="D127" s="8"/>
      <c r="E127" s="7"/>
      <c r="F127" s="9"/>
      <c r="G127" s="10"/>
      <c r="H127" s="7"/>
    </row>
    <row r="128" spans="3:8" x14ac:dyDescent="0.25">
      <c r="C128" s="7"/>
      <c r="D128" s="8"/>
      <c r="E128" s="7"/>
      <c r="F128" s="9"/>
      <c r="G128" s="10"/>
      <c r="H128" s="7"/>
    </row>
    <row r="129" spans="3:8" x14ac:dyDescent="0.25">
      <c r="C129" s="7"/>
      <c r="D129" s="8"/>
      <c r="E129" s="7"/>
      <c r="F129" s="9"/>
      <c r="G129" s="10"/>
      <c r="H129" s="7"/>
    </row>
    <row r="130" spans="3:8" x14ac:dyDescent="0.25">
      <c r="C130" s="7"/>
      <c r="D130" s="8"/>
      <c r="E130" s="7"/>
      <c r="F130" s="9"/>
      <c r="G130" s="10"/>
      <c r="H130" s="7"/>
    </row>
    <row r="131" spans="3:8" x14ac:dyDescent="0.25">
      <c r="C131" s="7"/>
      <c r="D131" s="8"/>
      <c r="E131" s="7"/>
      <c r="F131" s="9"/>
      <c r="G131" s="10"/>
      <c r="H131" s="7"/>
    </row>
    <row r="132" spans="3:8" x14ac:dyDescent="0.25">
      <c r="C132" s="7"/>
      <c r="D132" s="8"/>
      <c r="E132" s="7"/>
      <c r="F132" s="9"/>
      <c r="G132" s="10"/>
      <c r="H132" s="7"/>
    </row>
    <row r="133" spans="3:8" x14ac:dyDescent="0.25">
      <c r="C133" s="7"/>
      <c r="D133" s="8"/>
      <c r="E133" s="7"/>
      <c r="F133" s="9"/>
      <c r="G133" s="10"/>
      <c r="H133" s="7"/>
    </row>
    <row r="134" spans="3:8" x14ac:dyDescent="0.25">
      <c r="C134" s="7"/>
      <c r="D134" s="8"/>
      <c r="E134" s="7"/>
      <c r="F134" s="9"/>
      <c r="G134" s="10"/>
      <c r="H134" s="7"/>
    </row>
    <row r="135" spans="3:8" x14ac:dyDescent="0.25">
      <c r="C135" s="7"/>
      <c r="D135" s="8"/>
      <c r="E135" s="7"/>
      <c r="F135" s="9"/>
      <c r="G135" s="10"/>
      <c r="H135" s="7"/>
    </row>
    <row r="136" spans="3:8" x14ac:dyDescent="0.25">
      <c r="C136" s="7"/>
      <c r="D136" s="8"/>
      <c r="E136" s="7"/>
      <c r="F136" s="9"/>
      <c r="G136" s="10"/>
      <c r="H136" s="7"/>
    </row>
    <row r="137" spans="3:8" x14ac:dyDescent="0.25">
      <c r="C137" s="7"/>
      <c r="D137" s="8"/>
      <c r="E137" s="7"/>
      <c r="F137" s="9"/>
      <c r="G137" s="10"/>
      <c r="H137" s="7"/>
    </row>
    <row r="138" spans="3:8" x14ac:dyDescent="0.25">
      <c r="C138" s="7"/>
      <c r="D138" s="8"/>
      <c r="E138" s="7"/>
      <c r="F138" s="9"/>
      <c r="G138" s="10"/>
      <c r="H138" s="7"/>
    </row>
    <row r="139" spans="3:8" x14ac:dyDescent="0.25">
      <c r="C139" s="7"/>
      <c r="D139" s="8"/>
      <c r="E139" s="7"/>
      <c r="F139" s="9"/>
      <c r="G139" s="10"/>
      <c r="H139" s="7"/>
    </row>
    <row r="140" spans="3:8" x14ac:dyDescent="0.25">
      <c r="C140" s="7"/>
      <c r="D140" s="8"/>
      <c r="E140" s="7"/>
      <c r="F140" s="9"/>
      <c r="G140" s="10"/>
      <c r="H140" s="7"/>
    </row>
    <row r="141" spans="3:8" x14ac:dyDescent="0.25">
      <c r="C141" s="7"/>
      <c r="D141" s="8"/>
      <c r="E141" s="7"/>
      <c r="F141" s="9"/>
      <c r="G141" s="10"/>
      <c r="H141" s="7"/>
    </row>
    <row r="142" spans="3:8" x14ac:dyDescent="0.25">
      <c r="C142" s="7"/>
      <c r="D142" s="8"/>
      <c r="E142" s="7"/>
      <c r="F142" s="9"/>
      <c r="G142" s="10"/>
      <c r="H142" s="7"/>
    </row>
    <row r="143" spans="3:8" x14ac:dyDescent="0.25">
      <c r="C143" s="7"/>
      <c r="D143" s="8"/>
      <c r="E143" s="7"/>
      <c r="F143" s="9"/>
      <c r="G143" s="10"/>
      <c r="H143" s="7"/>
    </row>
    <row r="144" spans="3:8" x14ac:dyDescent="0.25">
      <c r="C144" s="7"/>
      <c r="D144" s="8"/>
      <c r="E144" s="7"/>
      <c r="F144" s="9"/>
      <c r="G144" s="10"/>
      <c r="H144" s="7"/>
    </row>
    <row r="145" spans="3:8" x14ac:dyDescent="0.25">
      <c r="C145" s="7"/>
      <c r="D145" s="8"/>
      <c r="E145" s="7"/>
      <c r="F145" s="9"/>
      <c r="G145" s="10"/>
      <c r="H145" s="7"/>
    </row>
    <row r="146" spans="3:8" x14ac:dyDescent="0.25">
      <c r="C146" s="7"/>
      <c r="D146" s="8"/>
      <c r="E146" s="7"/>
      <c r="F146" s="9"/>
      <c r="G146" s="10"/>
      <c r="H146" s="7"/>
    </row>
    <row r="147" spans="3:8" x14ac:dyDescent="0.25">
      <c r="C147" s="7"/>
      <c r="D147" s="8"/>
      <c r="E147" s="7"/>
      <c r="F147" s="9"/>
      <c r="G147" s="10"/>
      <c r="H147" s="7"/>
    </row>
    <row r="148" spans="3:8" x14ac:dyDescent="0.25">
      <c r="C148" s="7"/>
      <c r="D148" s="8"/>
      <c r="E148" s="7"/>
      <c r="F148" s="9"/>
      <c r="G148" s="10"/>
      <c r="H148" s="7"/>
    </row>
    <row r="149" spans="3:8" x14ac:dyDescent="0.25">
      <c r="C149" s="7"/>
      <c r="D149" s="8"/>
      <c r="E149" s="7"/>
      <c r="F149" s="9"/>
      <c r="G149" s="10"/>
      <c r="H149" s="7"/>
    </row>
    <row r="150" spans="3:8" x14ac:dyDescent="0.25">
      <c r="C150" s="7"/>
      <c r="D150" s="8"/>
      <c r="E150" s="7"/>
      <c r="F150" s="9"/>
      <c r="G150" s="10"/>
      <c r="H150" s="7"/>
    </row>
    <row r="151" spans="3:8" x14ac:dyDescent="0.25">
      <c r="C151" s="7"/>
      <c r="D151" s="8"/>
      <c r="E151" s="7"/>
      <c r="F151" s="9"/>
      <c r="G151" s="10"/>
      <c r="H151" s="7"/>
    </row>
    <row r="152" spans="3:8" x14ac:dyDescent="0.25">
      <c r="C152" s="7"/>
      <c r="D152" s="8"/>
      <c r="E152" s="7"/>
      <c r="F152" s="9"/>
      <c r="G152" s="10"/>
      <c r="H152" s="7"/>
    </row>
    <row r="153" spans="3:8" x14ac:dyDescent="0.25">
      <c r="C153" s="7"/>
      <c r="D153" s="8"/>
      <c r="E153" s="7"/>
      <c r="F153" s="9"/>
      <c r="G153" s="10"/>
      <c r="H153" s="7"/>
    </row>
    <row r="154" spans="3:8" x14ac:dyDescent="0.25">
      <c r="C154" s="7"/>
      <c r="D154" s="7"/>
      <c r="E154" s="7"/>
      <c r="F154" s="9"/>
      <c r="G154" s="10"/>
      <c r="H154" s="7"/>
    </row>
    <row r="155" spans="3:8" x14ac:dyDescent="0.25">
      <c r="C155" s="7"/>
      <c r="D155" s="8"/>
      <c r="E155" s="7"/>
      <c r="F155" s="9"/>
      <c r="G155" s="10"/>
      <c r="H155" s="7"/>
    </row>
    <row r="156" spans="3:8" x14ac:dyDescent="0.25">
      <c r="C156" s="7"/>
      <c r="D156" s="8"/>
      <c r="E156" s="7"/>
      <c r="F156" s="9"/>
      <c r="G156" s="10"/>
      <c r="H156" s="7"/>
    </row>
    <row r="157" spans="3:8" x14ac:dyDescent="0.25">
      <c r="C157" s="7"/>
      <c r="D157" s="8"/>
      <c r="E157" s="7"/>
      <c r="F157" s="9"/>
      <c r="G157" s="10"/>
      <c r="H157" s="7"/>
    </row>
    <row r="158" spans="3:8" x14ac:dyDescent="0.25">
      <c r="C158" s="7"/>
      <c r="D158" s="8"/>
      <c r="E158" s="7"/>
      <c r="F158" s="9"/>
      <c r="G158" s="10"/>
      <c r="H158" s="7"/>
    </row>
    <row r="159" spans="3:8" x14ac:dyDescent="0.25">
      <c r="C159" s="7"/>
      <c r="D159" s="8"/>
      <c r="E159" s="7"/>
      <c r="F159" s="9"/>
      <c r="G159" s="10"/>
      <c r="H159" s="7"/>
    </row>
    <row r="160" spans="3:8" x14ac:dyDescent="0.25">
      <c r="C160" s="7"/>
      <c r="D160" s="8"/>
      <c r="E160" s="7"/>
      <c r="F160" s="9"/>
      <c r="G160" s="10"/>
      <c r="H160" s="7"/>
    </row>
    <row r="161" spans="3:8" x14ac:dyDescent="0.25">
      <c r="C161" s="7"/>
      <c r="D161" s="8"/>
      <c r="E161" s="7"/>
      <c r="F161" s="9"/>
      <c r="G161" s="10"/>
      <c r="H161" s="7"/>
    </row>
    <row r="162" spans="3:8" x14ac:dyDescent="0.25">
      <c r="C162" s="7"/>
      <c r="D162" s="8"/>
      <c r="E162" s="7"/>
      <c r="F162" s="9"/>
      <c r="G162" s="10"/>
      <c r="H162" s="7"/>
    </row>
    <row r="163" spans="3:8" x14ac:dyDescent="0.25">
      <c r="C163" s="7"/>
      <c r="D163" s="8"/>
      <c r="E163" s="7"/>
      <c r="F163" s="9"/>
      <c r="G163" s="10"/>
      <c r="H163" s="7"/>
    </row>
    <row r="164" spans="3:8" x14ac:dyDescent="0.25">
      <c r="C164" s="7"/>
      <c r="D164" s="8"/>
      <c r="E164" s="7"/>
      <c r="F164" s="9"/>
      <c r="G164" s="10"/>
      <c r="H164" s="7"/>
    </row>
    <row r="165" spans="3:8" x14ac:dyDescent="0.25">
      <c r="C165" s="7"/>
      <c r="D165" s="8"/>
      <c r="E165" s="7"/>
      <c r="F165" s="9"/>
      <c r="G165" s="10"/>
      <c r="H165" s="7"/>
    </row>
    <row r="166" spans="3:8" x14ac:dyDescent="0.25">
      <c r="C166" s="7"/>
      <c r="D166" s="8"/>
      <c r="E166" s="7"/>
      <c r="F166" s="9"/>
      <c r="G166" s="10"/>
      <c r="H166" s="7"/>
    </row>
    <row r="167" spans="3:8" x14ac:dyDescent="0.25">
      <c r="C167" s="7"/>
      <c r="D167" s="8"/>
      <c r="E167" s="7"/>
      <c r="F167" s="9"/>
      <c r="G167" s="10"/>
      <c r="H167" s="7"/>
    </row>
    <row r="168" spans="3:8" x14ac:dyDescent="0.25">
      <c r="C168" s="7"/>
      <c r="D168" s="8"/>
      <c r="E168" s="7"/>
      <c r="F168" s="9"/>
      <c r="G168" s="10"/>
      <c r="H168" s="7"/>
    </row>
    <row r="169" spans="3:8" x14ac:dyDescent="0.25">
      <c r="C169" s="7"/>
      <c r="D169" s="8"/>
      <c r="E169" s="7"/>
      <c r="F169" s="9"/>
      <c r="G169" s="10"/>
      <c r="H169" s="7"/>
    </row>
    <row r="170" spans="3:8" x14ac:dyDescent="0.25">
      <c r="C170" s="7"/>
      <c r="D170" s="8"/>
      <c r="E170" s="7"/>
      <c r="F170" s="9"/>
      <c r="G170" s="10"/>
      <c r="H170" s="7"/>
    </row>
    <row r="171" spans="3:8" x14ac:dyDescent="0.25">
      <c r="C171" s="7"/>
      <c r="D171" s="8"/>
      <c r="E171" s="7"/>
      <c r="F171" s="9"/>
      <c r="G171" s="10"/>
      <c r="H171" s="7"/>
    </row>
    <row r="172" spans="3:8" x14ac:dyDescent="0.25">
      <c r="C172" s="7"/>
      <c r="D172" s="8"/>
      <c r="E172" s="7"/>
      <c r="F172" s="9"/>
      <c r="G172" s="10"/>
      <c r="H172" s="7"/>
    </row>
    <row r="173" spans="3:8" x14ac:dyDescent="0.25">
      <c r="C173" s="7"/>
      <c r="D173" s="8"/>
      <c r="E173" s="7"/>
      <c r="F173" s="9"/>
      <c r="G173" s="10"/>
      <c r="H173" s="7"/>
    </row>
    <row r="174" spans="3:8" x14ac:dyDescent="0.25">
      <c r="C174" s="7"/>
      <c r="D174" s="8"/>
      <c r="E174" s="7"/>
      <c r="F174" s="9"/>
      <c r="G174" s="10"/>
      <c r="H174" s="7"/>
    </row>
    <row r="175" spans="3:8" x14ac:dyDescent="0.25">
      <c r="C175" s="7"/>
      <c r="D175" s="8"/>
      <c r="E175" s="7"/>
      <c r="F175" s="9"/>
      <c r="G175" s="10"/>
      <c r="H175" s="7"/>
    </row>
    <row r="176" spans="3:8" x14ac:dyDescent="0.25">
      <c r="C176" s="7"/>
      <c r="D176" s="8"/>
      <c r="E176" s="7"/>
      <c r="F176" s="9"/>
      <c r="G176" s="10"/>
      <c r="H176" s="7"/>
    </row>
    <row r="177" spans="3:8" x14ac:dyDescent="0.25">
      <c r="C177" s="7"/>
      <c r="D177" s="8"/>
      <c r="E177" s="7"/>
      <c r="F177" s="9"/>
      <c r="G177" s="10"/>
      <c r="H177" s="7"/>
    </row>
    <row r="178" spans="3:8" x14ac:dyDescent="0.25">
      <c r="C178" s="7"/>
      <c r="D178" s="8"/>
      <c r="E178" s="7"/>
      <c r="F178" s="9"/>
      <c r="G178" s="10"/>
      <c r="H178" s="7"/>
    </row>
    <row r="179" spans="3:8" x14ac:dyDescent="0.25">
      <c r="C179" s="7"/>
      <c r="D179" s="8"/>
      <c r="E179" s="7"/>
      <c r="F179" s="9"/>
      <c r="G179" s="10"/>
      <c r="H179" s="7"/>
    </row>
    <row r="180" spans="3:8" x14ac:dyDescent="0.25">
      <c r="C180" s="7"/>
      <c r="D180" s="8"/>
      <c r="E180" s="7"/>
      <c r="F180" s="9"/>
      <c r="G180" s="10"/>
      <c r="H180" s="7"/>
    </row>
    <row r="181" spans="3:8" x14ac:dyDescent="0.25">
      <c r="C181" s="7"/>
      <c r="D181" s="8"/>
      <c r="E181" s="7"/>
      <c r="F181" s="9"/>
      <c r="G181" s="10"/>
      <c r="H181" s="7"/>
    </row>
    <row r="182" spans="3:8" x14ac:dyDescent="0.25">
      <c r="C182" s="7"/>
      <c r="D182" s="8"/>
      <c r="E182" s="7"/>
      <c r="F182" s="9"/>
      <c r="G182" s="10"/>
      <c r="H182" s="7"/>
    </row>
    <row r="183" spans="3:8" x14ac:dyDescent="0.25">
      <c r="C183" s="7"/>
      <c r="D183" s="8"/>
      <c r="E183" s="7"/>
      <c r="F183" s="9"/>
      <c r="G183" s="10"/>
      <c r="H183" s="7"/>
    </row>
    <row r="184" spans="3:8" x14ac:dyDescent="0.25">
      <c r="C184" s="7"/>
      <c r="D184" s="8"/>
      <c r="E184" s="7"/>
      <c r="F184" s="9"/>
      <c r="G184" s="10"/>
      <c r="H184" s="7"/>
    </row>
    <row r="185" spans="3:8" x14ac:dyDescent="0.25">
      <c r="C185" s="7"/>
      <c r="D185" s="8"/>
      <c r="E185" s="7"/>
      <c r="F185" s="9"/>
      <c r="G185" s="10"/>
      <c r="H185" s="7"/>
    </row>
    <row r="186" spans="3:8" x14ac:dyDescent="0.25">
      <c r="C186" s="7"/>
      <c r="D186" s="8"/>
      <c r="E186" s="7"/>
      <c r="F186" s="9"/>
      <c r="G186" s="10"/>
      <c r="H186" s="7"/>
    </row>
    <row r="187" spans="3:8" x14ac:dyDescent="0.25">
      <c r="C187" s="7"/>
      <c r="D187" s="8"/>
      <c r="E187" s="7"/>
      <c r="F187" s="9"/>
      <c r="G187" s="10"/>
      <c r="H187" s="7"/>
    </row>
    <row r="188" spans="3:8" x14ac:dyDescent="0.25">
      <c r="C188" s="7"/>
      <c r="D188" s="8"/>
      <c r="E188" s="7"/>
      <c r="F188" s="9"/>
      <c r="G188" s="10"/>
      <c r="H188" s="7"/>
    </row>
    <row r="189" spans="3:8" x14ac:dyDescent="0.25">
      <c r="C189" s="7"/>
      <c r="D189" s="8"/>
      <c r="E189" s="7"/>
      <c r="F189" s="9"/>
      <c r="G189" s="10"/>
      <c r="H189" s="7"/>
    </row>
    <row r="190" spans="3:8" x14ac:dyDescent="0.25">
      <c r="C190" s="7"/>
      <c r="D190" s="8"/>
      <c r="E190" s="7"/>
      <c r="F190" s="9"/>
      <c r="G190" s="10"/>
      <c r="H190" s="7"/>
    </row>
    <row r="191" spans="3:8" x14ac:dyDescent="0.25">
      <c r="C191" s="7"/>
      <c r="D191" s="8"/>
      <c r="E191" s="7"/>
      <c r="F191" s="9"/>
      <c r="G191" s="10"/>
      <c r="H191" s="7"/>
    </row>
    <row r="192" spans="3:8" x14ac:dyDescent="0.25">
      <c r="C192" s="7"/>
      <c r="D192" s="8"/>
      <c r="E192" s="7"/>
      <c r="F192" s="9"/>
      <c r="G192" s="10"/>
      <c r="H192" s="7"/>
    </row>
    <row r="193" spans="3:8" x14ac:dyDescent="0.25">
      <c r="C193" s="7"/>
      <c r="D193" s="8"/>
      <c r="E193" s="7"/>
      <c r="F193" s="9"/>
      <c r="G193" s="10"/>
      <c r="H193" s="7"/>
    </row>
    <row r="194" spans="3:8" x14ac:dyDescent="0.25">
      <c r="C194" s="7"/>
      <c r="D194" s="8"/>
      <c r="E194" s="7"/>
      <c r="F194" s="9"/>
      <c r="G194" s="10"/>
      <c r="H194" s="7"/>
    </row>
    <row r="195" spans="3:8" x14ac:dyDescent="0.25">
      <c r="C195" s="7"/>
      <c r="D195" s="8"/>
      <c r="E195" s="7"/>
      <c r="F195" s="9"/>
      <c r="G195" s="10"/>
      <c r="H195" s="7"/>
    </row>
    <row r="196" spans="3:8" x14ac:dyDescent="0.25">
      <c r="C196" s="7"/>
      <c r="D196" s="8"/>
      <c r="E196" s="7"/>
      <c r="F196" s="9"/>
      <c r="G196" s="10"/>
      <c r="H196" s="7"/>
    </row>
    <row r="197" spans="3:8" x14ac:dyDescent="0.25">
      <c r="C197" s="7"/>
      <c r="D197" s="8"/>
      <c r="E197" s="7"/>
      <c r="F197" s="9"/>
      <c r="G197" s="10"/>
      <c r="H197" s="7"/>
    </row>
    <row r="198" spans="3:8" x14ac:dyDescent="0.25">
      <c r="C198" s="7"/>
      <c r="D198" s="8"/>
      <c r="E198" s="7"/>
      <c r="F198" s="9"/>
      <c r="G198" s="10"/>
      <c r="H198" s="7"/>
    </row>
    <row r="199" spans="3:8" x14ac:dyDescent="0.25">
      <c r="C199" s="7"/>
      <c r="D199" s="8"/>
      <c r="E199" s="7"/>
      <c r="F199" s="9"/>
      <c r="G199" s="10"/>
      <c r="H199" s="7"/>
    </row>
    <row r="200" spans="3:8" x14ac:dyDescent="0.25">
      <c r="C200" s="7"/>
      <c r="D200" s="8"/>
      <c r="E200" s="7"/>
      <c r="F200" s="9"/>
      <c r="G200" s="10"/>
      <c r="H200" s="7"/>
    </row>
    <row r="201" spans="3:8" x14ac:dyDescent="0.25">
      <c r="C201" s="7"/>
      <c r="D201" s="8"/>
      <c r="E201" s="7"/>
      <c r="F201" s="9"/>
      <c r="G201" s="10"/>
      <c r="H201" s="7"/>
    </row>
    <row r="202" spans="3:8" x14ac:dyDescent="0.25">
      <c r="C202" s="7"/>
      <c r="D202" s="8"/>
      <c r="E202" s="7"/>
      <c r="F202" s="9"/>
      <c r="G202" s="10"/>
      <c r="H202" s="7"/>
    </row>
    <row r="203" spans="3:8" x14ac:dyDescent="0.25">
      <c r="C203" s="7"/>
      <c r="D203" s="8"/>
      <c r="E203" s="7"/>
      <c r="F203" s="9"/>
      <c r="G203" s="10"/>
      <c r="H203" s="7"/>
    </row>
    <row r="204" spans="3:8" x14ac:dyDescent="0.25">
      <c r="C204" s="7"/>
      <c r="D204" s="8"/>
      <c r="E204" s="7"/>
      <c r="F204" s="9"/>
      <c r="G204" s="10"/>
      <c r="H204" s="7"/>
    </row>
    <row r="205" spans="3:8" x14ac:dyDescent="0.25">
      <c r="C205" s="7"/>
      <c r="D205" s="8"/>
      <c r="E205" s="7"/>
      <c r="F205" s="9"/>
      <c r="G205" s="10"/>
      <c r="H205" s="7"/>
    </row>
    <row r="206" spans="3:8" x14ac:dyDescent="0.25">
      <c r="C206" s="7"/>
      <c r="D206" s="8"/>
      <c r="E206" s="7"/>
      <c r="F206" s="9"/>
      <c r="G206" s="10"/>
      <c r="H206" s="7"/>
    </row>
    <row r="207" spans="3:8" x14ac:dyDescent="0.25">
      <c r="C207" s="7"/>
      <c r="D207" s="8"/>
      <c r="E207" s="7"/>
      <c r="F207" s="9"/>
      <c r="G207" s="10"/>
      <c r="H207" s="7"/>
    </row>
    <row r="208" spans="3:8" x14ac:dyDescent="0.25">
      <c r="C208" s="7"/>
      <c r="D208" s="8"/>
      <c r="E208" s="7"/>
      <c r="F208" s="9"/>
      <c r="G208" s="10"/>
      <c r="H208" s="7"/>
    </row>
    <row r="209" spans="3:8" x14ac:dyDescent="0.25">
      <c r="C209" s="7"/>
      <c r="D209" s="8"/>
      <c r="E209" s="7"/>
      <c r="F209" s="9"/>
      <c r="G209" s="10"/>
      <c r="H209" s="7"/>
    </row>
    <row r="210" spans="3:8" x14ac:dyDescent="0.25">
      <c r="C210" s="7"/>
      <c r="D210" s="8"/>
      <c r="E210" s="7"/>
      <c r="F210" s="9"/>
      <c r="G210" s="10"/>
      <c r="H210" s="7"/>
    </row>
    <row r="211" spans="3:8" x14ac:dyDescent="0.25">
      <c r="C211" s="7"/>
      <c r="D211" s="8"/>
      <c r="E211" s="7"/>
      <c r="F211" s="9"/>
      <c r="G211" s="10"/>
      <c r="H211" s="7"/>
    </row>
    <row r="212" spans="3:8" x14ac:dyDescent="0.25">
      <c r="C212" s="7"/>
      <c r="D212" s="8"/>
      <c r="E212" s="7"/>
      <c r="F212" s="9"/>
      <c r="G212" s="10"/>
      <c r="H212" s="7"/>
    </row>
    <row r="213" spans="3:8" x14ac:dyDescent="0.25">
      <c r="C213" s="7"/>
      <c r="D213" s="8"/>
      <c r="E213" s="7"/>
      <c r="F213" s="9"/>
      <c r="G213" s="10"/>
      <c r="H213" s="7"/>
    </row>
    <row r="214" spans="3:8" x14ac:dyDescent="0.25">
      <c r="C214" s="7"/>
      <c r="D214" s="8"/>
      <c r="E214" s="7"/>
      <c r="F214" s="9"/>
      <c r="G214" s="10"/>
      <c r="H214" s="7"/>
    </row>
    <row r="215" spans="3:8" x14ac:dyDescent="0.25">
      <c r="C215" s="7"/>
      <c r="D215" s="8"/>
      <c r="E215" s="7"/>
      <c r="F215" s="9"/>
      <c r="G215" s="10"/>
      <c r="H215" s="7"/>
    </row>
    <row r="216" spans="3:8" x14ac:dyDescent="0.25">
      <c r="C216" s="7"/>
      <c r="D216" s="8"/>
      <c r="E216" s="7"/>
      <c r="F216" s="9"/>
      <c r="G216" s="10"/>
      <c r="H216" s="7"/>
    </row>
    <row r="217" spans="3:8" x14ac:dyDescent="0.25">
      <c r="C217" s="7"/>
      <c r="D217" s="8"/>
      <c r="E217" s="7"/>
      <c r="F217" s="9"/>
      <c r="G217" s="10"/>
      <c r="H217" s="7"/>
    </row>
    <row r="218" spans="3:8" x14ac:dyDescent="0.25">
      <c r="C218" s="7"/>
      <c r="D218" s="8"/>
      <c r="E218" s="7"/>
      <c r="F218" s="9"/>
      <c r="G218" s="10"/>
      <c r="H218" s="7"/>
    </row>
    <row r="219" spans="3:8" x14ac:dyDescent="0.25">
      <c r="C219" s="7"/>
      <c r="D219" s="8"/>
      <c r="E219" s="7"/>
      <c r="F219" s="9"/>
      <c r="G219" s="10"/>
      <c r="H219" s="7"/>
    </row>
    <row r="220" spans="3:8" x14ac:dyDescent="0.25">
      <c r="C220" s="7"/>
      <c r="D220" s="8"/>
      <c r="E220" s="7"/>
      <c r="F220" s="9"/>
      <c r="G220" s="10"/>
      <c r="H220" s="7"/>
    </row>
    <row r="221" spans="3:8" x14ac:dyDescent="0.25">
      <c r="C221" s="7"/>
      <c r="D221" s="8"/>
      <c r="E221" s="7"/>
      <c r="F221" s="9"/>
      <c r="G221" s="10"/>
      <c r="H221" s="7"/>
    </row>
    <row r="222" spans="3:8" x14ac:dyDescent="0.25">
      <c r="C222" s="7"/>
      <c r="D222" s="8"/>
      <c r="E222" s="7"/>
      <c r="F222" s="9"/>
      <c r="G222" s="10"/>
      <c r="H222" s="7"/>
    </row>
    <row r="223" spans="3:8" x14ac:dyDescent="0.25">
      <c r="C223" s="7"/>
      <c r="D223" s="8"/>
      <c r="E223" s="7"/>
      <c r="F223" s="9"/>
      <c r="G223" s="10"/>
      <c r="H223" s="7"/>
    </row>
    <row r="224" spans="3:8" x14ac:dyDescent="0.25">
      <c r="C224" s="7"/>
      <c r="D224" s="8"/>
      <c r="E224" s="7"/>
      <c r="F224" s="9"/>
      <c r="G224" s="10"/>
      <c r="H224" s="7"/>
    </row>
    <row r="225" spans="3:8" x14ac:dyDescent="0.25">
      <c r="C225" s="7"/>
      <c r="D225" s="8"/>
      <c r="E225" s="7"/>
      <c r="F225" s="9"/>
      <c r="G225" s="10"/>
      <c r="H225" s="7"/>
    </row>
    <row r="226" spans="3:8" x14ac:dyDescent="0.25">
      <c r="C226" s="7"/>
      <c r="D226" s="8"/>
      <c r="E226" s="7"/>
      <c r="F226" s="9"/>
      <c r="G226" s="10"/>
      <c r="H226" s="7"/>
    </row>
    <row r="227" spans="3:8" x14ac:dyDescent="0.25">
      <c r="C227" s="7"/>
      <c r="D227" s="8"/>
      <c r="E227" s="7"/>
      <c r="F227" s="9"/>
      <c r="G227" s="10"/>
      <c r="H227" s="7"/>
    </row>
    <row r="228" spans="3:8" x14ac:dyDescent="0.25">
      <c r="C228" s="7"/>
      <c r="D228" s="8"/>
      <c r="E228" s="7"/>
      <c r="F228" s="9"/>
      <c r="G228" s="10"/>
      <c r="H228" s="7"/>
    </row>
    <row r="229" spans="3:8" x14ac:dyDescent="0.25">
      <c r="C229" s="7"/>
      <c r="D229" s="8"/>
      <c r="E229" s="7"/>
      <c r="F229" s="9"/>
      <c r="G229" s="10"/>
      <c r="H229" s="7"/>
    </row>
    <row r="230" spans="3:8" x14ac:dyDescent="0.25">
      <c r="C230" s="7"/>
      <c r="D230" s="8"/>
      <c r="E230" s="7"/>
      <c r="F230" s="9"/>
      <c r="G230" s="10"/>
      <c r="H230" s="7"/>
    </row>
    <row r="231" spans="3:8" x14ac:dyDescent="0.25">
      <c r="C231" s="7"/>
      <c r="D231" s="8"/>
      <c r="E231" s="7"/>
      <c r="F231" s="9"/>
      <c r="G231" s="10"/>
      <c r="H231" s="7"/>
    </row>
    <row r="232" spans="3:8" x14ac:dyDescent="0.25">
      <c r="C232" s="7"/>
      <c r="D232" s="8"/>
      <c r="E232" s="7"/>
      <c r="F232" s="9"/>
      <c r="G232" s="10"/>
      <c r="H232" s="7"/>
    </row>
    <row r="233" spans="3:8" x14ac:dyDescent="0.25">
      <c r="C233" s="7"/>
      <c r="D233" s="8"/>
      <c r="E233" s="7"/>
      <c r="F233" s="9"/>
      <c r="G233" s="10"/>
      <c r="H233" s="7"/>
    </row>
    <row r="234" spans="3:8" x14ac:dyDescent="0.25">
      <c r="C234" s="7"/>
      <c r="D234" s="8"/>
      <c r="E234" s="7"/>
      <c r="F234" s="9"/>
      <c r="G234" s="10"/>
      <c r="H234" s="7"/>
    </row>
    <row r="235" spans="3:8" x14ac:dyDescent="0.25">
      <c r="C235" s="7"/>
      <c r="D235" s="8"/>
      <c r="E235" s="7"/>
      <c r="F235" s="9"/>
      <c r="G235" s="10"/>
      <c r="H235" s="7"/>
    </row>
    <row r="236" spans="3:8" x14ac:dyDescent="0.25">
      <c r="C236" s="7"/>
      <c r="D236" s="8"/>
      <c r="E236" s="7"/>
      <c r="F236" s="9"/>
      <c r="G236" s="10"/>
      <c r="H236" s="7"/>
    </row>
    <row r="237" spans="3:8" x14ac:dyDescent="0.25">
      <c r="C237" s="7"/>
      <c r="D237" s="8"/>
      <c r="E237" s="7"/>
      <c r="F237" s="9"/>
      <c r="G237" s="10"/>
      <c r="H237" s="7"/>
    </row>
    <row r="238" spans="3:8" x14ac:dyDescent="0.25">
      <c r="C238" s="7"/>
      <c r="D238" s="8"/>
      <c r="E238" s="7"/>
      <c r="F238" s="9"/>
      <c r="G238" s="10"/>
      <c r="H238" s="7"/>
    </row>
    <row r="239" spans="3:8" x14ac:dyDescent="0.25">
      <c r="C239" s="7"/>
      <c r="D239" s="8"/>
      <c r="E239" s="7"/>
      <c r="F239" s="9"/>
      <c r="G239" s="10"/>
      <c r="H239" s="7"/>
    </row>
    <row r="240" spans="3:8" x14ac:dyDescent="0.25">
      <c r="C240" s="7"/>
      <c r="D240" s="8"/>
      <c r="E240" s="7"/>
      <c r="F240" s="9"/>
      <c r="G240" s="10"/>
      <c r="H240" s="7"/>
    </row>
    <row r="241" spans="3:8" x14ac:dyDescent="0.25">
      <c r="C241" s="7"/>
      <c r="D241" s="8"/>
      <c r="E241" s="7"/>
      <c r="F241" s="9"/>
      <c r="G241" s="10"/>
      <c r="H241" s="7"/>
    </row>
    <row r="242" spans="3:8" x14ac:dyDescent="0.25">
      <c r="C242" s="7"/>
      <c r="D242" s="8"/>
      <c r="E242" s="7"/>
      <c r="F242" s="9"/>
      <c r="G242" s="10"/>
      <c r="H242" s="7"/>
    </row>
    <row r="243" spans="3:8" x14ac:dyDescent="0.25">
      <c r="C243" s="7"/>
      <c r="D243" s="8"/>
      <c r="E243" s="7"/>
      <c r="F243" s="9"/>
      <c r="G243" s="10"/>
      <c r="H243" s="7"/>
    </row>
    <row r="244" spans="3:8" x14ac:dyDescent="0.25">
      <c r="C244" s="7"/>
      <c r="D244" s="8"/>
      <c r="E244" s="7"/>
      <c r="F244" s="9"/>
      <c r="G244" s="10"/>
      <c r="H244" s="7"/>
    </row>
    <row r="245" spans="3:8" x14ac:dyDescent="0.25">
      <c r="C245" s="7"/>
      <c r="D245" s="8"/>
      <c r="E245" s="7"/>
      <c r="F245" s="9"/>
      <c r="G245" s="10"/>
      <c r="H245" s="7"/>
    </row>
    <row r="246" spans="3:8" x14ac:dyDescent="0.25">
      <c r="C246" s="7"/>
      <c r="D246" s="8"/>
      <c r="E246" s="7"/>
      <c r="F246" s="9"/>
      <c r="G246" s="10"/>
      <c r="H246" s="7"/>
    </row>
    <row r="247" spans="3:8" x14ac:dyDescent="0.25">
      <c r="C247" s="7"/>
      <c r="D247" s="8"/>
      <c r="E247" s="7"/>
      <c r="F247" s="9"/>
      <c r="G247" s="10"/>
      <c r="H247" s="7"/>
    </row>
    <row r="248" spans="3:8" x14ac:dyDescent="0.25">
      <c r="C248" s="7"/>
      <c r="D248" s="8"/>
      <c r="E248" s="7"/>
      <c r="F248" s="9"/>
      <c r="G248" s="10"/>
      <c r="H248" s="7"/>
    </row>
    <row r="249" spans="3:8" x14ac:dyDescent="0.25">
      <c r="C249" s="7"/>
      <c r="D249" s="8"/>
      <c r="E249" s="7"/>
      <c r="F249" s="9"/>
      <c r="G249" s="10"/>
      <c r="H249" s="7"/>
    </row>
    <row r="250" spans="3:8" x14ac:dyDescent="0.25">
      <c r="C250" s="7"/>
      <c r="D250" s="8"/>
      <c r="E250" s="7"/>
      <c r="F250" s="9"/>
      <c r="G250" s="10"/>
      <c r="H250" s="7"/>
    </row>
    <row r="251" spans="3:8" x14ac:dyDescent="0.25">
      <c r="C251" s="7"/>
      <c r="D251" s="8"/>
      <c r="E251" s="7"/>
      <c r="F251" s="9"/>
      <c r="G251" s="10"/>
      <c r="H251" s="7"/>
    </row>
    <row r="252" spans="3:8" x14ac:dyDescent="0.25">
      <c r="C252" s="7"/>
      <c r="D252" s="8"/>
      <c r="E252" s="7"/>
      <c r="F252" s="9"/>
      <c r="G252" s="10"/>
      <c r="H252" s="7"/>
    </row>
    <row r="253" spans="3:8" x14ac:dyDescent="0.25">
      <c r="C253" s="7"/>
      <c r="D253" s="8"/>
      <c r="E253" s="7"/>
      <c r="F253" s="9"/>
      <c r="G253" s="10"/>
      <c r="H253" s="7"/>
    </row>
    <row r="254" spans="3:8" x14ac:dyDescent="0.25">
      <c r="C254" s="7"/>
      <c r="D254" s="8"/>
      <c r="E254" s="7"/>
      <c r="F254" s="9"/>
      <c r="G254" s="10"/>
      <c r="H254" s="7"/>
    </row>
    <row r="255" spans="3:8" x14ac:dyDescent="0.25">
      <c r="C255" s="7"/>
      <c r="D255" s="8"/>
      <c r="E255" s="7"/>
      <c r="F255" s="9"/>
      <c r="G255" s="10"/>
      <c r="H255" s="7"/>
    </row>
    <row r="256" spans="3:8" x14ac:dyDescent="0.25">
      <c r="C256" s="7"/>
      <c r="D256" s="8"/>
      <c r="E256" s="7"/>
      <c r="F256" s="9"/>
      <c r="G256" s="10"/>
      <c r="H256" s="7"/>
    </row>
    <row r="257" spans="3:8" x14ac:dyDescent="0.25">
      <c r="C257" s="7"/>
      <c r="D257" s="8"/>
      <c r="E257" s="7"/>
      <c r="F257" s="9"/>
      <c r="G257" s="10"/>
      <c r="H257" s="7"/>
    </row>
    <row r="258" spans="3:8" x14ac:dyDescent="0.25">
      <c r="C258" s="7"/>
      <c r="D258" s="8"/>
      <c r="E258" s="7"/>
      <c r="F258" s="9"/>
      <c r="G258" s="10"/>
      <c r="H258" s="7"/>
    </row>
    <row r="259" spans="3:8" x14ac:dyDescent="0.25">
      <c r="C259" s="7"/>
      <c r="D259" s="7"/>
      <c r="E259" s="7"/>
      <c r="F259" s="9"/>
      <c r="G259" s="10"/>
      <c r="H259" s="7"/>
    </row>
    <row r="260" spans="3:8" x14ac:dyDescent="0.25">
      <c r="C260" s="7"/>
      <c r="D260" s="8"/>
      <c r="E260" s="7"/>
      <c r="F260" s="9"/>
      <c r="G260" s="10"/>
      <c r="H260" s="7"/>
    </row>
    <row r="261" spans="3:8" x14ac:dyDescent="0.25">
      <c r="C261" s="7"/>
      <c r="D261" s="8"/>
      <c r="E261" s="7"/>
      <c r="F261" s="9"/>
      <c r="G261" s="10"/>
      <c r="H261" s="7"/>
    </row>
    <row r="262" spans="3:8" x14ac:dyDescent="0.25">
      <c r="C262" s="7"/>
      <c r="D262" s="8"/>
      <c r="E262" s="7"/>
      <c r="F262" s="9"/>
      <c r="G262" s="10"/>
      <c r="H262" s="7"/>
    </row>
    <row r="263" spans="3:8" x14ac:dyDescent="0.25">
      <c r="C263" s="7"/>
      <c r="D263" s="8"/>
      <c r="E263" s="7"/>
      <c r="F263" s="9"/>
      <c r="G263" s="10"/>
      <c r="H263" s="7"/>
    </row>
    <row r="264" spans="3:8" x14ac:dyDescent="0.25">
      <c r="C264" s="7"/>
      <c r="D264" s="8"/>
      <c r="E264" s="7"/>
      <c r="F264" s="9"/>
      <c r="G264" s="10"/>
      <c r="H264" s="7"/>
    </row>
    <row r="265" spans="3:8" x14ac:dyDescent="0.25">
      <c r="C265" s="7"/>
      <c r="D265" s="8"/>
      <c r="E265" s="7"/>
      <c r="F265" s="9"/>
      <c r="G265" s="10"/>
      <c r="H265" s="7"/>
    </row>
    <row r="266" spans="3:8" x14ac:dyDescent="0.25">
      <c r="C266" s="7"/>
      <c r="D266" s="8"/>
      <c r="E266" s="7"/>
      <c r="F266" s="9"/>
      <c r="G266" s="10"/>
      <c r="H266" s="7"/>
    </row>
    <row r="267" spans="3:8" x14ac:dyDescent="0.25">
      <c r="C267" s="7"/>
      <c r="D267" s="8"/>
      <c r="E267" s="7"/>
      <c r="F267" s="9"/>
      <c r="G267" s="10"/>
      <c r="H267" s="7"/>
    </row>
    <row r="268" spans="3:8" x14ac:dyDescent="0.25">
      <c r="C268" s="7"/>
      <c r="D268" s="8"/>
      <c r="E268" s="7"/>
      <c r="F268" s="9"/>
      <c r="G268" s="10"/>
      <c r="H268" s="7"/>
    </row>
    <row r="269" spans="3:8" x14ac:dyDescent="0.25">
      <c r="C269" s="7"/>
      <c r="D269" s="8"/>
      <c r="E269" s="7"/>
      <c r="F269" s="9"/>
      <c r="G269" s="10"/>
      <c r="H269" s="7"/>
    </row>
    <row r="270" spans="3:8" x14ac:dyDescent="0.25">
      <c r="C270" s="7"/>
      <c r="D270" s="8"/>
      <c r="E270" s="7"/>
      <c r="F270" s="9"/>
      <c r="G270" s="10"/>
      <c r="H270" s="7"/>
    </row>
    <row r="271" spans="3:8" x14ac:dyDescent="0.25">
      <c r="C271" s="7"/>
      <c r="D271" s="8"/>
      <c r="E271" s="7"/>
      <c r="F271" s="9"/>
      <c r="G271" s="10"/>
      <c r="H271" s="7"/>
    </row>
    <row r="272" spans="3:8" x14ac:dyDescent="0.25">
      <c r="C272" s="7"/>
      <c r="D272" s="8"/>
      <c r="E272" s="7"/>
      <c r="F272" s="9"/>
      <c r="G272" s="10"/>
      <c r="H272" s="7"/>
    </row>
    <row r="273" spans="3:8" x14ac:dyDescent="0.25">
      <c r="C273" s="7"/>
      <c r="D273" s="8"/>
      <c r="E273" s="7"/>
      <c r="F273" s="9"/>
      <c r="G273" s="10"/>
      <c r="H273" s="7"/>
    </row>
    <row r="274" spans="3:8" x14ac:dyDescent="0.25">
      <c r="C274" s="7"/>
      <c r="D274" s="8"/>
      <c r="E274" s="7"/>
      <c r="F274" s="9"/>
      <c r="G274" s="10"/>
      <c r="H274" s="7"/>
    </row>
    <row r="275" spans="3:8" x14ac:dyDescent="0.25">
      <c r="C275" s="7"/>
      <c r="D275" s="8"/>
      <c r="E275" s="7"/>
      <c r="F275" s="9"/>
      <c r="G275" s="10"/>
      <c r="H275" s="7"/>
    </row>
    <row r="276" spans="3:8" x14ac:dyDescent="0.25">
      <c r="C276" s="7"/>
      <c r="D276" s="7"/>
      <c r="E276" s="7"/>
      <c r="F276" s="9"/>
      <c r="G276" s="10"/>
      <c r="H276" s="7"/>
    </row>
    <row r="277" spans="3:8" x14ac:dyDescent="0.25">
      <c r="C277" s="7"/>
      <c r="D277" s="8"/>
      <c r="E277" s="7"/>
      <c r="F277" s="9"/>
      <c r="G277" s="10"/>
      <c r="H277" s="7"/>
    </row>
    <row r="278" spans="3:8" x14ac:dyDescent="0.25">
      <c r="C278" s="7"/>
      <c r="D278" s="8"/>
      <c r="E278" s="7"/>
      <c r="F278" s="9"/>
      <c r="G278" s="10"/>
      <c r="H278" s="7"/>
    </row>
    <row r="279" spans="3:8" x14ac:dyDescent="0.25">
      <c r="C279" s="7"/>
      <c r="D279" s="8"/>
      <c r="E279" s="7"/>
      <c r="F279" s="9"/>
      <c r="G279" s="10"/>
      <c r="H279" s="7"/>
    </row>
    <row r="280" spans="3:8" x14ac:dyDescent="0.25">
      <c r="C280" s="7"/>
      <c r="D280" s="8"/>
      <c r="E280" s="7"/>
      <c r="F280" s="9"/>
      <c r="G280" s="10"/>
      <c r="H280" s="7"/>
    </row>
    <row r="281" spans="3:8" x14ac:dyDescent="0.25">
      <c r="C281" s="7"/>
      <c r="D281" s="8"/>
      <c r="E281" s="7"/>
      <c r="F281" s="9"/>
      <c r="G281" s="10"/>
      <c r="H281" s="7"/>
    </row>
    <row r="282" spans="3:8" x14ac:dyDescent="0.25">
      <c r="C282" s="7"/>
      <c r="D282" s="8"/>
      <c r="E282" s="7"/>
      <c r="F282" s="9"/>
      <c r="G282" s="10"/>
      <c r="H282" s="7"/>
    </row>
    <row r="283" spans="3:8" x14ac:dyDescent="0.25">
      <c r="C283" s="7"/>
      <c r="D283" s="8"/>
      <c r="E283" s="7"/>
      <c r="F283" s="9"/>
      <c r="G283" s="10"/>
      <c r="H283" s="7"/>
    </row>
    <row r="284" spans="3:8" x14ac:dyDescent="0.25">
      <c r="C284" s="7"/>
      <c r="D284" s="8"/>
      <c r="E284" s="7"/>
      <c r="F284" s="9"/>
      <c r="G284" s="10"/>
      <c r="H284" s="7"/>
    </row>
    <row r="285" spans="3:8" x14ac:dyDescent="0.25">
      <c r="C285" s="7"/>
      <c r="D285" s="8"/>
      <c r="E285" s="7"/>
      <c r="F285" s="9"/>
      <c r="G285" s="10"/>
      <c r="H285" s="7"/>
    </row>
    <row r="286" spans="3:8" x14ac:dyDescent="0.25">
      <c r="C286" s="7"/>
      <c r="D286" s="8"/>
      <c r="E286" s="7"/>
      <c r="F286" s="9"/>
      <c r="G286" s="10"/>
      <c r="H286" s="7"/>
    </row>
    <row r="287" spans="3:8" x14ac:dyDescent="0.25">
      <c r="C287" s="7"/>
      <c r="D287" s="8"/>
      <c r="E287" s="7"/>
      <c r="F287" s="9"/>
      <c r="G287" s="10"/>
      <c r="H287" s="7"/>
    </row>
    <row r="288" spans="3:8" x14ac:dyDescent="0.25">
      <c r="C288" s="7"/>
      <c r="D288" s="8"/>
      <c r="E288" s="7"/>
      <c r="F288" s="9"/>
      <c r="G288" s="10"/>
      <c r="H288" s="7"/>
    </row>
    <row r="289" spans="3:8" x14ac:dyDescent="0.25">
      <c r="C289" s="7"/>
      <c r="D289" s="8"/>
      <c r="E289" s="7"/>
      <c r="F289" s="9"/>
      <c r="G289" s="10"/>
      <c r="H289" s="7"/>
    </row>
    <row r="290" spans="3:8" x14ac:dyDescent="0.25">
      <c r="C290" s="7"/>
      <c r="D290" s="8"/>
      <c r="E290" s="7"/>
      <c r="F290" s="9"/>
      <c r="G290" s="10"/>
      <c r="H290" s="7"/>
    </row>
    <row r="291" spans="3:8" x14ac:dyDescent="0.25">
      <c r="C291" s="7"/>
      <c r="D291" s="8"/>
      <c r="E291" s="7"/>
      <c r="F291" s="9"/>
      <c r="G291" s="10"/>
      <c r="H291" s="7"/>
    </row>
    <row r="292" spans="3:8" x14ac:dyDescent="0.25">
      <c r="C292" s="7"/>
      <c r="D292" s="8"/>
      <c r="E292" s="7"/>
      <c r="F292" s="9"/>
      <c r="G292" s="10"/>
      <c r="H292" s="7"/>
    </row>
    <row r="293" spans="3:8" x14ac:dyDescent="0.25">
      <c r="C293" s="7"/>
      <c r="D293" s="8"/>
      <c r="E293" s="7"/>
      <c r="F293" s="9"/>
      <c r="G293" s="10"/>
      <c r="H293" s="7"/>
    </row>
    <row r="294" spans="3:8" x14ac:dyDescent="0.25">
      <c r="C294" s="7"/>
      <c r="D294" s="8"/>
      <c r="E294" s="7"/>
      <c r="F294" s="9"/>
      <c r="G294" s="10"/>
      <c r="H294" s="7"/>
    </row>
    <row r="295" spans="3:8" x14ac:dyDescent="0.25">
      <c r="C295" s="7"/>
      <c r="D295" s="8"/>
      <c r="E295" s="7"/>
      <c r="F295" s="9"/>
      <c r="G295" s="10"/>
      <c r="H295" s="7"/>
    </row>
    <row r="296" spans="3:8" x14ac:dyDescent="0.25">
      <c r="C296" s="7"/>
      <c r="D296" s="8"/>
      <c r="E296" s="7"/>
      <c r="F296" s="9"/>
      <c r="G296" s="10"/>
      <c r="H296" s="7"/>
    </row>
    <row r="297" spans="3:8" x14ac:dyDescent="0.25">
      <c r="C297" s="7"/>
      <c r="D297" s="8"/>
      <c r="E297" s="7"/>
      <c r="F297" s="9"/>
      <c r="G297" s="10"/>
      <c r="H297" s="7"/>
    </row>
    <row r="298" spans="3:8" x14ac:dyDescent="0.25">
      <c r="C298" s="7"/>
      <c r="D298" s="8"/>
      <c r="E298" s="7"/>
      <c r="F298" s="9"/>
      <c r="G298" s="10"/>
      <c r="H298" s="7"/>
    </row>
    <row r="299" spans="3:8" x14ac:dyDescent="0.25">
      <c r="C299" s="7"/>
      <c r="D299" s="8"/>
      <c r="E299" s="7"/>
      <c r="F299" s="9"/>
      <c r="G299" s="10"/>
      <c r="H299" s="7"/>
    </row>
    <row r="300" spans="3:8" x14ac:dyDescent="0.25">
      <c r="C300" s="7"/>
      <c r="D300" s="8"/>
      <c r="E300" s="7"/>
      <c r="F300" s="9"/>
      <c r="G300" s="10"/>
      <c r="H300" s="7"/>
    </row>
    <row r="301" spans="3:8" x14ac:dyDescent="0.25">
      <c r="C301" s="7"/>
      <c r="D301" s="8"/>
      <c r="E301" s="7"/>
      <c r="F301" s="9"/>
      <c r="G301" s="10"/>
      <c r="H301" s="7"/>
    </row>
    <row r="302" spans="3:8" x14ac:dyDescent="0.25">
      <c r="C302" s="7"/>
      <c r="D302" s="8"/>
      <c r="E302" s="7"/>
      <c r="F302" s="9"/>
      <c r="G302" s="10"/>
      <c r="H302" s="7"/>
    </row>
    <row r="303" spans="3:8" x14ac:dyDescent="0.25">
      <c r="C303" s="7"/>
      <c r="D303" s="8"/>
      <c r="E303" s="7"/>
      <c r="F303" s="9"/>
      <c r="G303" s="10"/>
      <c r="H303" s="7"/>
    </row>
    <row r="304" spans="3:8" x14ac:dyDescent="0.25">
      <c r="C304" s="7"/>
      <c r="D304" s="8"/>
      <c r="E304" s="7"/>
      <c r="F304" s="9"/>
      <c r="G304" s="10"/>
      <c r="H304" s="7"/>
    </row>
    <row r="305" spans="3:8" x14ac:dyDescent="0.25">
      <c r="C305" s="7"/>
      <c r="D305" s="8"/>
      <c r="E305" s="7"/>
      <c r="F305" s="9"/>
      <c r="G305" s="10"/>
      <c r="H305" s="7"/>
    </row>
    <row r="306" spans="3:8" x14ac:dyDescent="0.25">
      <c r="C306" s="7"/>
      <c r="D306" s="8"/>
      <c r="E306" s="7"/>
      <c r="F306" s="9"/>
      <c r="G306" s="10"/>
      <c r="H306" s="7"/>
    </row>
    <row r="307" spans="3:8" x14ac:dyDescent="0.25">
      <c r="C307" s="7"/>
      <c r="D307" s="8"/>
      <c r="E307" s="7"/>
      <c r="F307" s="9"/>
      <c r="G307" s="10"/>
      <c r="H307" s="7"/>
    </row>
    <row r="308" spans="3:8" x14ac:dyDescent="0.25">
      <c r="C308" s="7"/>
      <c r="D308" s="8"/>
      <c r="E308" s="7"/>
      <c r="F308" s="9"/>
      <c r="G308" s="10"/>
      <c r="H308" s="7"/>
    </row>
    <row r="309" spans="3:8" x14ac:dyDescent="0.25">
      <c r="C309" s="7"/>
      <c r="D309" s="8"/>
      <c r="E309" s="7"/>
      <c r="F309" s="9"/>
      <c r="G309" s="10"/>
      <c r="H309" s="7"/>
    </row>
    <row r="310" spans="3:8" x14ac:dyDescent="0.25">
      <c r="C310" s="7"/>
      <c r="D310" s="8"/>
      <c r="E310" s="7"/>
      <c r="F310" s="9"/>
      <c r="G310" s="10"/>
      <c r="H310" s="7"/>
    </row>
    <row r="311" spans="3:8" x14ac:dyDescent="0.25">
      <c r="C311" s="7"/>
      <c r="D311" s="8"/>
      <c r="E311" s="7"/>
      <c r="F311" s="9"/>
      <c r="G311" s="10"/>
      <c r="H311" s="7"/>
    </row>
    <row r="312" spans="3:8" x14ac:dyDescent="0.25">
      <c r="C312" s="7"/>
      <c r="D312" s="8"/>
      <c r="E312" s="7"/>
      <c r="F312" s="9"/>
      <c r="G312" s="10"/>
      <c r="H312" s="7"/>
    </row>
    <row r="313" spans="3:8" x14ac:dyDescent="0.25">
      <c r="C313" s="7"/>
      <c r="D313" s="8"/>
      <c r="E313" s="7"/>
      <c r="F313" s="9"/>
      <c r="G313" s="10"/>
      <c r="H313" s="7"/>
    </row>
    <row r="314" spans="3:8" x14ac:dyDescent="0.25">
      <c r="C314" s="7"/>
      <c r="D314" s="8"/>
      <c r="E314" s="7"/>
      <c r="F314" s="9"/>
      <c r="G314" s="10"/>
      <c r="H314" s="7"/>
    </row>
    <row r="315" spans="3:8" x14ac:dyDescent="0.25">
      <c r="C315" s="7"/>
      <c r="D315" s="8"/>
      <c r="E315" s="7"/>
      <c r="F315" s="9"/>
      <c r="G315" s="10"/>
      <c r="H315" s="7"/>
    </row>
    <row r="316" spans="3:8" x14ac:dyDescent="0.25">
      <c r="C316" s="7"/>
      <c r="D316" s="8"/>
      <c r="E316" s="7"/>
      <c r="F316" s="9"/>
      <c r="G316" s="10"/>
      <c r="H316" s="7"/>
    </row>
    <row r="317" spans="3:8" x14ac:dyDescent="0.25">
      <c r="C317" s="7"/>
      <c r="D317" s="8"/>
      <c r="E317" s="7"/>
      <c r="F317" s="9"/>
      <c r="G317" s="10"/>
      <c r="H317" s="7"/>
    </row>
    <row r="318" spans="3:8" x14ac:dyDescent="0.25">
      <c r="C318" s="7"/>
      <c r="D318" s="8"/>
      <c r="E318" s="7"/>
      <c r="F318" s="9"/>
      <c r="G318" s="10"/>
      <c r="H318" s="7"/>
    </row>
    <row r="319" spans="3:8" x14ac:dyDescent="0.25">
      <c r="C319" s="7"/>
      <c r="D319" s="8"/>
      <c r="E319" s="7"/>
      <c r="F319" s="9"/>
      <c r="G319" s="10"/>
      <c r="H319" s="7"/>
    </row>
    <row r="320" spans="3:8" x14ac:dyDescent="0.25">
      <c r="C320" s="7"/>
      <c r="D320" s="8"/>
      <c r="E320" s="7"/>
      <c r="F320" s="9"/>
      <c r="G320" s="10"/>
      <c r="H320" s="7"/>
    </row>
    <row r="321" spans="3:8" x14ac:dyDescent="0.25">
      <c r="C321" s="7"/>
      <c r="D321" s="8"/>
      <c r="E321" s="7"/>
      <c r="F321" s="9"/>
      <c r="G321" s="10"/>
      <c r="H321" s="7"/>
    </row>
    <row r="322" spans="3:8" x14ac:dyDescent="0.25">
      <c r="C322" s="7"/>
      <c r="D322" s="8"/>
      <c r="E322" s="7"/>
      <c r="F322" s="9"/>
      <c r="G322" s="10"/>
      <c r="H322" s="7"/>
    </row>
    <row r="323" spans="3:8" x14ac:dyDescent="0.25">
      <c r="C323" s="7"/>
      <c r="D323" s="8"/>
      <c r="E323" s="7"/>
      <c r="F323" s="9"/>
      <c r="G323" s="10"/>
      <c r="H323" s="7"/>
    </row>
    <row r="324" spans="3:8" x14ac:dyDescent="0.25">
      <c r="C324" s="7"/>
      <c r="D324" s="8"/>
      <c r="E324" s="7"/>
      <c r="F324" s="9"/>
      <c r="G324" s="10"/>
      <c r="H324" s="7"/>
    </row>
    <row r="325" spans="3:8" x14ac:dyDescent="0.25">
      <c r="C325" s="7"/>
      <c r="D325" s="8"/>
      <c r="E325" s="7"/>
      <c r="F325" s="9"/>
      <c r="G325" s="10"/>
      <c r="H325" s="7"/>
    </row>
    <row r="326" spans="3:8" x14ac:dyDescent="0.25">
      <c r="C326" s="7"/>
      <c r="D326" s="8"/>
      <c r="E326" s="7"/>
      <c r="F326" s="9"/>
      <c r="G326" s="10"/>
      <c r="H326" s="7"/>
    </row>
    <row r="327" spans="3:8" x14ac:dyDescent="0.25">
      <c r="C327" s="7"/>
      <c r="D327" s="8"/>
      <c r="E327" s="7"/>
      <c r="F327" s="9"/>
      <c r="G327" s="10"/>
      <c r="H327" s="7"/>
    </row>
    <row r="328" spans="3:8" x14ac:dyDescent="0.25">
      <c r="C328" s="7"/>
      <c r="D328" s="8"/>
      <c r="E328" s="7"/>
      <c r="F328" s="9"/>
      <c r="G328" s="10"/>
      <c r="H328" s="7"/>
    </row>
    <row r="329" spans="3:8" x14ac:dyDescent="0.25">
      <c r="C329" s="7"/>
      <c r="D329" s="8"/>
      <c r="E329" s="7"/>
      <c r="F329" s="9"/>
      <c r="G329" s="10"/>
      <c r="H329" s="7"/>
    </row>
    <row r="330" spans="3:8" x14ac:dyDescent="0.25">
      <c r="C330" s="7"/>
      <c r="D330" s="8"/>
      <c r="E330" s="7"/>
      <c r="F330" s="9"/>
      <c r="G330" s="10"/>
      <c r="H330" s="7"/>
    </row>
    <row r="331" spans="3:8" x14ac:dyDescent="0.25">
      <c r="C331" s="7"/>
      <c r="D331" s="8"/>
      <c r="E331" s="7"/>
      <c r="F331" s="9"/>
      <c r="G331" s="10"/>
      <c r="H331" s="7"/>
    </row>
    <row r="332" spans="3:8" x14ac:dyDescent="0.25">
      <c r="C332" s="7"/>
      <c r="D332" s="8"/>
      <c r="E332" s="7"/>
      <c r="F332" s="9"/>
      <c r="G332" s="10"/>
      <c r="H332" s="7"/>
    </row>
    <row r="333" spans="3:8" x14ac:dyDescent="0.25">
      <c r="C333" s="7"/>
      <c r="D333" s="8"/>
      <c r="E333" s="7"/>
      <c r="F333" s="9"/>
      <c r="G333" s="10"/>
      <c r="H333" s="7"/>
    </row>
    <row r="334" spans="3:8" x14ac:dyDescent="0.25">
      <c r="C334" s="7"/>
      <c r="D334" s="8"/>
      <c r="E334" s="7"/>
      <c r="F334" s="9"/>
      <c r="G334" s="10"/>
      <c r="H334" s="7"/>
    </row>
    <row r="335" spans="3:8" x14ac:dyDescent="0.25">
      <c r="C335" s="7"/>
      <c r="D335" s="8"/>
      <c r="E335" s="7"/>
      <c r="F335" s="9"/>
      <c r="G335" s="10"/>
      <c r="H335" s="7"/>
    </row>
    <row r="336" spans="3:8" x14ac:dyDescent="0.25">
      <c r="C336" s="7"/>
      <c r="D336" s="8"/>
      <c r="E336" s="7"/>
      <c r="F336" s="9"/>
      <c r="G336" s="10"/>
      <c r="H336" s="7"/>
    </row>
    <row r="337" spans="3:8" x14ac:dyDescent="0.25">
      <c r="C337" s="7"/>
      <c r="D337" s="8"/>
      <c r="E337" s="7"/>
      <c r="F337" s="9"/>
      <c r="G337" s="10"/>
      <c r="H337" s="7"/>
    </row>
    <row r="338" spans="3:8" x14ac:dyDescent="0.25">
      <c r="C338" s="7"/>
      <c r="D338" s="8"/>
      <c r="E338" s="7"/>
      <c r="F338" s="9"/>
      <c r="G338" s="10"/>
      <c r="H338" s="7"/>
    </row>
    <row r="339" spans="3:8" x14ac:dyDescent="0.25">
      <c r="C339" s="7"/>
      <c r="D339" s="8"/>
      <c r="E339" s="7"/>
      <c r="F339" s="9"/>
      <c r="G339" s="10"/>
      <c r="H339" s="7"/>
    </row>
    <row r="340" spans="3:8" x14ac:dyDescent="0.25">
      <c r="C340" s="7"/>
      <c r="D340" s="8"/>
      <c r="E340" s="7"/>
      <c r="F340" s="9"/>
      <c r="G340" s="10"/>
      <c r="H340" s="7"/>
    </row>
    <row r="341" spans="3:8" x14ac:dyDescent="0.25">
      <c r="C341" s="7"/>
      <c r="D341" s="7"/>
      <c r="E341" s="7"/>
      <c r="F341" s="7"/>
      <c r="G341" s="7"/>
      <c r="H341" s="7"/>
    </row>
  </sheetData>
  <sortState ref="D5:E340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Свод</vt:lpstr>
      <vt:lpstr>Реестр закл. договоров</vt:lpstr>
      <vt:lpstr>Лист1</vt:lpstr>
      <vt:lpstr>'Реестр закл. 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Курзина Юлия Евгеньевна</cp:lastModifiedBy>
  <cp:lastPrinted>2015-03-25T08:45:43Z</cp:lastPrinted>
  <dcterms:created xsi:type="dcterms:W3CDTF">2010-04-23T14:29:34Z</dcterms:created>
  <dcterms:modified xsi:type="dcterms:W3CDTF">2015-03-31T12:34:49Z</dcterms:modified>
</cp:coreProperties>
</file>