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<sst xmlns="http://schemas.openxmlformats.org/spreadsheetml/2006/main" count="53" uniqueCount="25">
  <si>
    <t>"Ярэнерго"</t>
  </si>
  <si>
    <t>Филиал</t>
  </si>
  <si>
    <t>"Белгородэнерго"</t>
  </si>
  <si>
    <t>"Брянскэнерго"</t>
  </si>
  <si>
    <t>"Воронежэнерго"</t>
  </si>
  <si>
    <t>"Костромаэнерго"</t>
  </si>
  <si>
    <t>"Курскэнерго"</t>
  </si>
  <si>
    <t>"Липецкэнерго"</t>
  </si>
  <si>
    <t>"Орелэнерго"</t>
  </si>
  <si>
    <t>"Смоленскэнерго"</t>
  </si>
  <si>
    <t>"Тамбовэнерго"</t>
  </si>
  <si>
    <t>"Тверьэнерго"</t>
  </si>
  <si>
    <t>Всего</t>
  </si>
  <si>
    <t>ВН</t>
  </si>
  <si>
    <t>СН1</t>
  </si>
  <si>
    <t>СН2</t>
  </si>
  <si>
    <t>НН</t>
  </si>
  <si>
    <t>млн.кВт.ч</t>
  </si>
  <si>
    <t>Отпуск э/э в сеть</t>
  </si>
  <si>
    <t>Отпуск э/э из сети (полезный отпуск)</t>
  </si>
  <si>
    <t>Итого по ОАО "МРСК Центра"</t>
  </si>
  <si>
    <t>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 на 2012 год.</t>
  </si>
  <si>
    <t>МВт</t>
  </si>
  <si>
    <t>Отпуск э/э (мощности) в сеть</t>
  </si>
  <si>
    <t>Отпуск э/э (мощности) из сети 
(полезный отпуск)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</si>
</sst>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right" vertical="top"/>
    </xf>
    <xf numFmtId="0" fontId="37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vertical="center"/>
    </xf>
    <xf numFmtId="164" fontId="36" fillId="0" borderId="15" xfId="0" applyNumberFormat="1" applyFont="1" applyBorder="1" applyAlignment="1">
      <alignment vertical="center"/>
    </xf>
    <xf numFmtId="164" fontId="36" fillId="0" borderId="16" xfId="0" applyNumberFormat="1" applyFont="1" applyBorder="1" applyAlignment="1">
      <alignment vertical="center"/>
    </xf>
    <xf numFmtId="164" fontId="36" fillId="0" borderId="17" xfId="0" applyNumberFormat="1" applyFont="1" applyBorder="1" applyAlignment="1">
      <alignment vertical="center"/>
    </xf>
    <xf numFmtId="164" fontId="36" fillId="0" borderId="18" xfId="0" applyNumberFormat="1" applyFont="1" applyBorder="1" applyAlignment="1">
      <alignment vertical="center"/>
    </xf>
    <xf numFmtId="0" fontId="36" fillId="0" borderId="19" xfId="0" applyFont="1" applyBorder="1" applyAlignment="1">
      <alignment vertical="center"/>
    </xf>
    <xf numFmtId="164" fontId="36" fillId="0" borderId="19" xfId="0" applyNumberFormat="1" applyFont="1" applyBorder="1" applyAlignment="1">
      <alignment vertical="center"/>
    </xf>
    <xf numFmtId="164" fontId="36" fillId="0" borderId="20" xfId="0" applyNumberFormat="1" applyFont="1" applyBorder="1" applyAlignment="1">
      <alignment vertical="center"/>
    </xf>
    <xf numFmtId="164" fontId="36" fillId="0" borderId="21" xfId="0" applyNumberFormat="1" applyFont="1" applyBorder="1" applyAlignment="1">
      <alignment vertical="center"/>
    </xf>
    <xf numFmtId="164" fontId="36" fillId="0" borderId="22" xfId="0" applyNumberFormat="1" applyFont="1" applyBorder="1" applyAlignment="1">
      <alignment vertical="center"/>
    </xf>
    <xf numFmtId="0" fontId="36" fillId="0" borderId="23" xfId="0" applyFont="1" applyBorder="1" applyAlignment="1">
      <alignment vertical="center"/>
    </xf>
    <xf numFmtId="164" fontId="36" fillId="0" borderId="23" xfId="0" applyNumberFormat="1" applyFont="1" applyBorder="1" applyAlignment="1">
      <alignment vertical="center"/>
    </xf>
    <xf numFmtId="164" fontId="36" fillId="0" borderId="24" xfId="0" applyNumberFormat="1" applyFont="1" applyBorder="1" applyAlignment="1">
      <alignment vertical="center"/>
    </xf>
    <xf numFmtId="164" fontId="36" fillId="0" borderId="25" xfId="0" applyNumberFormat="1" applyFont="1" applyBorder="1" applyAlignment="1">
      <alignment vertical="center"/>
    </xf>
    <xf numFmtId="164" fontId="36" fillId="0" borderId="26" xfId="0" applyNumberFormat="1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vertical="center"/>
    </xf>
    <xf numFmtId="164" fontId="36" fillId="0" borderId="13" xfId="0" applyNumberFormat="1" applyFont="1" applyBorder="1" applyAlignment="1">
      <alignment vertical="center"/>
    </xf>
    <xf numFmtId="164" fontId="36" fillId="0" borderId="14" xfId="0" applyNumberFormat="1" applyFont="1" applyBorder="1" applyAlignment="1">
      <alignment vertical="center"/>
    </xf>
    <xf numFmtId="0" fontId="37" fillId="0" borderId="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right"/>
    </xf>
    <xf numFmtId="164" fontId="37" fillId="0" borderId="15" xfId="0" applyNumberFormat="1" applyFont="1" applyBorder="1" applyAlignment="1">
      <alignment vertical="center"/>
    </xf>
    <xf numFmtId="164" fontId="37" fillId="0" borderId="19" xfId="0" applyNumberFormat="1" applyFont="1" applyBorder="1" applyAlignment="1">
      <alignment vertical="center"/>
    </xf>
    <xf numFmtId="164" fontId="37" fillId="0" borderId="23" xfId="0" applyNumberFormat="1" applyFont="1" applyBorder="1" applyAlignment="1">
      <alignment vertical="center"/>
    </xf>
    <xf numFmtId="0" fontId="37" fillId="0" borderId="27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top" wrapText="1"/>
    </xf>
    <xf numFmtId="0" fontId="37" fillId="0" borderId="30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G22" sqref="G22:K22"/>
    </sheetView>
  </sheetViews>
  <sheetFormatPr defaultColWidth="9.140625" defaultRowHeight="15"/>
  <cols>
    <col min="1" max="1" width="31.8515625" style="1" customWidth="1"/>
    <col min="2" max="2" width="10.00390625" style="1" customWidth="1"/>
    <col min="3" max="6" width="9.140625" style="1" customWidth="1"/>
    <col min="7" max="7" width="10.00390625" style="1" customWidth="1"/>
    <col min="8" max="16384" width="9.140625" style="1" customWidth="1"/>
  </cols>
  <sheetData>
    <row r="1" spans="1:11" ht="46.5" customHeight="1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6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17</v>
      </c>
    </row>
    <row r="3" spans="1:11" ht="18.75" customHeight="1">
      <c r="A3" s="38" t="s">
        <v>1</v>
      </c>
      <c r="B3" s="34" t="s">
        <v>18</v>
      </c>
      <c r="C3" s="35"/>
      <c r="D3" s="35"/>
      <c r="E3" s="35"/>
      <c r="F3" s="36"/>
      <c r="G3" s="34" t="s">
        <v>19</v>
      </c>
      <c r="H3" s="35"/>
      <c r="I3" s="35"/>
      <c r="J3" s="35"/>
      <c r="K3" s="36"/>
    </row>
    <row r="4" spans="1:11" ht="18.75" customHeight="1">
      <c r="A4" s="39"/>
      <c r="B4" s="5" t="s">
        <v>12</v>
      </c>
      <c r="C4" s="6" t="s">
        <v>13</v>
      </c>
      <c r="D4" s="7" t="s">
        <v>14</v>
      </c>
      <c r="E4" s="7" t="s">
        <v>15</v>
      </c>
      <c r="F4" s="8" t="s">
        <v>16</v>
      </c>
      <c r="G4" s="5" t="s">
        <v>12</v>
      </c>
      <c r="H4" s="6" t="s">
        <v>13</v>
      </c>
      <c r="I4" s="7" t="s">
        <v>14</v>
      </c>
      <c r="J4" s="7" t="s">
        <v>15</v>
      </c>
      <c r="K4" s="8" t="s">
        <v>16</v>
      </c>
    </row>
    <row r="5" spans="1:11" ht="15">
      <c r="A5" s="9" t="s">
        <v>2</v>
      </c>
      <c r="B5" s="31">
        <v>11685.837599999999</v>
      </c>
      <c r="C5" s="11">
        <v>10942.895457563915</v>
      </c>
      <c r="D5" s="12">
        <v>1928.1307590453998</v>
      </c>
      <c r="E5" s="12">
        <v>4418.363388</v>
      </c>
      <c r="F5" s="13">
        <v>2469.526343999999</v>
      </c>
      <c r="G5" s="31">
        <v>10712.837599999999</v>
      </c>
      <c r="H5" s="11">
        <v>6582.026</v>
      </c>
      <c r="I5" s="12">
        <v>429.75</v>
      </c>
      <c r="J5" s="12">
        <v>1590.8330000000003</v>
      </c>
      <c r="K5" s="13">
        <v>2110.2285999999995</v>
      </c>
    </row>
    <row r="6" spans="1:11" ht="15">
      <c r="A6" s="14" t="s">
        <v>3</v>
      </c>
      <c r="B6" s="32">
        <v>4012.5803619999992</v>
      </c>
      <c r="C6" s="16">
        <v>3558.150162</v>
      </c>
      <c r="D6" s="17">
        <v>765.0539519999999</v>
      </c>
      <c r="E6" s="17">
        <v>608.820462</v>
      </c>
      <c r="F6" s="18">
        <v>379.9587620000001</v>
      </c>
      <c r="G6" s="32">
        <v>3766.5896619999994</v>
      </c>
      <c r="H6" s="16">
        <v>2831.1907</v>
      </c>
      <c r="I6" s="17">
        <v>496.8592</v>
      </c>
      <c r="J6" s="17">
        <v>150.5556</v>
      </c>
      <c r="K6" s="18">
        <v>287.98416199999946</v>
      </c>
    </row>
    <row r="7" spans="1:11" ht="15">
      <c r="A7" s="14" t="s">
        <v>4</v>
      </c>
      <c r="B7" s="32">
        <v>8387.56</v>
      </c>
      <c r="C7" s="16">
        <v>8387.56</v>
      </c>
      <c r="D7" s="17">
        <v>2500</v>
      </c>
      <c r="E7" s="17">
        <v>5274.31</v>
      </c>
      <c r="F7" s="18">
        <v>1284.09</v>
      </c>
      <c r="G7" s="32">
        <v>7550.77</v>
      </c>
      <c r="H7" s="16">
        <v>2304.81</v>
      </c>
      <c r="I7" s="17">
        <v>406.02</v>
      </c>
      <c r="J7" s="17">
        <v>3762.25</v>
      </c>
      <c r="K7" s="18">
        <v>1077.69</v>
      </c>
    </row>
    <row r="8" spans="1:11" ht="15">
      <c r="A8" s="14" t="s">
        <v>5</v>
      </c>
      <c r="B8" s="32">
        <v>2937.2599999999998</v>
      </c>
      <c r="C8" s="16">
        <v>2171.65803</v>
      </c>
      <c r="D8" s="17">
        <v>403.90940855300016</v>
      </c>
      <c r="E8" s="17">
        <v>1713.5509000000006</v>
      </c>
      <c r="F8" s="18">
        <v>936.8483</v>
      </c>
      <c r="G8" s="32">
        <v>2500.5024</v>
      </c>
      <c r="H8" s="16">
        <v>1021.626</v>
      </c>
      <c r="I8" s="17">
        <v>57.440999999999995</v>
      </c>
      <c r="J8" s="17">
        <v>634.511</v>
      </c>
      <c r="K8" s="18">
        <v>786.92</v>
      </c>
    </row>
    <row r="9" spans="1:11" ht="15">
      <c r="A9" s="14" t="s">
        <v>6</v>
      </c>
      <c r="B9" s="32">
        <v>5767.433</v>
      </c>
      <c r="C9" s="16">
        <v>5767.433</v>
      </c>
      <c r="D9" s="17">
        <v>1016.26</v>
      </c>
      <c r="E9" s="17">
        <v>1023.6279999999999</v>
      </c>
      <c r="F9" s="18">
        <v>595.9579999999999</v>
      </c>
      <c r="G9" s="32">
        <v>5275.469</v>
      </c>
      <c r="H9" s="16">
        <v>4085.157</v>
      </c>
      <c r="I9" s="17">
        <v>414.089</v>
      </c>
      <c r="J9" s="17">
        <v>316.204</v>
      </c>
      <c r="K9" s="18">
        <v>460.019</v>
      </c>
    </row>
    <row r="10" spans="1:11" ht="15">
      <c r="A10" s="14" t="s">
        <v>7</v>
      </c>
      <c r="B10" s="32">
        <v>8048.92</v>
      </c>
      <c r="C10" s="16">
        <v>7351.58</v>
      </c>
      <c r="D10" s="17">
        <v>977.5</v>
      </c>
      <c r="E10" s="17">
        <v>1254.91</v>
      </c>
      <c r="F10" s="18">
        <v>802.54</v>
      </c>
      <c r="G10" s="32">
        <v>7369.73</v>
      </c>
      <c r="H10" s="16">
        <v>6177.013</v>
      </c>
      <c r="I10" s="17">
        <v>270.851</v>
      </c>
      <c r="J10" s="17">
        <v>283.457</v>
      </c>
      <c r="K10" s="18">
        <v>638.411</v>
      </c>
    </row>
    <row r="11" spans="1:11" ht="15">
      <c r="A11" s="14" t="s">
        <v>8</v>
      </c>
      <c r="B11" s="32">
        <v>2339.380304499966</v>
      </c>
      <c r="C11" s="16">
        <v>2339.380304499966</v>
      </c>
      <c r="D11" s="17">
        <v>362.324765200282</v>
      </c>
      <c r="E11" s="17">
        <v>1326.31</v>
      </c>
      <c r="F11" s="18">
        <v>315.5186349778872</v>
      </c>
      <c r="G11" s="32">
        <v>2065.900337499966</v>
      </c>
      <c r="H11" s="16">
        <v>830.0922889738014</v>
      </c>
      <c r="I11" s="17">
        <v>31.64269171621558</v>
      </c>
      <c r="J11" s="17">
        <v>933.3554155616865</v>
      </c>
      <c r="K11" s="18">
        <v>270.80994124826253</v>
      </c>
    </row>
    <row r="12" spans="1:11" ht="15">
      <c r="A12" s="14" t="s">
        <v>9</v>
      </c>
      <c r="B12" s="32">
        <v>4169.13</v>
      </c>
      <c r="C12" s="16">
        <v>3838.3451250000003</v>
      </c>
      <c r="D12" s="17">
        <v>833.126313</v>
      </c>
      <c r="E12" s="17">
        <v>2078.867368</v>
      </c>
      <c r="F12" s="18">
        <v>1285.071713</v>
      </c>
      <c r="G12" s="32">
        <v>3515.1559999999995</v>
      </c>
      <c r="H12" s="16">
        <v>1736.748</v>
      </c>
      <c r="I12" s="17">
        <v>125.83928999999999</v>
      </c>
      <c r="J12" s="17">
        <v>616.29712</v>
      </c>
      <c r="K12" s="18">
        <v>1036.2715899999998</v>
      </c>
    </row>
    <row r="13" spans="1:11" ht="15">
      <c r="A13" s="14" t="s">
        <v>10</v>
      </c>
      <c r="B13" s="32">
        <v>3144.077</v>
      </c>
      <c r="C13" s="16">
        <v>2934.62</v>
      </c>
      <c r="D13" s="17">
        <v>914.3799999999999</v>
      </c>
      <c r="E13" s="17">
        <v>927.1920000000001</v>
      </c>
      <c r="F13" s="18">
        <v>525.375</v>
      </c>
      <c r="G13" s="32">
        <v>2910.9783</v>
      </c>
      <c r="H13" s="16">
        <v>1804.415</v>
      </c>
      <c r="I13" s="17">
        <v>295.2</v>
      </c>
      <c r="J13" s="17">
        <v>348.937</v>
      </c>
      <c r="K13" s="18">
        <v>462.4262999999999</v>
      </c>
    </row>
    <row r="14" spans="1:11" ht="15">
      <c r="A14" s="14" t="s">
        <v>11</v>
      </c>
      <c r="B14" s="32">
        <v>5611.25</v>
      </c>
      <c r="C14" s="16">
        <v>4914.419715853647</v>
      </c>
      <c r="D14" s="17">
        <v>2591.5665027064965</v>
      </c>
      <c r="E14" s="17">
        <v>1781.8197326691834</v>
      </c>
      <c r="F14" s="18">
        <v>909.7040540115246</v>
      </c>
      <c r="G14" s="32">
        <v>4711.78</v>
      </c>
      <c r="H14" s="16">
        <v>2195.071612264581</v>
      </c>
      <c r="I14" s="17">
        <v>1302.6400251283435</v>
      </c>
      <c r="J14" s="17">
        <v>551.2736078788319</v>
      </c>
      <c r="K14" s="18">
        <v>662.7947547282436</v>
      </c>
    </row>
    <row r="15" spans="1:11" ht="15">
      <c r="A15" s="19" t="s">
        <v>0</v>
      </c>
      <c r="B15" s="33">
        <v>7633.11279995799</v>
      </c>
      <c r="C15" s="21">
        <v>7304.059776856153</v>
      </c>
      <c r="D15" s="22">
        <v>1525.448775393048</v>
      </c>
      <c r="E15" s="22">
        <v>1189.129968302317</v>
      </c>
      <c r="F15" s="23">
        <v>597.1403534838512</v>
      </c>
      <c r="G15" s="33">
        <v>7034.93829995799</v>
      </c>
      <c r="H15" s="21">
        <v>5190.4412831202535</v>
      </c>
      <c r="I15" s="22">
        <v>922.6645134971639</v>
      </c>
      <c r="J15" s="22">
        <v>427.60721040482514</v>
      </c>
      <c r="K15" s="23">
        <v>494.2252929357471</v>
      </c>
    </row>
    <row r="16" spans="1:11" ht="15">
      <c r="A16" s="24" t="s">
        <v>20</v>
      </c>
      <c r="B16" s="25">
        <f>SUM(B5:B15)</f>
        <v>63736.54106645795</v>
      </c>
      <c r="C16" s="26">
        <f aca="true" t="shared" si="0" ref="C16:K16">SUM(C5:C15)</f>
        <v>59510.10157177369</v>
      </c>
      <c r="D16" s="27">
        <f t="shared" si="0"/>
        <v>13817.700475898228</v>
      </c>
      <c r="E16" s="27">
        <f t="shared" si="0"/>
        <v>21596.9018189715</v>
      </c>
      <c r="F16" s="28">
        <f t="shared" si="0"/>
        <v>10101.731161473263</v>
      </c>
      <c r="G16" s="25">
        <f t="shared" si="0"/>
        <v>57414.65159945796</v>
      </c>
      <c r="H16" s="26">
        <f t="shared" si="0"/>
        <v>34758.59088435864</v>
      </c>
      <c r="I16" s="27">
        <f t="shared" si="0"/>
        <v>4752.996720341723</v>
      </c>
      <c r="J16" s="27">
        <f t="shared" si="0"/>
        <v>9615.280953845344</v>
      </c>
      <c r="K16" s="28">
        <f t="shared" si="0"/>
        <v>8287.780640912251</v>
      </c>
    </row>
    <row r="17" spans="1:11" ht="19.5" customHeight="1">
      <c r="A17" s="29"/>
      <c r="B17" s="3"/>
      <c r="C17" s="3"/>
      <c r="D17" s="3"/>
      <c r="E17" s="3"/>
      <c r="F17" s="3"/>
      <c r="G17" s="3"/>
      <c r="H17" s="3"/>
      <c r="I17" s="3"/>
      <c r="J17" s="3"/>
      <c r="K17" s="30" t="s">
        <v>22</v>
      </c>
    </row>
    <row r="18" spans="1:11" ht="29.25" customHeight="1">
      <c r="A18" s="38" t="s">
        <v>1</v>
      </c>
      <c r="B18" s="34" t="s">
        <v>23</v>
      </c>
      <c r="C18" s="35"/>
      <c r="D18" s="35"/>
      <c r="E18" s="35"/>
      <c r="F18" s="36"/>
      <c r="G18" s="40" t="s">
        <v>24</v>
      </c>
      <c r="H18" s="41"/>
      <c r="I18" s="41"/>
      <c r="J18" s="41"/>
      <c r="K18" s="42"/>
    </row>
    <row r="19" spans="1:11" ht="15">
      <c r="A19" s="39"/>
      <c r="B19" s="5" t="s">
        <v>12</v>
      </c>
      <c r="C19" s="6" t="s">
        <v>13</v>
      </c>
      <c r="D19" s="7" t="s">
        <v>14</v>
      </c>
      <c r="E19" s="7" t="s">
        <v>15</v>
      </c>
      <c r="F19" s="8" t="s">
        <v>16</v>
      </c>
      <c r="G19" s="5" t="s">
        <v>12</v>
      </c>
      <c r="H19" s="6" t="s">
        <v>13</v>
      </c>
      <c r="I19" s="7" t="s">
        <v>14</v>
      </c>
      <c r="J19" s="7" t="s">
        <v>15</v>
      </c>
      <c r="K19" s="8" t="s">
        <v>16</v>
      </c>
    </row>
    <row r="20" spans="1:11" ht="14.25">
      <c r="A20" s="9" t="s">
        <v>2</v>
      </c>
      <c r="B20" s="10">
        <v>1534.7711666666653</v>
      </c>
      <c r="C20" s="11">
        <v>1420.3344999999981</v>
      </c>
      <c r="D20" s="12">
        <v>281.7426666666659</v>
      </c>
      <c r="E20" s="12">
        <v>684.8299999999999</v>
      </c>
      <c r="F20" s="13">
        <v>367.0924999999999</v>
      </c>
      <c r="G20" s="10">
        <v>1409.2736666666667</v>
      </c>
      <c r="H20" s="11">
        <v>762.2153333333332</v>
      </c>
      <c r="I20" s="12">
        <v>50.138333333333335</v>
      </c>
      <c r="J20" s="12">
        <v>273.82500000000005</v>
      </c>
      <c r="K20" s="13">
        <v>323.09499999999997</v>
      </c>
    </row>
    <row r="21" spans="1:11" ht="14.25">
      <c r="A21" s="14" t="s">
        <v>3</v>
      </c>
      <c r="B21" s="15">
        <v>604.1314467442853</v>
      </c>
      <c r="C21" s="16">
        <v>523.7891467442853</v>
      </c>
      <c r="D21" s="17">
        <v>115.8043386095356</v>
      </c>
      <c r="E21" s="17">
        <v>102.59924492238076</v>
      </c>
      <c r="F21" s="18">
        <v>65.94664492238064</v>
      </c>
      <c r="G21" s="15">
        <v>569.6628800776186</v>
      </c>
      <c r="H21" s="16">
        <v>411.58878095257205</v>
      </c>
      <c r="I21" s="17">
        <v>79.3964</v>
      </c>
      <c r="J21" s="17">
        <v>25.6378</v>
      </c>
      <c r="K21" s="18">
        <v>53.03989912504664</v>
      </c>
    </row>
    <row r="22" spans="1:11" ht="14.25">
      <c r="A22" s="14" t="s">
        <v>4</v>
      </c>
      <c r="B22" s="15">
        <v>1196.68</v>
      </c>
      <c r="C22" s="16">
        <v>1196.68</v>
      </c>
      <c r="D22" s="17">
        <v>200</v>
      </c>
      <c r="E22" s="17">
        <v>752.3634044957654</v>
      </c>
      <c r="F22" s="18">
        <v>183.32396623080763</v>
      </c>
      <c r="G22" s="15">
        <v>1076.1500000000003</v>
      </c>
      <c r="H22" s="16">
        <v>328.485873824789</v>
      </c>
      <c r="I22" s="17">
        <v>57.866737167202814</v>
      </c>
      <c r="J22" s="17">
        <v>536.2029749946032</v>
      </c>
      <c r="K22" s="18">
        <v>153.59441401340527</v>
      </c>
    </row>
    <row r="23" spans="1:11" ht="14.25">
      <c r="A23" s="14" t="s">
        <v>5</v>
      </c>
      <c r="B23" s="15">
        <v>406.0042000000001</v>
      </c>
      <c r="C23" s="16">
        <v>300.3589963246452</v>
      </c>
      <c r="D23" s="17">
        <v>59.570950455594065</v>
      </c>
      <c r="E23" s="17">
        <v>252.64863924384832</v>
      </c>
      <c r="F23" s="18">
        <v>150.81519007214712</v>
      </c>
      <c r="G23" s="15">
        <v>356.02703105022846</v>
      </c>
      <c r="H23" s="16">
        <v>129.1378973074564</v>
      </c>
      <c r="I23" s="17">
        <v>7.668007025444693</v>
      </c>
      <c r="J23" s="17">
        <v>85.66385478982968</v>
      </c>
      <c r="K23" s="18">
        <v>133.70787417245842</v>
      </c>
    </row>
    <row r="24" spans="1:11" ht="14.25">
      <c r="A24" s="14" t="s">
        <v>6</v>
      </c>
      <c r="B24" s="15">
        <v>743.5785</v>
      </c>
      <c r="C24" s="16">
        <v>743.5785</v>
      </c>
      <c r="D24" s="17">
        <v>148.05545451807404</v>
      </c>
      <c r="E24" s="17">
        <v>152.44149999999993</v>
      </c>
      <c r="F24" s="18">
        <v>88.88149999999993</v>
      </c>
      <c r="G24" s="15">
        <v>678.589</v>
      </c>
      <c r="H24" s="16">
        <v>499.748</v>
      </c>
      <c r="I24" s="17">
        <v>59.082</v>
      </c>
      <c r="J24" s="17">
        <v>48.835</v>
      </c>
      <c r="K24" s="18">
        <v>70.92399999999999</v>
      </c>
    </row>
    <row r="25" spans="1:11" ht="14.25">
      <c r="A25" s="14" t="s">
        <v>7</v>
      </c>
      <c r="B25" s="15">
        <v>1080.84</v>
      </c>
      <c r="C25" s="16">
        <v>973.5</v>
      </c>
      <c r="D25" s="17">
        <v>142.42</v>
      </c>
      <c r="E25" s="17">
        <v>202.76</v>
      </c>
      <c r="F25" s="18">
        <v>141.38</v>
      </c>
      <c r="G25" s="15">
        <v>998.8560000000001</v>
      </c>
      <c r="H25" s="16">
        <v>808.101</v>
      </c>
      <c r="I25" s="17">
        <v>30.009</v>
      </c>
      <c r="J25" s="17">
        <v>39.214</v>
      </c>
      <c r="K25" s="18">
        <v>121.532</v>
      </c>
    </row>
    <row r="26" spans="1:11" ht="14.25">
      <c r="A26" s="14" t="s">
        <v>8</v>
      </c>
      <c r="B26" s="15">
        <v>399.17</v>
      </c>
      <c r="C26" s="16">
        <v>399.17359958251654</v>
      </c>
      <c r="D26" s="17">
        <v>127.55714772709396</v>
      </c>
      <c r="E26" s="17">
        <v>271.6524501483698</v>
      </c>
      <c r="F26" s="18">
        <v>176.438902379918</v>
      </c>
      <c r="G26" s="15">
        <v>359.1</v>
      </c>
      <c r="H26" s="16">
        <v>129.74254909248154</v>
      </c>
      <c r="I26" s="17">
        <v>2.9773672087981264</v>
      </c>
      <c r="J26" s="17">
        <v>136.6355127081355</v>
      </c>
      <c r="K26" s="18">
        <v>58.13187385515437</v>
      </c>
    </row>
    <row r="27" spans="1:11" ht="14.25">
      <c r="A27" s="14" t="s">
        <v>9</v>
      </c>
      <c r="B27" s="15">
        <v>629.099</v>
      </c>
      <c r="C27" s="16">
        <v>578.843</v>
      </c>
      <c r="D27" s="17">
        <v>123.752</v>
      </c>
      <c r="E27" s="17">
        <v>307.68519999999995</v>
      </c>
      <c r="F27" s="18">
        <v>190.33419999999995</v>
      </c>
      <c r="G27" s="15">
        <v>525.5132</v>
      </c>
      <c r="H27" s="16">
        <v>260.944</v>
      </c>
      <c r="I27" s="17">
        <v>15.179</v>
      </c>
      <c r="J27" s="17">
        <v>98.096</v>
      </c>
      <c r="K27" s="18">
        <v>151.2942</v>
      </c>
    </row>
    <row r="28" spans="1:11" ht="14.25">
      <c r="A28" s="14" t="s">
        <v>10</v>
      </c>
      <c r="B28" s="15">
        <v>479.74</v>
      </c>
      <c r="C28" s="16">
        <v>438.05</v>
      </c>
      <c r="D28" s="17">
        <v>152.3241</v>
      </c>
      <c r="E28" s="17">
        <v>200.01</v>
      </c>
      <c r="F28" s="18">
        <v>148.26999999999998</v>
      </c>
      <c r="G28" s="15">
        <v>444.99</v>
      </c>
      <c r="H28" s="16">
        <v>224.46</v>
      </c>
      <c r="I28" s="17">
        <v>38.2</v>
      </c>
      <c r="J28" s="17">
        <v>43.86</v>
      </c>
      <c r="K28" s="18">
        <v>138.46999999999997</v>
      </c>
    </row>
    <row r="29" spans="1:11" ht="14.25">
      <c r="A29" s="14" t="s">
        <v>11</v>
      </c>
      <c r="B29" s="15">
        <v>801.6071428571428</v>
      </c>
      <c r="C29" s="16">
        <v>702.059959407664</v>
      </c>
      <c r="D29" s="17">
        <v>370.2237861009281</v>
      </c>
      <c r="E29" s="17">
        <v>254.5456760955976</v>
      </c>
      <c r="F29" s="18">
        <v>129.95772200164637</v>
      </c>
      <c r="G29" s="15">
        <v>673.1114285714285</v>
      </c>
      <c r="H29" s="16">
        <v>313.5816588949401</v>
      </c>
      <c r="I29" s="17">
        <v>186.0914321611919</v>
      </c>
      <c r="J29" s="17">
        <v>78.75337255411884</v>
      </c>
      <c r="K29" s="18">
        <v>94.68496496117766</v>
      </c>
    </row>
    <row r="30" spans="1:11" ht="14.25">
      <c r="A30" s="19" t="s">
        <v>0</v>
      </c>
      <c r="B30" s="20">
        <v>1093.7696065973275</v>
      </c>
      <c r="C30" s="21">
        <v>985.718786418856</v>
      </c>
      <c r="D30" s="22">
        <v>255.04725091613818</v>
      </c>
      <c r="E30" s="22">
        <v>169.09374315652047</v>
      </c>
      <c r="F30" s="23">
        <v>85.18575317827998</v>
      </c>
      <c r="G30" s="20">
        <v>1011.7897065973276</v>
      </c>
      <c r="H30" s="21">
        <v>738.3426222474129</v>
      </c>
      <c r="I30" s="22">
        <v>140.86587349659325</v>
      </c>
      <c r="J30" s="22">
        <v>61.499981308575656</v>
      </c>
      <c r="K30" s="23">
        <v>71.08122954474577</v>
      </c>
    </row>
    <row r="31" spans="1:11" ht="15">
      <c r="A31" s="24" t="s">
        <v>20</v>
      </c>
      <c r="B31" s="25">
        <f>SUM(B20:B30)</f>
        <v>8969.391062865421</v>
      </c>
      <c r="C31" s="26">
        <f>SUM(C20:C30)</f>
        <v>8262.086488477964</v>
      </c>
      <c r="D31" s="27">
        <f>SUM(D20:D30)</f>
        <v>1976.4976949940296</v>
      </c>
      <c r="E31" s="27">
        <f>SUM(E20:E30)</f>
        <v>3350.629858062482</v>
      </c>
      <c r="F31" s="28">
        <f>SUM(F20:F30)</f>
        <v>1727.6263787851794</v>
      </c>
      <c r="G31" s="25">
        <f>SUM(G20:G30)</f>
        <v>8103.06291296327</v>
      </c>
      <c r="H31" s="26">
        <f>SUM(H20:H30)</f>
        <v>4606.347715652985</v>
      </c>
      <c r="I31" s="27">
        <f>SUM(I20:I30)</f>
        <v>667.4741503925642</v>
      </c>
      <c r="J31" s="27">
        <f>SUM(J20:J30)</f>
        <v>1428.2234963552628</v>
      </c>
      <c r="K31" s="28">
        <f>SUM(K20:K30)</f>
        <v>1369.5554556719883</v>
      </c>
    </row>
  </sheetData>
  <sheetProtection/>
  <mergeCells count="7">
    <mergeCell ref="B3:F3"/>
    <mergeCell ref="G3:K3"/>
    <mergeCell ref="A1:K1"/>
    <mergeCell ref="A3:A4"/>
    <mergeCell ref="A18:A19"/>
    <mergeCell ref="B18:F18"/>
    <mergeCell ref="G18:K18"/>
  </mergeCells>
  <printOptions/>
  <pageMargins left="0.9055118110236221" right="0.7086614173228347" top="0.7480314960629921" bottom="0.5905511811023623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2012-04-10T11:22:15Z</dcterms:modified>
  <cp:category/>
  <cp:version/>
  <cp:contentType/>
  <cp:contentStatus/>
</cp:coreProperties>
</file>