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0" i="1" l="1"/>
  <c r="B10" i="1"/>
  <c r="M16" i="1" l="1"/>
  <c r="L16" i="1"/>
  <c r="K16" i="1"/>
  <c r="J16" i="1"/>
  <c r="F16" i="1"/>
  <c r="E16" i="1"/>
  <c r="D16" i="1"/>
  <c r="C16" i="1"/>
  <c r="B16" i="1"/>
  <c r="I16" i="1" l="1"/>
</calcChain>
</file>

<file path=xl/sharedStrings.xml><?xml version="1.0" encoding="utf-8"?>
<sst xmlns="http://schemas.openxmlformats.org/spreadsheetml/2006/main" count="81" uniqueCount="26">
  <si>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</si>
  <si>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</si>
  <si>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</si>
  <si>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</si>
  <si>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</si>
  <si>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</si>
  <si>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</si>
  <si>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</si>
  <si>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</si>
  <si>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</si>
  <si>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</si>
  <si>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</si>
  <si>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</si>
  <si>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</si>
  <si>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</si>
  <si>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</si>
  <si>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</si>
  <si>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</si>
  <si>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Итого по ОАО "МРСК Центра"</t>
  </si>
  <si>
    <t>%</t>
  </si>
  <si>
    <t>МВт</t>
  </si>
  <si>
    <t>Объем потерь э/э (мощности) 
в относительном выражении</t>
  </si>
  <si>
    <t xml:space="preserve">Объем потерь э/э (мощности) 
в абсолютном выражении </t>
  </si>
  <si>
    <t xml:space="preserve">Объем потерь э/э
в абсолютном выражении </t>
  </si>
  <si>
    <t>Объем потерь э/э
в относительном выражении</t>
  </si>
  <si>
    <r>
      <t xml:space="preserve">О потерях электроэнергии в сетях сетевой организации в абсолютном и относительном выражении по уровням напряжения, 
используемым </t>
    </r>
    <r>
      <rPr>
        <b/>
        <sz val="13"/>
        <color theme="3"/>
        <rFont val="Arial"/>
        <family val="2"/>
        <charset val="204"/>
      </rPr>
      <t>для целей ценообразования на 2016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</si>
</sst>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3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0" fontId="1" fillId="0" borderId="8" xfId="1" applyNumberFormat="1" applyFont="1" applyBorder="1" applyAlignment="1">
      <alignment vertical="center"/>
    </xf>
    <xf numFmtId="10" fontId="2" fillId="0" borderId="9" xfId="1" applyNumberFormat="1" applyFont="1" applyBorder="1" applyAlignment="1">
      <alignment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10" fontId="1" fillId="0" borderId="12" xfId="1" applyNumberFormat="1" applyFont="1" applyBorder="1" applyAlignment="1">
      <alignment vertical="center"/>
    </xf>
    <xf numFmtId="10" fontId="2" fillId="0" borderId="13" xfId="1" applyNumberFormat="1" applyFont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10" fontId="1" fillId="0" borderId="16" xfId="1" applyNumberFormat="1" applyFont="1" applyBorder="1" applyAlignment="1">
      <alignment vertical="center"/>
    </xf>
    <xf numFmtId="10" fontId="2" fillId="0" borderId="17" xfId="1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10" fontId="2" fillId="0" borderId="6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0" fontId="1" fillId="0" borderId="12" xfId="1" applyNumberFormat="1" applyFont="1" applyFill="1" applyBorder="1" applyAlignment="1">
      <alignment vertical="center"/>
    </xf>
    <xf numFmtId="10" fontId="2" fillId="0" borderId="13" xfId="1" applyNumberFormat="1" applyFont="1" applyFill="1" applyBorder="1" applyAlignment="1">
      <alignment vertical="center"/>
    </xf>
    <xf numFmtId="10" fontId="2" fillId="0" borderId="14" xfId="1" applyNumberFormat="1" applyFont="1" applyFill="1" applyBorder="1" applyAlignment="1">
      <alignment vertical="center"/>
    </xf>
    <xf numFmtId="10" fontId="2" fillId="0" borderId="15" xfId="1" applyNumberFormat="1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topLeftCell="A2" workbookViewId="0">
      <selection activeCell="Q16" sqref="Q16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.28515625" style="1" customWidth="1"/>
    <col min="8" max="8" width="31.85546875" style="1" customWidth="1"/>
    <col min="9" max="9" width="10" style="1" customWidth="1"/>
    <col min="10" max="16384" width="9.140625" style="1"/>
  </cols>
  <sheetData>
    <row r="1" spans="1:13" ht="43.5" customHeight="1" x14ac:dyDescent="0.2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8.75" customHeight="1" x14ac:dyDescent="0.2">
      <c r="A2" s="2"/>
      <c r="B2" s="3"/>
      <c r="C2" s="3"/>
      <c r="D2" s="3"/>
      <c r="E2" s="3"/>
      <c r="F2" s="4" t="s">
        <v>17</v>
      </c>
      <c r="H2" s="25"/>
      <c r="I2" s="3"/>
      <c r="J2" s="3"/>
      <c r="K2" s="3"/>
      <c r="L2" s="3"/>
      <c r="M2" s="4" t="s">
        <v>20</v>
      </c>
    </row>
    <row r="3" spans="1:13" ht="35.25" customHeight="1" x14ac:dyDescent="0.2">
      <c r="A3" s="51" t="s">
        <v>1</v>
      </c>
      <c r="B3" s="53" t="s">
        <v>23</v>
      </c>
      <c r="C3" s="54"/>
      <c r="D3" s="54"/>
      <c r="E3" s="54"/>
      <c r="F3" s="55"/>
      <c r="H3" s="51" t="s">
        <v>1</v>
      </c>
      <c r="I3" s="53" t="s">
        <v>22</v>
      </c>
      <c r="J3" s="54"/>
      <c r="K3" s="54"/>
      <c r="L3" s="54"/>
      <c r="M3" s="55"/>
    </row>
    <row r="4" spans="1:13" ht="18.75" customHeight="1" x14ac:dyDescent="0.2">
      <c r="A4" s="52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H4" s="52"/>
      <c r="I4" s="5" t="s">
        <v>12</v>
      </c>
      <c r="J4" s="6" t="s">
        <v>13</v>
      </c>
      <c r="K4" s="7" t="s">
        <v>14</v>
      </c>
      <c r="L4" s="7" t="s">
        <v>15</v>
      </c>
      <c r="M4" s="8" t="s">
        <v>16</v>
      </c>
    </row>
    <row r="5" spans="1:13" ht="15" x14ac:dyDescent="0.2">
      <c r="A5" s="48" t="s">
        <v>2</v>
      </c>
      <c r="B5" s="22">
        <v>839.17470000000026</v>
      </c>
      <c r="C5" s="9">
        <v>205.10948519205266</v>
      </c>
      <c r="D5" s="10">
        <v>91.507361227334428</v>
      </c>
      <c r="E5" s="10">
        <v>337.27491850954499</v>
      </c>
      <c r="F5" s="11">
        <v>205.28293507106804</v>
      </c>
      <c r="H5" s="48" t="s">
        <v>2</v>
      </c>
      <c r="I5" s="22">
        <v>120.39594999999994</v>
      </c>
      <c r="J5" s="9">
        <v>29.587168076826138</v>
      </c>
      <c r="K5" s="10">
        <v>13.210813247160086</v>
      </c>
      <c r="L5" s="10">
        <v>47.969083537385195</v>
      </c>
      <c r="M5" s="11">
        <v>29.628885138628526</v>
      </c>
    </row>
    <row r="6" spans="1:13" ht="15" x14ac:dyDescent="0.2">
      <c r="A6" s="49" t="s">
        <v>3</v>
      </c>
      <c r="B6" s="23">
        <v>218.01</v>
      </c>
      <c r="C6" s="12">
        <v>26.503999999999998</v>
      </c>
      <c r="D6" s="13">
        <v>27.82</v>
      </c>
      <c r="E6" s="13">
        <v>73.099999999999994</v>
      </c>
      <c r="F6" s="14">
        <v>90.586000000000013</v>
      </c>
      <c r="H6" s="49" t="s">
        <v>3</v>
      </c>
      <c r="I6" s="23">
        <v>30.427780897782704</v>
      </c>
      <c r="J6" s="12">
        <v>3.6991785005955355</v>
      </c>
      <c r="K6" s="13">
        <v>3.8828533763419784</v>
      </c>
      <c r="L6" s="13">
        <v>10.202608979532661</v>
      </c>
      <c r="M6" s="14">
        <v>12.643140041312527</v>
      </c>
    </row>
    <row r="7" spans="1:13" ht="15" x14ac:dyDescent="0.2">
      <c r="A7" s="49" t="s">
        <v>4</v>
      </c>
      <c r="B7" s="23">
        <v>806.92700000000036</v>
      </c>
      <c r="C7" s="12">
        <v>301.20750617624901</v>
      </c>
      <c r="D7" s="13">
        <v>93.319746576582503</v>
      </c>
      <c r="E7" s="13">
        <v>241.16833006443684</v>
      </c>
      <c r="F7" s="14">
        <v>171.231417182732</v>
      </c>
      <c r="H7" s="49" t="s">
        <v>4</v>
      </c>
      <c r="I7" s="23">
        <v>124.03250704355307</v>
      </c>
      <c r="J7" s="12">
        <v>46.608737310336799</v>
      </c>
      <c r="K7" s="13">
        <v>14.261425909619501</v>
      </c>
      <c r="L7" s="13">
        <v>36.697693020431103</v>
      </c>
      <c r="M7" s="14">
        <v>26.464650803165675</v>
      </c>
    </row>
    <row r="8" spans="1:13" ht="15" x14ac:dyDescent="0.2">
      <c r="A8" s="49" t="s">
        <v>5</v>
      </c>
      <c r="B8" s="23">
        <v>361.7</v>
      </c>
      <c r="C8" s="12">
        <v>54.191052990711114</v>
      </c>
      <c r="D8" s="13">
        <v>17.023706000000061</v>
      </c>
      <c r="E8" s="13">
        <v>138.80057278482241</v>
      </c>
      <c r="F8" s="14">
        <v>151.68466595629195</v>
      </c>
      <c r="H8" s="49" t="s">
        <v>5</v>
      </c>
      <c r="I8" s="23">
        <v>45.086500000000001</v>
      </c>
      <c r="J8" s="12">
        <v>7.7960341420403854</v>
      </c>
      <c r="K8" s="13">
        <v>2.6137235128717529</v>
      </c>
      <c r="L8" s="13">
        <v>16.782618865649759</v>
      </c>
      <c r="M8" s="14">
        <v>17.894123479438107</v>
      </c>
    </row>
    <row r="9" spans="1:13" ht="15" x14ac:dyDescent="0.2">
      <c r="A9" s="49" t="s">
        <v>6</v>
      </c>
      <c r="B9" s="23">
        <v>486.45299999999997</v>
      </c>
      <c r="C9" s="12">
        <v>201.76300000000001</v>
      </c>
      <c r="D9" s="13">
        <v>52.298000000000002</v>
      </c>
      <c r="E9" s="13">
        <v>102.066</v>
      </c>
      <c r="F9" s="14">
        <v>130.32599999999999</v>
      </c>
      <c r="H9" s="49" t="s">
        <v>6</v>
      </c>
      <c r="I9" s="23">
        <v>64.78125</v>
      </c>
      <c r="J9" s="12">
        <v>26.869</v>
      </c>
      <c r="K9" s="13">
        <v>6.9645500000000009</v>
      </c>
      <c r="L9" s="13">
        <v>13.59215</v>
      </c>
      <c r="M9" s="14">
        <v>17.355550000000001</v>
      </c>
    </row>
    <row r="10" spans="1:13" ht="15" x14ac:dyDescent="0.2">
      <c r="A10" s="49" t="s">
        <v>7</v>
      </c>
      <c r="B10" s="23">
        <f>SUM(C10:F10)</f>
        <v>674.00009999999997</v>
      </c>
      <c r="C10" s="40">
        <v>159.10989999999998</v>
      </c>
      <c r="D10" s="41">
        <v>100.404</v>
      </c>
      <c r="E10" s="41">
        <v>224.01220000000001</v>
      </c>
      <c r="F10" s="42">
        <v>190.47399999999999</v>
      </c>
      <c r="H10" s="49" t="s">
        <v>7</v>
      </c>
      <c r="I10" s="47">
        <f>SUM(J10:M10)</f>
        <v>90.399884856759186</v>
      </c>
      <c r="J10" s="40">
        <v>21.34123683947039</v>
      </c>
      <c r="K10" s="41">
        <v>13.466312880324931</v>
      </c>
      <c r="L10" s="41">
        <v>30.045364463147358</v>
      </c>
      <c r="M10" s="42">
        <v>25.546970673816517</v>
      </c>
    </row>
    <row r="11" spans="1:13" ht="15" x14ac:dyDescent="0.2">
      <c r="A11" s="49" t="s">
        <v>8</v>
      </c>
      <c r="B11" s="23">
        <v>270.60000000000002</v>
      </c>
      <c r="C11" s="12">
        <v>94.279750214193001</v>
      </c>
      <c r="D11" s="13">
        <v>15.219396786155524</v>
      </c>
      <c r="E11" s="13">
        <v>77.450705401736784</v>
      </c>
      <c r="F11" s="14">
        <v>83.650147597914739</v>
      </c>
      <c r="H11" s="49" t="s">
        <v>8</v>
      </c>
      <c r="I11" s="23">
        <v>36.149999999999977</v>
      </c>
      <c r="J11" s="12">
        <v>12.595022363196493</v>
      </c>
      <c r="K11" s="13">
        <v>2.0331899738861696</v>
      </c>
      <c r="L11" s="13">
        <v>10.346796256502662</v>
      </c>
      <c r="M11" s="14">
        <v>11.174992268083214</v>
      </c>
    </row>
    <row r="12" spans="1:13" ht="15" x14ac:dyDescent="0.2">
      <c r="A12" s="49" t="s">
        <v>9</v>
      </c>
      <c r="B12" s="23">
        <v>536.11</v>
      </c>
      <c r="C12" s="12">
        <v>138.27302700000001</v>
      </c>
      <c r="D12" s="13">
        <v>42.332399000000002</v>
      </c>
      <c r="E12" s="13">
        <v>133.15210300000001</v>
      </c>
      <c r="F12" s="14">
        <v>222.35247099999975</v>
      </c>
      <c r="H12" s="49" t="s">
        <v>9</v>
      </c>
      <c r="I12" s="23">
        <v>83.034000000000006</v>
      </c>
      <c r="J12" s="12">
        <v>18.948</v>
      </c>
      <c r="K12" s="13">
        <v>6.2779999999999996</v>
      </c>
      <c r="L12" s="13">
        <v>19.925999999999998</v>
      </c>
      <c r="M12" s="14">
        <v>37.881999999999998</v>
      </c>
    </row>
    <row r="13" spans="1:13" ht="15" x14ac:dyDescent="0.2">
      <c r="A13" s="49" t="s">
        <v>10</v>
      </c>
      <c r="B13" s="23">
        <v>235.03649999999999</v>
      </c>
      <c r="C13" s="12">
        <v>87.950248132746879</v>
      </c>
      <c r="D13" s="13">
        <v>42.763841560707021</v>
      </c>
      <c r="E13" s="13">
        <v>72.176692496822767</v>
      </c>
      <c r="F13" s="14">
        <v>32.145717809723322</v>
      </c>
      <c r="H13" s="49" t="s">
        <v>10</v>
      </c>
      <c r="I13" s="23">
        <v>30.389800000000005</v>
      </c>
      <c r="J13" s="12">
        <v>11.371810126106164</v>
      </c>
      <c r="K13" s="13">
        <v>5.529288396745077</v>
      </c>
      <c r="L13" s="13">
        <v>9.3323175321277532</v>
      </c>
      <c r="M13" s="14">
        <v>4.1563839450210089</v>
      </c>
    </row>
    <row r="14" spans="1:13" ht="15" x14ac:dyDescent="0.2">
      <c r="A14" s="49" t="s">
        <v>11</v>
      </c>
      <c r="B14" s="23">
        <v>865.82</v>
      </c>
      <c r="C14" s="12">
        <v>276.26</v>
      </c>
      <c r="D14" s="13">
        <v>156.93</v>
      </c>
      <c r="E14" s="13">
        <v>290.83999999999997</v>
      </c>
      <c r="F14" s="14">
        <v>141.79</v>
      </c>
      <c r="H14" s="49" t="s">
        <v>11</v>
      </c>
      <c r="I14" s="23">
        <v>125.12</v>
      </c>
      <c r="J14" s="12">
        <v>39.9</v>
      </c>
      <c r="K14" s="13">
        <v>22.66</v>
      </c>
      <c r="L14" s="13">
        <v>42.06</v>
      </c>
      <c r="M14" s="14">
        <v>20.5</v>
      </c>
    </row>
    <row r="15" spans="1:13" ht="15" x14ac:dyDescent="0.2">
      <c r="A15" s="49" t="s">
        <v>0</v>
      </c>
      <c r="B15" s="24">
        <v>717.409085811674</v>
      </c>
      <c r="C15" s="15">
        <v>173.60372629134201</v>
      </c>
      <c r="D15" s="16">
        <v>41.04840478137757</v>
      </c>
      <c r="E15" s="16">
        <v>215.70134031594549</v>
      </c>
      <c r="F15" s="17">
        <v>287.05561442300893</v>
      </c>
      <c r="H15" s="49" t="s">
        <v>0</v>
      </c>
      <c r="I15" s="24">
        <v>110.9293586436572</v>
      </c>
      <c r="J15" s="15">
        <v>26.84347103557997</v>
      </c>
      <c r="K15" s="16">
        <v>6.3471083734486902</v>
      </c>
      <c r="L15" s="16">
        <v>33.352813357184424</v>
      </c>
      <c r="M15" s="17">
        <v>44.3859658774441</v>
      </c>
    </row>
    <row r="16" spans="1:13" ht="15" x14ac:dyDescent="0.2">
      <c r="A16" s="18" t="s">
        <v>18</v>
      </c>
      <c r="B16" s="19">
        <f>SUM(B5:B15)</f>
        <v>6011.240385811675</v>
      </c>
      <c r="C16" s="20">
        <f>SUM(C5:C15)</f>
        <v>1718.2516959972945</v>
      </c>
      <c r="D16" s="20">
        <f t="shared" ref="D16:F16" si="0">SUM(D5:D15)</f>
        <v>680.66685593215709</v>
      </c>
      <c r="E16" s="20">
        <f t="shared" si="0"/>
        <v>1905.7428625733091</v>
      </c>
      <c r="F16" s="20">
        <f t="shared" si="0"/>
        <v>1706.5789690407387</v>
      </c>
      <c r="H16" s="18" t="s">
        <v>18</v>
      </c>
      <c r="I16" s="19">
        <f>SUM(I5:I15)</f>
        <v>860.74703144175214</v>
      </c>
      <c r="J16" s="20">
        <f>SUM(J5:J15)</f>
        <v>245.55965839415191</v>
      </c>
      <c r="K16" s="20">
        <f t="shared" ref="K16" si="1">SUM(K5:K15)</f>
        <v>97.247265670398178</v>
      </c>
      <c r="L16" s="20">
        <f t="shared" ref="L16" si="2">SUM(L5:L15)</f>
        <v>270.30744601196091</v>
      </c>
      <c r="M16" s="20">
        <f t="shared" ref="M16" si="3">SUM(M5:M15)</f>
        <v>247.63266222690967</v>
      </c>
    </row>
    <row r="18" spans="1:13" ht="15" x14ac:dyDescent="0.2">
      <c r="A18" s="21"/>
      <c r="B18" s="3"/>
      <c r="C18" s="3"/>
      <c r="D18" s="3"/>
      <c r="E18" s="3"/>
      <c r="F18" s="4" t="s">
        <v>19</v>
      </c>
      <c r="H18" s="25"/>
      <c r="I18" s="3"/>
      <c r="J18" s="3"/>
      <c r="K18" s="3"/>
      <c r="L18" s="3"/>
      <c r="M18" s="4" t="s">
        <v>19</v>
      </c>
    </row>
    <row r="19" spans="1:13" ht="30.75" customHeight="1" x14ac:dyDescent="0.2">
      <c r="A19" s="51" t="s">
        <v>1</v>
      </c>
      <c r="B19" s="53" t="s">
        <v>24</v>
      </c>
      <c r="C19" s="54"/>
      <c r="D19" s="54"/>
      <c r="E19" s="54"/>
      <c r="F19" s="55"/>
      <c r="H19" s="51" t="s">
        <v>1</v>
      </c>
      <c r="I19" s="53" t="s">
        <v>21</v>
      </c>
      <c r="J19" s="54"/>
      <c r="K19" s="54"/>
      <c r="L19" s="54"/>
      <c r="M19" s="55"/>
    </row>
    <row r="20" spans="1:13" ht="15" x14ac:dyDescent="0.2">
      <c r="A20" s="52"/>
      <c r="B20" s="5" t="s">
        <v>12</v>
      </c>
      <c r="C20" s="6" t="s">
        <v>13</v>
      </c>
      <c r="D20" s="7" t="s">
        <v>14</v>
      </c>
      <c r="E20" s="7" t="s">
        <v>15</v>
      </c>
      <c r="F20" s="8" t="s">
        <v>16</v>
      </c>
      <c r="H20" s="52"/>
      <c r="I20" s="5" t="s">
        <v>12</v>
      </c>
      <c r="J20" s="6" t="s">
        <v>13</v>
      </c>
      <c r="K20" s="7" t="s">
        <v>14</v>
      </c>
      <c r="L20" s="7" t="s">
        <v>15</v>
      </c>
      <c r="M20" s="8" t="s">
        <v>16</v>
      </c>
    </row>
    <row r="21" spans="1:13" ht="15" x14ac:dyDescent="0.2">
      <c r="A21" s="48" t="s">
        <v>2</v>
      </c>
      <c r="B21" s="26">
        <v>6.8360486170778875E-2</v>
      </c>
      <c r="C21" s="27">
        <v>1.781254187009117E-2</v>
      </c>
      <c r="D21" s="28">
        <v>4.61021416233236E-2</v>
      </c>
      <c r="E21" s="28">
        <v>6.970394159635207E-2</v>
      </c>
      <c r="F21" s="29">
        <v>8.1208258223495408E-2</v>
      </c>
      <c r="H21" s="48" t="s">
        <v>2</v>
      </c>
      <c r="I21" s="26">
        <v>0.11008985378219759</v>
      </c>
      <c r="J21" s="27">
        <v>2.9795357014328488E-2</v>
      </c>
      <c r="K21" s="28">
        <v>5.1450343370961181E-2</v>
      </c>
      <c r="L21" s="28">
        <v>6.3754141488576416E-2</v>
      </c>
      <c r="M21" s="29">
        <v>6.5517690944858667E-2</v>
      </c>
    </row>
    <row r="22" spans="1:13" ht="15" x14ac:dyDescent="0.2">
      <c r="A22" s="49" t="s">
        <v>3</v>
      </c>
      <c r="B22" s="30">
        <v>5.7962706962902774E-2</v>
      </c>
      <c r="C22" s="31">
        <v>7.6342353285300587E-3</v>
      </c>
      <c r="D22" s="32">
        <v>3.5880801449677237E-2</v>
      </c>
      <c r="E22" s="32">
        <v>0.1058737480899998</v>
      </c>
      <c r="F22" s="33">
        <v>0.22220096351023855</v>
      </c>
      <c r="H22" s="49" t="s">
        <v>3</v>
      </c>
      <c r="I22" s="30">
        <v>5.712494449147601E-2</v>
      </c>
      <c r="J22" s="31">
        <v>7.4800987907180285E-3</v>
      </c>
      <c r="K22" s="32">
        <v>3.6808094868882271E-2</v>
      </c>
      <c r="L22" s="32">
        <v>0.10446600024255898</v>
      </c>
      <c r="M22" s="33">
        <v>0.21892044198209415</v>
      </c>
    </row>
    <row r="23" spans="1:13" ht="15" x14ac:dyDescent="0.2">
      <c r="A23" s="49" t="s">
        <v>4</v>
      </c>
      <c r="B23" s="30">
        <v>9.0145599257393183E-2</v>
      </c>
      <c r="C23" s="31">
        <v>3.4563320132428521E-2</v>
      </c>
      <c r="D23" s="32">
        <v>3.2168515988580601E-2</v>
      </c>
      <c r="E23" s="32">
        <v>4.1504975701767428E-2</v>
      </c>
      <c r="F23" s="33">
        <v>0.12791615907405346</v>
      </c>
      <c r="H23" s="49" t="s">
        <v>4</v>
      </c>
      <c r="I23" s="30">
        <v>9.0215486403042652E-2</v>
      </c>
      <c r="J23" s="31">
        <v>3.482188615361851E-2</v>
      </c>
      <c r="K23" s="32">
        <v>3.2461076380811832E-2</v>
      </c>
      <c r="L23" s="32">
        <v>4.0312747306414362E-2</v>
      </c>
      <c r="M23" s="33">
        <v>0.12056560300238843</v>
      </c>
    </row>
    <row r="24" spans="1:13" ht="15" x14ac:dyDescent="0.2">
      <c r="A24" s="49" t="s">
        <v>5</v>
      </c>
      <c r="B24" s="30">
        <v>0.13192260712291223</v>
      </c>
      <c r="C24" s="31">
        <v>2.4591546008676596E-2</v>
      </c>
      <c r="D24" s="32">
        <v>3.8277355596294478E-2</v>
      </c>
      <c r="E24" s="32">
        <v>8.1456131129998874E-2</v>
      </c>
      <c r="F24" s="33">
        <v>0.15918790646924588</v>
      </c>
      <c r="H24" s="49" t="s">
        <v>5</v>
      </c>
      <c r="I24" s="30">
        <v>0.11483774304766811</v>
      </c>
      <c r="J24" s="31">
        <v>2.4706138293134627E-2</v>
      </c>
      <c r="K24" s="32">
        <v>3.8699170531515253E-2</v>
      </c>
      <c r="L24" s="32">
        <v>6.4994768912559786E-2</v>
      </c>
      <c r="M24" s="33">
        <v>0.11146538228807983</v>
      </c>
    </row>
    <row r="25" spans="1:13" ht="15" x14ac:dyDescent="0.2">
      <c r="A25" s="49" t="s">
        <v>6</v>
      </c>
      <c r="B25" s="30">
        <v>8.0317555278470371E-2</v>
      </c>
      <c r="C25" s="31">
        <v>3.492188326609811E-2</v>
      </c>
      <c r="D25" s="32">
        <v>5.0834673100139366E-2</v>
      </c>
      <c r="E25" s="32">
        <v>7.7606815250979344E-2</v>
      </c>
      <c r="F25" s="33">
        <v>0.17493657632988363</v>
      </c>
      <c r="H25" s="49" t="s">
        <v>6</v>
      </c>
      <c r="I25" s="30">
        <v>8.0721065193462949E-2</v>
      </c>
      <c r="J25" s="31">
        <v>3.5084296849007345E-2</v>
      </c>
      <c r="K25" s="32">
        <v>5.1489674414890912E-2</v>
      </c>
      <c r="L25" s="32">
        <v>7.8499958128427333E-2</v>
      </c>
      <c r="M25" s="33">
        <v>0.17695389964263683</v>
      </c>
    </row>
    <row r="26" spans="1:13" ht="15" x14ac:dyDescent="0.2">
      <c r="A26" s="49" t="s">
        <v>7</v>
      </c>
      <c r="B26" s="43">
        <v>8.7120637505816653E-2</v>
      </c>
      <c r="C26" s="44">
        <v>2.3341670872111444E-2</v>
      </c>
      <c r="D26" s="45">
        <v>0.1003099193266635</v>
      </c>
      <c r="E26" s="45">
        <v>7.7238951647291276E-2</v>
      </c>
      <c r="F26" s="46">
        <v>0.10877764071637429</v>
      </c>
      <c r="H26" s="49" t="s">
        <v>7</v>
      </c>
      <c r="I26" s="43">
        <v>8.7598684774577412E-2</v>
      </c>
      <c r="J26" s="44">
        <v>2.3375811358135219E-2</v>
      </c>
      <c r="K26" s="45">
        <v>0.11197838051163211</v>
      </c>
      <c r="L26" s="45">
        <v>6.8615309748056991E-2</v>
      </c>
      <c r="M26" s="46">
        <v>9.182710401134879E-2</v>
      </c>
    </row>
    <row r="27" spans="1:13" ht="15" x14ac:dyDescent="0.2">
      <c r="A27" s="49" t="s">
        <v>8</v>
      </c>
      <c r="B27" s="30">
        <v>0.1115</v>
      </c>
      <c r="C27" s="31">
        <v>4.1386930066971299E-2</v>
      </c>
      <c r="D27" s="32">
        <v>4.35063265497036E-2</v>
      </c>
      <c r="E27" s="32">
        <v>4.05409586981181E-2</v>
      </c>
      <c r="F27" s="33">
        <v>0.171777248108093</v>
      </c>
      <c r="H27" s="49" t="s">
        <v>8</v>
      </c>
      <c r="I27" s="30">
        <v>9.2685178063225848E-2</v>
      </c>
      <c r="J27" s="31">
        <v>3.289733358321445E-2</v>
      </c>
      <c r="K27" s="32">
        <v>3.1966539476825706E-2</v>
      </c>
      <c r="L27" s="32">
        <v>3.5203665917050639E-2</v>
      </c>
      <c r="M27" s="33">
        <v>0.13080399742275983</v>
      </c>
    </row>
    <row r="28" spans="1:13" ht="15" x14ac:dyDescent="0.2">
      <c r="A28" s="49" t="s">
        <v>9</v>
      </c>
      <c r="B28" s="30">
        <v>0.13908415562911031</v>
      </c>
      <c r="C28" s="31">
        <v>3.8153478972383428E-2</v>
      </c>
      <c r="D28" s="32">
        <v>5.4104918624608728E-2</v>
      </c>
      <c r="E28" s="32">
        <v>5.9995240413717191E-2</v>
      </c>
      <c r="F28" s="33">
        <v>0.16489836304399724</v>
      </c>
      <c r="H28" s="49" t="s">
        <v>9</v>
      </c>
      <c r="I28" s="30">
        <v>0.14288295450439056</v>
      </c>
      <c r="J28" s="31">
        <v>3.471849399279172E-2</v>
      </c>
      <c r="K28" s="32">
        <v>5.2634874573064136E-2</v>
      </c>
      <c r="L28" s="32">
        <v>5.900721821210439E-2</v>
      </c>
      <c r="M28" s="33">
        <v>0.17931416426639096</v>
      </c>
    </row>
    <row r="29" spans="1:13" ht="15" x14ac:dyDescent="0.2">
      <c r="A29" s="49" t="s">
        <v>10</v>
      </c>
      <c r="B29" s="30">
        <v>7.5500636034230198E-2</v>
      </c>
      <c r="C29" s="31">
        <v>3.0655367073108009E-2</v>
      </c>
      <c r="D29" s="32">
        <v>4.5147160144748281E-2</v>
      </c>
      <c r="E29" s="32">
        <v>7.0371322529183544E-2</v>
      </c>
      <c r="F29" s="33">
        <v>6.2882094719920484E-2</v>
      </c>
      <c r="H29" s="49" t="s">
        <v>10</v>
      </c>
      <c r="I29" s="30">
        <v>6.6117345898685037E-2</v>
      </c>
      <c r="J29" s="31">
        <v>2.6707787747295181E-2</v>
      </c>
      <c r="K29" s="32">
        <v>3.3866643780230951E-2</v>
      </c>
      <c r="L29" s="32">
        <v>6.1833083235959041E-2</v>
      </c>
      <c r="M29" s="33">
        <v>5.497379578344766E-2</v>
      </c>
    </row>
    <row r="30" spans="1:13" ht="15" x14ac:dyDescent="0.2">
      <c r="A30" s="49" t="s">
        <v>11</v>
      </c>
      <c r="B30" s="30">
        <v>0.15709999999999999</v>
      </c>
      <c r="C30" s="31">
        <v>5.7500000000000002E-2</v>
      </c>
      <c r="D30" s="32">
        <v>5.74E-2</v>
      </c>
      <c r="E30" s="32">
        <v>8.7999999999999995E-2</v>
      </c>
      <c r="F30" s="33">
        <v>0.1575</v>
      </c>
      <c r="H30" s="49" t="s">
        <v>11</v>
      </c>
      <c r="I30" s="30">
        <v>0.1565</v>
      </c>
      <c r="J30" s="31">
        <v>5.8299999999999998E-2</v>
      </c>
      <c r="K30" s="32">
        <v>5.4399999999999997E-2</v>
      </c>
      <c r="L30" s="32">
        <v>8.5199999999999998E-2</v>
      </c>
      <c r="M30" s="33">
        <v>0.16619999999999999</v>
      </c>
    </row>
    <row r="31" spans="1:13" ht="15" x14ac:dyDescent="0.2">
      <c r="A31" s="50" t="s">
        <v>0</v>
      </c>
      <c r="B31" s="34">
        <v>0.10764074018256173</v>
      </c>
      <c r="C31" s="35">
        <v>3.0032201717150112E-2</v>
      </c>
      <c r="D31" s="35">
        <v>3.0016465767314947E-2</v>
      </c>
      <c r="E31" s="35">
        <v>7.372344817830051E-2</v>
      </c>
      <c r="F31" s="35">
        <v>0.17587854196459005</v>
      </c>
      <c r="H31" s="50" t="s">
        <v>0</v>
      </c>
      <c r="I31" s="34">
        <v>0.1191866964010064</v>
      </c>
      <c r="J31" s="35">
        <v>3.3253570183974249E-2</v>
      </c>
      <c r="K31" s="35">
        <v>3.3236146336159719E-2</v>
      </c>
      <c r="L31" s="35">
        <v>8.1631306332153403E-2</v>
      </c>
      <c r="M31" s="35">
        <v>0.19474394498804512</v>
      </c>
    </row>
    <row r="32" spans="1:13" ht="15" x14ac:dyDescent="0.2">
      <c r="A32" s="18" t="s">
        <v>18</v>
      </c>
      <c r="B32" s="36"/>
      <c r="C32" s="37"/>
      <c r="D32" s="38"/>
      <c r="E32" s="38"/>
      <c r="F32" s="39"/>
      <c r="H32" s="18" t="s">
        <v>18</v>
      </c>
      <c r="I32" s="36"/>
      <c r="J32" s="37"/>
      <c r="K32" s="38"/>
      <c r="L32" s="38"/>
      <c r="M32" s="39"/>
    </row>
  </sheetData>
  <mergeCells count="9">
    <mergeCell ref="H3:H4"/>
    <mergeCell ref="I3:M3"/>
    <mergeCell ref="H19:H20"/>
    <mergeCell ref="I19:M19"/>
    <mergeCell ref="A1:M1"/>
    <mergeCell ref="B3:F3"/>
    <mergeCell ref="A3:A4"/>
    <mergeCell ref="A19:A20"/>
    <mergeCell ref="B19:F19"/>
  </mergeCells>
  <pageMargins left="0.7" right="0.7" top="0.75" bottom="0.75" header="0.3" footer="0.3"/>
  <pageSetup paperSize="9" scale="7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2016-02-26T12:45:00Z</dcterms:modified>
</cp:coreProperties>
</file>