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45" windowHeight="4545"/>
  </bookViews>
  <sheets>
    <sheet name="МРСК" sheetId="1" r:id="rId1"/>
  </sheets>
  <calcPr calcId="162913"/>
</workbook>
</file>

<file path=xl/calcChain.xml><?xml version="1.0" encoding="utf-8"?>
<calcChain xmlns="http://schemas.openxmlformats.org/spreadsheetml/2006/main">
  <c r="N10" i="1" l="1"/>
  <c r="N8" i="1"/>
  <c r="N6" i="1"/>
  <c r="N12" i="1"/>
  <c r="N9" i="1"/>
  <c r="N7" i="1"/>
  <c r="N11" i="1"/>
  <c r="N13" i="1" l="1"/>
</calcChain>
</file>

<file path=xl/sharedStrings.xml><?xml version="1.0" encoding="utf-8"?>
<sst xmlns="http://schemas.openxmlformats.org/spreadsheetml/2006/main" count="25" uniqueCount="22">
  <si>
    <t>Показатель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</si>
  <si>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</si>
  <si>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</si>
  <si>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</si>
  <si>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</si>
  <si>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</si>
  <si>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</si>
  <si>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Орелэнерго</t>
  </si>
  <si>
    <t>Смоленскэнерго</t>
  </si>
  <si>
    <t>Тамбовэнерго</t>
  </si>
  <si>
    <t>Тверьэнерго</t>
  </si>
  <si>
    <t>Ярэнерго</t>
  </si>
  <si>
    <t>МРСК Центра</t>
  </si>
  <si>
    <t>ПС 35-110 кВ</t>
  </si>
  <si>
    <t>Затраты, тыс. руб.</t>
  </si>
  <si>
    <t>ЛЭП 35-110 кВ</t>
  </si>
  <si>
    <t>Протяженность, км</t>
  </si>
  <si>
    <t>Сети 0,4-20 кВ</t>
  </si>
  <si>
    <t>Количество РП,ТП, шт.</t>
  </si>
  <si>
    <t>Итого, тыс. руб.</t>
  </si>
  <si>
    <t>Прочее</t>
  </si>
  <si>
    <t>План ремонтов ПАО "МРСК Центра" на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</si>
</sst>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b/>
      <sz val="16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2" fontId="0" fillId="0" borderId="0" xfId="0" applyNumberFormat="1" applyFill="1" applyBorder="1"/>
    <xf numFmtId="2" fontId="2" fillId="0" borderId="0" xfId="0" applyNumberFormat="1" applyFont="1" applyFill="1" applyBorder="1"/>
    <xf numFmtId="2" fontId="4" fillId="0" borderId="0" xfId="0" applyNumberFormat="1" applyFont="1" applyFill="1" applyBorder="1"/>
    <xf numFmtId="2" fontId="0" fillId="0" borderId="0" xfId="0" applyNumberFormat="1" applyBorder="1"/>
    <xf numFmtId="2" fontId="1" fillId="0" borderId="0" xfId="0" applyNumberFormat="1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3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7" xfId="0" applyNumberFormat="1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3" xfId="0" applyNumberFormat="1" applyFon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2" fontId="3" fillId="2" borderId="15" xfId="0" applyNumberFormat="1" applyFont="1" applyFill="1" applyBorder="1" applyAlignment="1">
      <alignment horizontal="center" vertical="center" wrapText="1"/>
    </xf>
    <xf numFmtId="2" fontId="3" fillId="2" borderId="16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2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2" fontId="5" fillId="0" borderId="17" xfId="0" applyNumberFormat="1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center" wrapText="1"/>
    </xf>
    <xf numFmtId="2" fontId="3" fillId="2" borderId="18" xfId="0" applyNumberFormat="1" applyFont="1" applyFill="1" applyBorder="1" applyAlignment="1">
      <alignment horizontal="center" vertical="center" wrapText="1"/>
    </xf>
    <xf numFmtId="2" fontId="3" fillId="2" borderId="19" xfId="0" applyNumberFormat="1" applyFont="1" applyFill="1" applyBorder="1" applyAlignment="1">
      <alignment horizontal="center" vertical="center" wrapText="1"/>
    </xf>
    <xf numFmtId="2" fontId="3" fillId="0" borderId="22" xfId="0" applyNumberFormat="1" applyFont="1" applyFill="1" applyBorder="1" applyAlignment="1">
      <alignment horizontal="center" vertical="center" wrapText="1"/>
    </xf>
    <xf numFmtId="2" fontId="3" fillId="0" borderId="21" xfId="0" applyNumberFormat="1" applyFont="1" applyFill="1" applyBorder="1" applyAlignment="1">
      <alignment horizontal="center" vertical="center" wrapText="1"/>
    </xf>
    <xf numFmtId="2" fontId="3" fillId="0" borderId="23" xfId="0" applyNumberFormat="1" applyFont="1" applyFill="1" applyBorder="1" applyAlignment="1">
      <alignment horizontal="center" vertical="center" wrapText="1"/>
    </xf>
    <xf numFmtId="2" fontId="3" fillId="0" borderId="20" xfId="0" applyNumberFormat="1" applyFont="1" applyFill="1" applyBorder="1" applyAlignment="1">
      <alignment horizontal="center" vertical="center" wrapText="1"/>
    </xf>
    <xf numFmtId="2" fontId="3" fillId="0" borderId="2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view="pageBreakPreview" zoomScale="70" zoomScaleNormal="70" zoomScaleSheetLayoutView="70" workbookViewId="0">
      <pane xSplit="2" ySplit="5" topLeftCell="H6" activePane="bottomRight" state="frozen"/>
      <selection pane="topRight" activeCell="C1" sqref="C1"/>
      <selection pane="bottomLeft" activeCell="A6" sqref="A6"/>
      <selection pane="bottomRight" activeCell="M6" sqref="M6:M13"/>
    </sheetView>
  </sheetViews>
  <sheetFormatPr defaultRowHeight="15" x14ac:dyDescent="0.25"/>
  <cols>
    <col min="1" max="1" width="13.85546875" style="4" bestFit="1" customWidth="1"/>
    <col min="2" max="2" width="23" style="4" customWidth="1"/>
    <col min="3" max="3" width="15.7109375" style="1" customWidth="1"/>
    <col min="4" max="14" width="15.7109375" style="4" customWidth="1"/>
    <col min="15" max="16384" width="9.140625" style="4"/>
  </cols>
  <sheetData>
    <row r="1" spans="1:19" customFormat="1" x14ac:dyDescent="0.25"/>
    <row r="2" spans="1:19" customFormat="1" x14ac:dyDescent="0.25"/>
    <row r="3" spans="1:19" s="2" customFormat="1" ht="18" x14ac:dyDescent="0.25">
      <c r="A3" s="26" t="s">
        <v>21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/>
      <c r="P3"/>
      <c r="Q3"/>
      <c r="R3"/>
      <c r="S3"/>
    </row>
    <row r="4" spans="1:19" s="2" customFormat="1" ht="21" thickBot="1" x14ac:dyDescent="0.35">
      <c r="A4" s="5"/>
      <c r="B4" s="5"/>
      <c r="C4" s="5"/>
    </row>
    <row r="5" spans="1:19" s="3" customFormat="1" ht="28.5" customHeight="1" thickBot="1" x14ac:dyDescent="0.25">
      <c r="A5" s="29" t="s">
        <v>0</v>
      </c>
      <c r="B5" s="30"/>
      <c r="C5" s="21" t="s">
        <v>1</v>
      </c>
      <c r="D5" s="22" t="s">
        <v>2</v>
      </c>
      <c r="E5" s="22" t="s">
        <v>3</v>
      </c>
      <c r="F5" s="22" t="s">
        <v>4</v>
      </c>
      <c r="G5" s="22" t="s">
        <v>5</v>
      </c>
      <c r="H5" s="22" t="s">
        <v>6</v>
      </c>
      <c r="I5" s="22" t="s">
        <v>7</v>
      </c>
      <c r="J5" s="22" t="s">
        <v>8</v>
      </c>
      <c r="K5" s="22" t="s">
        <v>9</v>
      </c>
      <c r="L5" s="22" t="s">
        <v>10</v>
      </c>
      <c r="M5" s="22" t="s">
        <v>11</v>
      </c>
      <c r="N5" s="23" t="s">
        <v>12</v>
      </c>
    </row>
    <row r="6" spans="1:19" ht="17.100000000000001" customHeight="1" thickBot="1" x14ac:dyDescent="0.3">
      <c r="A6" s="25" t="s">
        <v>13</v>
      </c>
      <c r="B6" s="20" t="s">
        <v>14</v>
      </c>
      <c r="C6" s="15">
        <v>46474.809949999995</v>
      </c>
      <c r="D6" s="15">
        <v>33423.702020000004</v>
      </c>
      <c r="E6" s="15">
        <v>41108.801890000002</v>
      </c>
      <c r="F6" s="15">
        <v>11235.956400000001</v>
      </c>
      <c r="G6" s="15">
        <v>34646.581209999997</v>
      </c>
      <c r="H6" s="15">
        <v>32684.706330000001</v>
      </c>
      <c r="I6" s="15">
        <v>37582.65537</v>
      </c>
      <c r="J6" s="15">
        <v>33521.226629999997</v>
      </c>
      <c r="K6" s="15">
        <v>19624.025860000002</v>
      </c>
      <c r="L6" s="15">
        <v>35931.912239999998</v>
      </c>
      <c r="M6" s="15">
        <v>32451.816299999999</v>
      </c>
      <c r="N6" s="16">
        <f t="shared" ref="N6:N13" si="0">SUM(C6:M6)</f>
        <v>358686.19419999997</v>
      </c>
    </row>
    <row r="7" spans="1:19" ht="17.100000000000001" customHeight="1" x14ac:dyDescent="0.25">
      <c r="A7" s="31" t="s">
        <v>15</v>
      </c>
      <c r="B7" s="6" t="s">
        <v>14</v>
      </c>
      <c r="C7" s="7">
        <v>19549.362280000001</v>
      </c>
      <c r="D7" s="7">
        <v>34390.069409999996</v>
      </c>
      <c r="E7" s="7">
        <v>49914.029750000009</v>
      </c>
      <c r="F7" s="7">
        <v>34339.432179999996</v>
      </c>
      <c r="G7" s="7">
        <v>35682.825040000003</v>
      </c>
      <c r="H7" s="7">
        <v>36087.515340000005</v>
      </c>
      <c r="I7" s="7">
        <v>15508.003560000001</v>
      </c>
      <c r="J7" s="7">
        <v>61044.544740000005</v>
      </c>
      <c r="K7" s="7">
        <v>11228.95421</v>
      </c>
      <c r="L7" s="7">
        <v>53344.986950000006</v>
      </c>
      <c r="M7" s="7">
        <v>31918.464400000004</v>
      </c>
      <c r="N7" s="11">
        <f t="shared" si="0"/>
        <v>383008.18786000001</v>
      </c>
    </row>
    <row r="8" spans="1:19" ht="17.100000000000001" customHeight="1" thickBot="1" x14ac:dyDescent="0.3">
      <c r="A8" s="32"/>
      <c r="B8" s="8" t="s">
        <v>16</v>
      </c>
      <c r="C8" s="9">
        <v>186.97000000000003</v>
      </c>
      <c r="D8" s="9">
        <v>96.2</v>
      </c>
      <c r="E8" s="9">
        <v>777.55</v>
      </c>
      <c r="F8" s="9">
        <v>176.35</v>
      </c>
      <c r="G8" s="9">
        <v>222.79999999999998</v>
      </c>
      <c r="H8" s="9">
        <v>174.74</v>
      </c>
      <c r="I8" s="9">
        <v>161.42000000000002</v>
      </c>
      <c r="J8" s="9">
        <v>678.7399999999999</v>
      </c>
      <c r="K8" s="9">
        <v>121.57</v>
      </c>
      <c r="L8" s="9">
        <v>399.64</v>
      </c>
      <c r="M8" s="9">
        <v>420.55</v>
      </c>
      <c r="N8" s="10">
        <f t="shared" si="0"/>
        <v>3416.53</v>
      </c>
    </row>
    <row r="9" spans="1:19" ht="17.100000000000001" customHeight="1" x14ac:dyDescent="0.25">
      <c r="A9" s="31" t="s">
        <v>17</v>
      </c>
      <c r="B9" s="6" t="s">
        <v>14</v>
      </c>
      <c r="C9" s="7">
        <v>192136.57178</v>
      </c>
      <c r="D9" s="7">
        <v>69456.426470000006</v>
      </c>
      <c r="E9" s="7">
        <v>159070.96728999997</v>
      </c>
      <c r="F9" s="7">
        <v>96892.313870000013</v>
      </c>
      <c r="G9" s="7">
        <v>142399.54641000001</v>
      </c>
      <c r="H9" s="7">
        <v>58973.137390000004</v>
      </c>
      <c r="I9" s="7">
        <v>89717.362940000006</v>
      </c>
      <c r="J9" s="7">
        <v>100878.52559999999</v>
      </c>
      <c r="K9" s="7">
        <v>91449.936000000002</v>
      </c>
      <c r="L9" s="7">
        <v>106790.51042000001</v>
      </c>
      <c r="M9" s="7">
        <v>120114.37639999999</v>
      </c>
      <c r="N9" s="11">
        <f t="shared" si="0"/>
        <v>1227879.67457</v>
      </c>
    </row>
    <row r="10" spans="1:19" ht="17.100000000000001" customHeight="1" x14ac:dyDescent="0.25">
      <c r="A10" s="33"/>
      <c r="B10" s="12" t="s">
        <v>16</v>
      </c>
      <c r="C10" s="13">
        <v>516.97799999999995</v>
      </c>
      <c r="D10" s="13">
        <v>228.35999999999999</v>
      </c>
      <c r="E10" s="13">
        <v>1260.02</v>
      </c>
      <c r="F10" s="13">
        <v>421.84000000000003</v>
      </c>
      <c r="G10" s="13">
        <v>543.75</v>
      </c>
      <c r="H10" s="13">
        <v>145.31</v>
      </c>
      <c r="I10" s="13">
        <v>494.97999999999996</v>
      </c>
      <c r="J10" s="13">
        <v>817.75</v>
      </c>
      <c r="K10" s="13">
        <v>471.5</v>
      </c>
      <c r="L10" s="13">
        <v>738.17000000000007</v>
      </c>
      <c r="M10" s="13">
        <v>278.68799999999999</v>
      </c>
      <c r="N10" s="14">
        <f t="shared" si="0"/>
        <v>5917.3459999999995</v>
      </c>
    </row>
    <row r="11" spans="1:19" ht="15.75" thickBot="1" x14ac:dyDescent="0.3">
      <c r="A11" s="32"/>
      <c r="B11" s="8" t="s">
        <v>18</v>
      </c>
      <c r="C11" s="24">
        <v>686</v>
      </c>
      <c r="D11" s="24">
        <v>411</v>
      </c>
      <c r="E11" s="24">
        <v>436</v>
      </c>
      <c r="F11" s="24">
        <v>597</v>
      </c>
      <c r="G11" s="24">
        <v>347</v>
      </c>
      <c r="H11" s="24">
        <v>57</v>
      </c>
      <c r="I11" s="24">
        <v>91</v>
      </c>
      <c r="J11" s="24">
        <v>662</v>
      </c>
      <c r="K11" s="24">
        <v>130</v>
      </c>
      <c r="L11" s="24">
        <v>486</v>
      </c>
      <c r="M11" s="24">
        <v>228</v>
      </c>
      <c r="N11" s="10">
        <f t="shared" si="0"/>
        <v>4131</v>
      </c>
    </row>
    <row r="12" spans="1:19" ht="17.100000000000001" customHeight="1" x14ac:dyDescent="0.25">
      <c r="A12" s="34" t="s">
        <v>20</v>
      </c>
      <c r="B12" s="35"/>
      <c r="C12" s="15">
        <v>99493.949260000009</v>
      </c>
      <c r="D12" s="15">
        <v>27121.871749999991</v>
      </c>
      <c r="E12" s="15">
        <v>61725.727479999994</v>
      </c>
      <c r="F12" s="15">
        <v>26444.098509999993</v>
      </c>
      <c r="G12" s="15">
        <v>32539.6571</v>
      </c>
      <c r="H12" s="15">
        <v>36467.992679999974</v>
      </c>
      <c r="I12" s="15">
        <v>41496.434699999991</v>
      </c>
      <c r="J12" s="15">
        <v>53110.08625</v>
      </c>
      <c r="K12" s="15">
        <v>33097.578859999994</v>
      </c>
      <c r="L12" s="15">
        <v>61177.737749999986</v>
      </c>
      <c r="M12" s="15">
        <v>42851.659650000016</v>
      </c>
      <c r="N12" s="16">
        <f t="shared" si="0"/>
        <v>515526.79398999992</v>
      </c>
    </row>
    <row r="13" spans="1:19" ht="17.100000000000001" customHeight="1" thickBot="1" x14ac:dyDescent="0.3">
      <c r="A13" s="27" t="s">
        <v>19</v>
      </c>
      <c r="B13" s="28"/>
      <c r="C13" s="17">
        <v>357654.69326999999</v>
      </c>
      <c r="D13" s="18">
        <v>164392.06964999999</v>
      </c>
      <c r="E13" s="18">
        <v>311819.52640999999</v>
      </c>
      <c r="F13" s="18">
        <v>168911.80095999999</v>
      </c>
      <c r="G13" s="18">
        <v>245268.60976000002</v>
      </c>
      <c r="H13" s="18">
        <v>164213.35173999998</v>
      </c>
      <c r="I13" s="18">
        <v>184304.45656999998</v>
      </c>
      <c r="J13" s="18">
        <v>248554.38321999999</v>
      </c>
      <c r="K13" s="18">
        <v>155400.49492999999</v>
      </c>
      <c r="L13" s="18">
        <v>257245.14736</v>
      </c>
      <c r="M13" s="18">
        <v>227336.31675000003</v>
      </c>
      <c r="N13" s="19">
        <f t="shared" si="0"/>
        <v>2485100.8506200002</v>
      </c>
    </row>
    <row r="14" spans="1:19" customFormat="1" x14ac:dyDescent="0.25"/>
  </sheetData>
  <mergeCells count="6">
    <mergeCell ref="A3:N3"/>
    <mergeCell ref="A13:B13"/>
    <mergeCell ref="A5:B5"/>
    <mergeCell ref="A7:A8"/>
    <mergeCell ref="A9:A11"/>
    <mergeCell ref="A12:B12"/>
  </mergeCells>
  <phoneticPr fontId="0" type="noConversion"/>
  <pageMargins left="0.7" right="0.7" top="0.75" bottom="0.75" header="0.3" footer="0.3"/>
  <pageSetup paperSize="9" scale="38" orientation="portrait" horizontalDpi="180" verticalDpi="180" r:id="rId1"/>
  <ignoredErrors>
    <ignoredError sqref="N6 N7:N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МРСК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2020-04-22T12:34:21Z</dcterms:modified>
</cp:coreProperties>
</file>