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16" i="1" l="1"/>
  <c r="L16" i="1"/>
  <c r="K16" i="1"/>
  <c r="J16" i="1"/>
  <c r="F16" i="1"/>
  <c r="E16" i="1"/>
  <c r="D16" i="1"/>
  <c r="C16" i="1"/>
  <c r="B16" i="1"/>
  <c r="I16" i="1" l="1"/>
</calcChain>
</file>

<file path=xl/sharedStrings.xml><?xml version="1.0" encoding="utf-8"?>
<sst xmlns="http://schemas.openxmlformats.org/spreadsheetml/2006/main" count="81" uniqueCount="26">
  <si>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</si>
  <si>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</si>
  <si>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</si>
  <si>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</si>
  <si>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</si>
  <si>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</si>
  <si>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</si>
  <si>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</si>
  <si>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</si>
  <si>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</si>
  <si>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</si>
  <si>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</si>
  <si>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</si>
  <si>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</si>
  <si>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</si>
  <si>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</si>
  <si>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</si>
  <si>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</si>
  <si>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%</t>
  </si>
  <si>
    <t>МВт</t>
  </si>
  <si>
    <t>Объем потерь э/э (мощности) 
в относительном выражении</t>
  </si>
  <si>
    <t xml:space="preserve">Объем потерь э/э (мощности) 
в абсолютном выражении </t>
  </si>
  <si>
    <t xml:space="preserve">Объем потерь э/э
в абсолютном выражении </t>
  </si>
  <si>
    <t>Объем потерь э/э
в относительном выражении</t>
  </si>
  <si>
    <t>Итого по ПАО "МРСК Центра"</t>
  </si>
  <si>
    <r>
      <t xml:space="preserve">О потерях электроэнергии в сетях сетевой организации в абсолютном и относительном выражении по уровням напряжения, 
используемым </t>
    </r>
    <r>
      <rPr>
        <b/>
        <sz val="13"/>
        <color theme="3"/>
        <rFont val="Arial"/>
        <family val="2"/>
        <charset val="204"/>
      </rPr>
      <t>для целей ценообразования на 2019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</si>
</sst>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#,##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3"/>
      <color theme="3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0" fontId="1" fillId="0" borderId="8" xfId="1" applyNumberFormat="1" applyFont="1" applyBorder="1" applyAlignment="1">
      <alignment vertical="center"/>
    </xf>
    <xf numFmtId="10" fontId="1" fillId="0" borderId="12" xfId="1" applyNumberFormat="1" applyFont="1" applyBorder="1" applyAlignment="1">
      <alignment vertical="center"/>
    </xf>
    <xf numFmtId="10" fontId="2" fillId="0" borderId="13" xfId="1" applyNumberFormat="1" applyFont="1" applyBorder="1" applyAlignment="1">
      <alignment vertical="center"/>
    </xf>
    <xf numFmtId="10" fontId="2" fillId="0" borderId="14" xfId="1" applyNumberFormat="1" applyFont="1" applyBorder="1" applyAlignment="1">
      <alignment vertical="center"/>
    </xf>
    <xf numFmtId="10" fontId="2" fillId="0" borderId="15" xfId="1" applyNumberFormat="1" applyFont="1" applyBorder="1" applyAlignment="1">
      <alignment vertical="center"/>
    </xf>
    <xf numFmtId="10" fontId="1" fillId="0" borderId="16" xfId="1" applyNumberFormat="1" applyFont="1" applyBorder="1" applyAlignment="1">
      <alignment vertical="center"/>
    </xf>
    <xf numFmtId="10" fontId="2" fillId="0" borderId="17" xfId="1" applyNumberFormat="1" applyFont="1" applyBorder="1" applyAlignment="1">
      <alignment vertical="center"/>
    </xf>
    <xf numFmtId="10" fontId="1" fillId="0" borderId="1" xfId="1" applyNumberFormat="1" applyFont="1" applyBorder="1" applyAlignment="1">
      <alignment vertical="center"/>
    </xf>
    <xf numFmtId="10" fontId="2" fillId="0" borderId="5" xfId="1" applyNumberFormat="1" applyFont="1" applyBorder="1" applyAlignment="1">
      <alignment vertical="center"/>
    </xf>
    <xf numFmtId="10" fontId="2" fillId="0" borderId="6" xfId="1" applyNumberFormat="1" applyFont="1" applyBorder="1" applyAlignment="1">
      <alignment vertical="center"/>
    </xf>
    <xf numFmtId="10" fontId="2" fillId="0" borderId="7" xfId="1" applyNumberFormat="1" applyFont="1" applyBorder="1" applyAlignment="1">
      <alignment vertical="center"/>
    </xf>
    <xf numFmtId="164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0" fontId="1" fillId="0" borderId="12" xfId="1" applyNumberFormat="1" applyFont="1" applyFill="1" applyBorder="1" applyAlignment="1">
      <alignment vertical="center"/>
    </xf>
    <xf numFmtId="10" fontId="2" fillId="0" borderId="13" xfId="1" applyNumberFormat="1" applyFont="1" applyFill="1" applyBorder="1" applyAlignment="1">
      <alignment vertical="center"/>
    </xf>
    <xf numFmtId="10" fontId="2" fillId="0" borderId="14" xfId="1" applyNumberFormat="1" applyFont="1" applyFill="1" applyBorder="1" applyAlignment="1">
      <alignment vertical="center"/>
    </xf>
    <xf numFmtId="10" fontId="2" fillId="0" borderId="15" xfId="1" applyNumberFormat="1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166" fontId="2" fillId="0" borderId="0" xfId="0" applyNumberFormat="1" applyFont="1"/>
    <xf numFmtId="10" fontId="2" fillId="0" borderId="8" xfId="1" applyNumberFormat="1" applyFont="1" applyBorder="1" applyAlignment="1">
      <alignment vertical="center"/>
    </xf>
    <xf numFmtId="167" fontId="2" fillId="0" borderId="0" xfId="0" applyNumberFormat="1" applyFont="1"/>
    <xf numFmtId="10" fontId="2" fillId="0" borderId="1" xfId="1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0" fontId="2" fillId="0" borderId="16" xfId="1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vertical="center"/>
    </xf>
    <xf numFmtId="164" fontId="7" fillId="0" borderId="13" xfId="0" applyNumberFormat="1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7" fillId="0" borderId="14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/>
    </xf>
    <xf numFmtId="164" fontId="6" fillId="0" borderId="16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4" fontId="7" fillId="0" borderId="18" xfId="0" applyNumberFormat="1" applyFont="1" applyBorder="1" applyAlignment="1">
      <alignment vertical="center"/>
    </xf>
    <xf numFmtId="164" fontId="7" fillId="0" borderId="19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7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 vertical="top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0" fontId="6" fillId="0" borderId="8" xfId="1" applyNumberFormat="1" applyFont="1" applyBorder="1" applyAlignment="1">
      <alignment vertical="center"/>
    </xf>
    <xf numFmtId="10" fontId="7" fillId="0" borderId="8" xfId="1" applyNumberFormat="1" applyFont="1" applyBorder="1" applyAlignment="1">
      <alignment vertical="center"/>
    </xf>
    <xf numFmtId="10" fontId="6" fillId="0" borderId="12" xfId="1" applyNumberFormat="1" applyFont="1" applyBorder="1" applyAlignment="1">
      <alignment vertical="center"/>
    </xf>
    <xf numFmtId="10" fontId="7" fillId="0" borderId="13" xfId="1" applyNumberFormat="1" applyFont="1" applyBorder="1" applyAlignment="1">
      <alignment vertical="center"/>
    </xf>
    <xf numFmtId="10" fontId="7" fillId="0" borderId="14" xfId="1" applyNumberFormat="1" applyFont="1" applyBorder="1" applyAlignment="1">
      <alignment vertical="center"/>
    </xf>
    <xf numFmtId="10" fontId="7" fillId="0" borderId="15" xfId="1" applyNumberFormat="1" applyFont="1" applyBorder="1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workbookViewId="0">
      <selection activeCell="N21" sqref="N21"/>
    </sheetView>
  </sheetViews>
  <sheetFormatPr defaultRowHeight="14.25" x14ac:dyDescent="0.2"/>
  <cols>
    <col min="1" max="1" width="31.85546875" style="1" customWidth="1"/>
    <col min="2" max="2" width="10" style="1" customWidth="1"/>
    <col min="3" max="6" width="9.140625" style="1"/>
    <col min="7" max="7" width="10.28515625" style="1" customWidth="1"/>
    <col min="8" max="8" width="31.85546875" style="1" customWidth="1"/>
    <col min="9" max="9" width="10" style="1" customWidth="1"/>
    <col min="10" max="16384" width="9.140625" style="1"/>
  </cols>
  <sheetData>
    <row r="1" spans="1:17" ht="43.5" customHeight="1" x14ac:dyDescent="0.2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7" ht="18.75" customHeight="1" x14ac:dyDescent="0.2">
      <c r="A2" s="2"/>
      <c r="B2" s="3"/>
      <c r="C2" s="3"/>
      <c r="D2" s="3"/>
      <c r="E2" s="3"/>
      <c r="F2" s="4" t="s">
        <v>17</v>
      </c>
      <c r="H2" s="25"/>
      <c r="I2" s="3"/>
      <c r="J2" s="3"/>
      <c r="K2" s="3"/>
      <c r="L2" s="3"/>
      <c r="M2" s="4" t="s">
        <v>19</v>
      </c>
    </row>
    <row r="3" spans="1:17" ht="35.25" customHeight="1" x14ac:dyDescent="0.2">
      <c r="A3" s="60" t="s">
        <v>1</v>
      </c>
      <c r="B3" s="62" t="s">
        <v>22</v>
      </c>
      <c r="C3" s="63"/>
      <c r="D3" s="63"/>
      <c r="E3" s="63"/>
      <c r="F3" s="64"/>
      <c r="H3" s="60" t="s">
        <v>1</v>
      </c>
      <c r="I3" s="62" t="s">
        <v>21</v>
      </c>
      <c r="J3" s="63"/>
      <c r="K3" s="63"/>
      <c r="L3" s="63"/>
      <c r="M3" s="64"/>
    </row>
    <row r="4" spans="1:17" ht="18.75" customHeight="1" x14ac:dyDescent="0.2">
      <c r="A4" s="61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  <c r="H4" s="61"/>
      <c r="I4" s="5" t="s">
        <v>12</v>
      </c>
      <c r="J4" s="6" t="s">
        <v>13</v>
      </c>
      <c r="K4" s="7" t="s">
        <v>14</v>
      </c>
      <c r="L4" s="7" t="s">
        <v>15</v>
      </c>
      <c r="M4" s="8" t="s">
        <v>16</v>
      </c>
    </row>
    <row r="5" spans="1:17" ht="15" x14ac:dyDescent="0.2">
      <c r="A5" s="48" t="s">
        <v>2</v>
      </c>
      <c r="B5" s="22">
        <v>833.62946881599873</v>
      </c>
      <c r="C5" s="9">
        <v>190.763075015933</v>
      </c>
      <c r="D5" s="10">
        <v>81.071235190113683</v>
      </c>
      <c r="E5" s="10">
        <v>366.05750338743815</v>
      </c>
      <c r="F5" s="11">
        <v>195.73765522251392</v>
      </c>
      <c r="H5" s="48" t="s">
        <v>2</v>
      </c>
      <c r="I5" s="22">
        <v>118.27960058414317</v>
      </c>
      <c r="J5" s="9">
        <v>27.066437983693355</v>
      </c>
      <c r="K5" s="10">
        <v>11.502800315791493</v>
      </c>
      <c r="L5" s="10">
        <v>51.938105490667866</v>
      </c>
      <c r="M5" s="11">
        <v>27.772256793990291</v>
      </c>
      <c r="O5" s="37"/>
      <c r="P5" s="38"/>
      <c r="Q5" s="39"/>
    </row>
    <row r="6" spans="1:17" ht="15" x14ac:dyDescent="0.2">
      <c r="A6" s="49" t="s">
        <v>3</v>
      </c>
      <c r="B6" s="23">
        <v>219.61642000000001</v>
      </c>
      <c r="C6" s="51">
        <v>41.506100000000004</v>
      </c>
      <c r="D6" s="52">
        <v>30.925999999999998</v>
      </c>
      <c r="E6" s="52">
        <v>66.765000000000001</v>
      </c>
      <c r="F6" s="53">
        <v>80.419320000000013</v>
      </c>
      <c r="H6" s="49" t="s">
        <v>3</v>
      </c>
      <c r="I6" s="23">
        <v>30.023999999999997</v>
      </c>
      <c r="J6" s="51">
        <v>6.4784257938889915</v>
      </c>
      <c r="K6" s="52">
        <v>4.8270365493225302</v>
      </c>
      <c r="L6" s="52">
        <v>9.1275409352352579</v>
      </c>
      <c r="M6" s="53">
        <v>9.5909967215532177</v>
      </c>
      <c r="O6" s="37"/>
      <c r="P6" s="38"/>
      <c r="Q6" s="39"/>
    </row>
    <row r="7" spans="1:17" ht="15" x14ac:dyDescent="0.2">
      <c r="A7" s="49" t="s">
        <v>4</v>
      </c>
      <c r="B7" s="66">
        <v>819.3984340000037</v>
      </c>
      <c r="C7" s="67">
        <v>360.78568130400356</v>
      </c>
      <c r="D7" s="68">
        <v>92.332781427433133</v>
      </c>
      <c r="E7" s="68">
        <v>216.30240113443975</v>
      </c>
      <c r="F7" s="69">
        <v>149.97757013412729</v>
      </c>
      <c r="H7" s="49" t="s">
        <v>4</v>
      </c>
      <c r="I7" s="66">
        <v>125.29028042813509</v>
      </c>
      <c r="J7" s="67">
        <v>55.16600631559686</v>
      </c>
      <c r="K7" s="68">
        <v>14.118162297772647</v>
      </c>
      <c r="L7" s="68">
        <v>33.073761641351631</v>
      </c>
      <c r="M7" s="69">
        <v>22.932350173413955</v>
      </c>
      <c r="O7" s="37"/>
      <c r="P7" s="38"/>
      <c r="Q7" s="39"/>
    </row>
    <row r="8" spans="1:17" ht="15" x14ac:dyDescent="0.2">
      <c r="A8" s="49" t="s">
        <v>5</v>
      </c>
      <c r="B8" s="66">
        <v>351.39210000000003</v>
      </c>
      <c r="C8" s="67">
        <v>73.384967360064365</v>
      </c>
      <c r="D8" s="68">
        <v>18.204254666666714</v>
      </c>
      <c r="E8" s="68">
        <v>116.02060611180991</v>
      </c>
      <c r="F8" s="69">
        <v>143.78227186145904</v>
      </c>
      <c r="H8" s="49" t="s">
        <v>5</v>
      </c>
      <c r="I8" s="23">
        <v>45.163600000000002</v>
      </c>
      <c r="J8" s="12">
        <v>9.4343380594949551</v>
      </c>
      <c r="K8" s="13">
        <v>2.340333652006847</v>
      </c>
      <c r="L8" s="13">
        <v>14.915575165342263</v>
      </c>
      <c r="M8" s="14">
        <v>18.473353123155938</v>
      </c>
      <c r="O8" s="37"/>
      <c r="P8" s="38"/>
      <c r="Q8" s="39"/>
    </row>
    <row r="9" spans="1:17" ht="15" x14ac:dyDescent="0.2">
      <c r="A9" s="49" t="s">
        <v>6</v>
      </c>
      <c r="B9" s="66">
        <v>488.83299999999997</v>
      </c>
      <c r="C9" s="67">
        <v>183.635895</v>
      </c>
      <c r="D9" s="68">
        <v>49.589182999999998</v>
      </c>
      <c r="E9" s="68">
        <v>121.15782200000001</v>
      </c>
      <c r="F9" s="69">
        <v>134.45009999999999</v>
      </c>
      <c r="H9" s="49" t="s">
        <v>6</v>
      </c>
      <c r="I9" s="23">
        <v>65.639250000000004</v>
      </c>
      <c r="J9" s="12">
        <v>25.26465</v>
      </c>
      <c r="K9" s="13">
        <v>6.5809999999999995</v>
      </c>
      <c r="L9" s="13">
        <v>16.0732</v>
      </c>
      <c r="M9" s="14">
        <v>17.720400000000001</v>
      </c>
      <c r="O9" s="37"/>
      <c r="P9" s="38"/>
      <c r="Q9" s="39"/>
    </row>
    <row r="10" spans="1:17" ht="15" x14ac:dyDescent="0.2">
      <c r="A10" s="49" t="s">
        <v>7</v>
      </c>
      <c r="B10" s="66">
        <v>867.26026046474669</v>
      </c>
      <c r="C10" s="70">
        <v>169.83708739498934</v>
      </c>
      <c r="D10" s="71">
        <v>103.88788053517277</v>
      </c>
      <c r="E10" s="71">
        <v>309.8395825071662</v>
      </c>
      <c r="F10" s="72">
        <v>283.69571002741839</v>
      </c>
      <c r="G10" s="54"/>
      <c r="H10" s="49" t="s">
        <v>7</v>
      </c>
      <c r="I10" s="47">
        <v>131.05495999999999</v>
      </c>
      <c r="J10" s="40">
        <v>22.319543462315451</v>
      </c>
      <c r="K10" s="41">
        <v>14.175116537684547</v>
      </c>
      <c r="L10" s="41">
        <v>50.824124999999995</v>
      </c>
      <c r="M10" s="42">
        <v>43.736175000000003</v>
      </c>
      <c r="O10" s="37"/>
      <c r="P10" s="38"/>
      <c r="Q10" s="39"/>
    </row>
    <row r="11" spans="1:17" ht="15" x14ac:dyDescent="0.2">
      <c r="A11" s="49" t="s">
        <v>8</v>
      </c>
      <c r="B11" s="66">
        <v>257.51229999999998</v>
      </c>
      <c r="C11" s="67">
        <v>91.145140838318383</v>
      </c>
      <c r="D11" s="68">
        <v>17.118713628090923</v>
      </c>
      <c r="E11" s="68">
        <v>70.474721022546561</v>
      </c>
      <c r="F11" s="69">
        <v>78.773724511044136</v>
      </c>
      <c r="H11" s="49" t="s">
        <v>8</v>
      </c>
      <c r="I11" s="23">
        <v>33.493000000000002</v>
      </c>
      <c r="J11" s="12">
        <v>11.854673357730089</v>
      </c>
      <c r="K11" s="13">
        <v>2.2265230652891117</v>
      </c>
      <c r="L11" s="13">
        <v>9.1662022793014248</v>
      </c>
      <c r="M11" s="14">
        <v>10.245601297679379</v>
      </c>
      <c r="O11" s="37"/>
      <c r="P11" s="38"/>
      <c r="Q11" s="39"/>
    </row>
    <row r="12" spans="1:17" ht="15" x14ac:dyDescent="0.2">
      <c r="A12" s="49" t="s">
        <v>9</v>
      </c>
      <c r="B12" s="66">
        <v>506.41800000000001</v>
      </c>
      <c r="C12" s="67">
        <v>121.17062199999999</v>
      </c>
      <c r="D12" s="68">
        <v>33.539867000000001</v>
      </c>
      <c r="E12" s="68">
        <v>135.04745800000001</v>
      </c>
      <c r="F12" s="69">
        <v>216.660053</v>
      </c>
      <c r="G12" s="56"/>
      <c r="H12" s="49" t="s">
        <v>9</v>
      </c>
      <c r="I12" s="23">
        <v>67.815749999999994</v>
      </c>
      <c r="J12" s="12">
        <v>16.225999999999999</v>
      </c>
      <c r="K12" s="13">
        <v>4.4909999999999997</v>
      </c>
      <c r="L12" s="13">
        <v>18.085000000000001</v>
      </c>
      <c r="M12" s="14">
        <v>29.013749999999995</v>
      </c>
      <c r="O12" s="37"/>
      <c r="P12" s="38"/>
      <c r="Q12" s="39"/>
    </row>
    <row r="13" spans="1:17" ht="15" x14ac:dyDescent="0.2">
      <c r="A13" s="49" t="s">
        <v>10</v>
      </c>
      <c r="B13" s="66">
        <v>238.41990000000004</v>
      </c>
      <c r="C13" s="67">
        <v>77.798400000000001</v>
      </c>
      <c r="D13" s="68">
        <v>40.331999999999994</v>
      </c>
      <c r="E13" s="68">
        <v>95.675000000000395</v>
      </c>
      <c r="F13" s="69">
        <v>24.614499999999666</v>
      </c>
      <c r="H13" s="49" t="s">
        <v>10</v>
      </c>
      <c r="I13" s="23">
        <v>39.255699999999997</v>
      </c>
      <c r="J13" s="12">
        <v>12.80946200749182</v>
      </c>
      <c r="K13" s="13">
        <v>6.6406407032298871</v>
      </c>
      <c r="L13" s="13">
        <v>15.752833960168653</v>
      </c>
      <c r="M13" s="14">
        <v>4.0527633291096361</v>
      </c>
      <c r="O13" s="37"/>
      <c r="P13" s="38"/>
      <c r="Q13" s="39"/>
    </row>
    <row r="14" spans="1:17" ht="15" x14ac:dyDescent="0.2">
      <c r="A14" s="49" t="s">
        <v>11</v>
      </c>
      <c r="B14" s="66">
        <v>919.03436800000009</v>
      </c>
      <c r="C14" s="67">
        <v>254.81362857454764</v>
      </c>
      <c r="D14" s="68">
        <v>163.83986173238293</v>
      </c>
      <c r="E14" s="68">
        <v>267.84698707914606</v>
      </c>
      <c r="F14" s="69">
        <v>232.53389061392335</v>
      </c>
      <c r="H14" s="49" t="s">
        <v>11</v>
      </c>
      <c r="I14" s="23">
        <v>132.75135833333331</v>
      </c>
      <c r="J14" s="12">
        <v>36.807572320527171</v>
      </c>
      <c r="K14" s="13">
        <v>23.665842782754513</v>
      </c>
      <c r="L14" s="13">
        <v>38.689279376152896</v>
      </c>
      <c r="M14" s="14">
        <v>33.588663853898737</v>
      </c>
      <c r="O14" s="37"/>
      <c r="P14" s="38"/>
      <c r="Q14" s="39"/>
    </row>
    <row r="15" spans="1:17" ht="15" x14ac:dyDescent="0.2">
      <c r="A15" s="49" t="s">
        <v>0</v>
      </c>
      <c r="B15" s="73">
        <v>633.89799153052252</v>
      </c>
      <c r="C15" s="74">
        <v>60.616391530522435</v>
      </c>
      <c r="D15" s="75">
        <v>34.216500000000003</v>
      </c>
      <c r="E15" s="75">
        <v>241.9649</v>
      </c>
      <c r="F15" s="76">
        <v>297.10020000000009</v>
      </c>
      <c r="H15" s="49" t="s">
        <v>0</v>
      </c>
      <c r="I15" s="24">
        <v>98.615641666666676</v>
      </c>
      <c r="J15" s="15">
        <v>9.5654721500641511</v>
      </c>
      <c r="K15" s="16">
        <v>5.3584839229448669</v>
      </c>
      <c r="L15" s="16">
        <v>37.192601047399208</v>
      </c>
      <c r="M15" s="17">
        <v>46.499084546258445</v>
      </c>
      <c r="O15" s="37"/>
      <c r="P15" s="38"/>
      <c r="Q15" s="39"/>
    </row>
    <row r="16" spans="1:17" ht="15" x14ac:dyDescent="0.2">
      <c r="A16" s="18" t="s">
        <v>24</v>
      </c>
      <c r="B16" s="77">
        <f>SUM(B5:B15)</f>
        <v>6135.4122428112714</v>
      </c>
      <c r="C16" s="78">
        <f>SUM(C5:C15)</f>
        <v>1625.4569890183786</v>
      </c>
      <c r="D16" s="78">
        <f t="shared" ref="D16:F16" si="0">SUM(D5:D15)</f>
        <v>665.05827717986017</v>
      </c>
      <c r="E16" s="78">
        <f t="shared" si="0"/>
        <v>2007.1519812425472</v>
      </c>
      <c r="F16" s="79">
        <f t="shared" si="0"/>
        <v>1837.7449953704861</v>
      </c>
      <c r="H16" s="18" t="s">
        <v>24</v>
      </c>
      <c r="I16" s="19">
        <f>SUM(I5:I15)</f>
        <v>887.38314101227832</v>
      </c>
      <c r="J16" s="20">
        <f>SUM(J5:J15)</f>
        <v>232.99258145080287</v>
      </c>
      <c r="K16" s="20">
        <f t="shared" ref="K16" si="1">SUM(K5:K15)</f>
        <v>95.926939826796456</v>
      </c>
      <c r="L16" s="20">
        <f t="shared" ref="L16" si="2">SUM(L5:L15)</f>
        <v>294.83822489561919</v>
      </c>
      <c r="M16" s="58">
        <f t="shared" ref="M16" si="3">SUM(M5:M15)</f>
        <v>263.6253948390596</v>
      </c>
    </row>
    <row r="17" spans="1:13" x14ac:dyDescent="0.2">
      <c r="B17" s="80"/>
      <c r="C17" s="80"/>
      <c r="D17" s="80"/>
      <c r="E17" s="80"/>
      <c r="F17" s="80"/>
    </row>
    <row r="18" spans="1:13" ht="15" x14ac:dyDescent="0.2">
      <c r="A18" s="21"/>
      <c r="B18" s="81"/>
      <c r="C18" s="81"/>
      <c r="D18" s="81"/>
      <c r="E18" s="81"/>
      <c r="F18" s="82" t="s">
        <v>18</v>
      </c>
      <c r="H18" s="25"/>
      <c r="I18" s="3"/>
      <c r="J18" s="3"/>
      <c r="K18" s="3"/>
      <c r="L18" s="3"/>
      <c r="M18" s="4" t="s">
        <v>18</v>
      </c>
    </row>
    <row r="19" spans="1:13" ht="30.75" customHeight="1" x14ac:dyDescent="0.2">
      <c r="A19" s="60" t="s">
        <v>1</v>
      </c>
      <c r="B19" s="83" t="s">
        <v>23</v>
      </c>
      <c r="C19" s="84"/>
      <c r="D19" s="84"/>
      <c r="E19" s="84"/>
      <c r="F19" s="85"/>
      <c r="H19" s="60" t="s">
        <v>1</v>
      </c>
      <c r="I19" s="62" t="s">
        <v>20</v>
      </c>
      <c r="J19" s="63"/>
      <c r="K19" s="63"/>
      <c r="L19" s="63"/>
      <c r="M19" s="64"/>
    </row>
    <row r="20" spans="1:13" ht="15" x14ac:dyDescent="0.2">
      <c r="A20" s="61"/>
      <c r="B20" s="86" t="s">
        <v>12</v>
      </c>
      <c r="C20" s="87" t="s">
        <v>13</v>
      </c>
      <c r="D20" s="88" t="s">
        <v>14</v>
      </c>
      <c r="E20" s="88" t="s">
        <v>15</v>
      </c>
      <c r="F20" s="89" t="s">
        <v>16</v>
      </c>
      <c r="H20" s="61"/>
      <c r="I20" s="5" t="s">
        <v>12</v>
      </c>
      <c r="J20" s="6" t="s">
        <v>13</v>
      </c>
      <c r="K20" s="7" t="s">
        <v>14</v>
      </c>
      <c r="L20" s="7" t="s">
        <v>15</v>
      </c>
      <c r="M20" s="8" t="s">
        <v>16</v>
      </c>
    </row>
    <row r="21" spans="1:13" ht="15" x14ac:dyDescent="0.2">
      <c r="A21" s="48" t="s">
        <v>2</v>
      </c>
      <c r="B21" s="90">
        <v>0.11089688075448718</v>
      </c>
      <c r="C21" s="91">
        <v>2.8052150159031789E-2</v>
      </c>
      <c r="D21" s="91">
        <v>4.4069618171738996E-2</v>
      </c>
      <c r="E21" s="91">
        <v>7.0057463017398985E-2</v>
      </c>
      <c r="F21" s="91">
        <v>7.7911291141870967E-2</v>
      </c>
      <c r="H21" s="48" t="s">
        <v>2</v>
      </c>
      <c r="I21" s="26">
        <v>0.11542191203854214</v>
      </c>
      <c r="J21" s="55">
        <v>2.9176427376383911E-2</v>
      </c>
      <c r="K21" s="55">
        <v>4.2780961277576399E-2</v>
      </c>
      <c r="L21" s="55">
        <v>6.9325221795961248E-2</v>
      </c>
      <c r="M21" s="55">
        <v>6.8588477333659331E-2</v>
      </c>
    </row>
    <row r="22" spans="1:13" ht="15" x14ac:dyDescent="0.2">
      <c r="A22" s="49" t="s">
        <v>3</v>
      </c>
      <c r="B22" s="92">
        <v>5.74618270107905E-2</v>
      </c>
      <c r="C22" s="93">
        <v>1.1426026969530358E-2</v>
      </c>
      <c r="D22" s="94">
        <v>4.0702252977492324E-2</v>
      </c>
      <c r="E22" s="94">
        <v>9.2151036660170896E-2</v>
      </c>
      <c r="F22" s="95">
        <v>0.19400912511614835</v>
      </c>
      <c r="H22" s="49" t="s">
        <v>3</v>
      </c>
      <c r="I22" s="27">
        <v>5.5325582592159438E-2</v>
      </c>
      <c r="J22" s="28">
        <v>1.2521312993442524E-2</v>
      </c>
      <c r="K22" s="29">
        <v>4.6843737908641131E-2</v>
      </c>
      <c r="L22" s="29">
        <v>8.8722165703250561E-2</v>
      </c>
      <c r="M22" s="30">
        <v>0.16174191453673056</v>
      </c>
    </row>
    <row r="23" spans="1:13" ht="15" x14ac:dyDescent="0.2">
      <c r="A23" s="49" t="s">
        <v>4</v>
      </c>
      <c r="B23" s="92">
        <v>8.778212091334292E-2</v>
      </c>
      <c r="C23" s="93">
        <v>3.972856011789927E-2</v>
      </c>
      <c r="D23" s="94">
        <v>3.1061901548777731E-2</v>
      </c>
      <c r="E23" s="94">
        <v>3.4557195496529768E-2</v>
      </c>
      <c r="F23" s="95">
        <v>0.10137323945297189</v>
      </c>
      <c r="H23" s="49" t="s">
        <v>4</v>
      </c>
      <c r="I23" s="92">
        <v>9.1104893361462602E-2</v>
      </c>
      <c r="J23" s="93">
        <v>4.1232385311340873E-2</v>
      </c>
      <c r="K23" s="94">
        <v>3.2237672076746333E-2</v>
      </c>
      <c r="L23" s="94">
        <v>3.5865271627357233E-2</v>
      </c>
      <c r="M23" s="95">
        <v>0.10521046967168007</v>
      </c>
    </row>
    <row r="24" spans="1:13" ht="15" x14ac:dyDescent="0.2">
      <c r="A24" s="49" t="s">
        <v>5</v>
      </c>
      <c r="B24" s="27">
        <v>0.12774150362546688</v>
      </c>
      <c r="C24" s="28">
        <v>3.3450255963043074E-2</v>
      </c>
      <c r="D24" s="29">
        <v>4.0772963273420691E-2</v>
      </c>
      <c r="E24" s="29">
        <v>6.6673801292841908E-2</v>
      </c>
      <c r="F24" s="30">
        <v>0.14362721984040777</v>
      </c>
      <c r="H24" s="49" t="s">
        <v>5</v>
      </c>
      <c r="I24" s="27">
        <v>0.11673835390275611</v>
      </c>
      <c r="J24" s="28">
        <v>3.0576535776129985E-2</v>
      </c>
      <c r="K24" s="29">
        <v>3.7020999907745211E-2</v>
      </c>
      <c r="L24" s="29">
        <v>6.0468055133098955E-2</v>
      </c>
      <c r="M24" s="30">
        <v>0.12354976419418626</v>
      </c>
    </row>
    <row r="25" spans="1:13" ht="15" x14ac:dyDescent="0.2">
      <c r="A25" s="49" t="s">
        <v>6</v>
      </c>
      <c r="B25" s="27">
        <v>0.13459984855785778</v>
      </c>
      <c r="C25" s="28">
        <v>5.4991296476030349E-2</v>
      </c>
      <c r="D25" s="29">
        <v>4.7192569098561121E-2</v>
      </c>
      <c r="E25" s="29">
        <v>8.8067576678895212E-2</v>
      </c>
      <c r="F25" s="30">
        <v>0.17767199816318283</v>
      </c>
      <c r="H25" s="49" t="s">
        <v>6</v>
      </c>
      <c r="I25" s="27">
        <v>0.12759999626759913</v>
      </c>
      <c r="J25" s="28">
        <v>5.3074180413749061E-2</v>
      </c>
      <c r="K25" s="29">
        <v>4.7428528393155908E-2</v>
      </c>
      <c r="L25" s="29">
        <v>8.779158810510608E-2</v>
      </c>
      <c r="M25" s="30">
        <v>0.17608078069991523</v>
      </c>
    </row>
    <row r="26" spans="1:13" ht="15" x14ac:dyDescent="0.2">
      <c r="A26" s="49" t="s">
        <v>7</v>
      </c>
      <c r="B26" s="43">
        <v>0.1522164521299442</v>
      </c>
      <c r="C26" s="44">
        <v>3.2764968382791658E-2</v>
      </c>
      <c r="D26" s="45">
        <v>0.10730858873944123</v>
      </c>
      <c r="E26" s="45">
        <v>0.10605542340184169</v>
      </c>
      <c r="F26" s="46">
        <v>0.16289599607425984</v>
      </c>
      <c r="H26" s="49" t="s">
        <v>7</v>
      </c>
      <c r="I26" s="43">
        <v>0.16397705469142868</v>
      </c>
      <c r="J26" s="44">
        <v>3.0520552289326108E-2</v>
      </c>
      <c r="K26" s="45">
        <v>0.10879697412392839</v>
      </c>
      <c r="L26" s="45">
        <v>0.1162581717776497</v>
      </c>
      <c r="M26" s="46">
        <v>0.16180591100623615</v>
      </c>
    </row>
    <row r="27" spans="1:13" ht="15" x14ac:dyDescent="0.2">
      <c r="A27" s="49" t="s">
        <v>8</v>
      </c>
      <c r="B27" s="27">
        <v>0.10188290860745483</v>
      </c>
      <c r="C27" s="28">
        <v>3.8838034368242805E-2</v>
      </c>
      <c r="D27" s="29">
        <v>4.5946513146643997E-2</v>
      </c>
      <c r="E27" s="29">
        <v>8.9698087661859591E-2</v>
      </c>
      <c r="F27" s="30">
        <v>0.19911081186455717</v>
      </c>
      <c r="H27" s="49" t="s">
        <v>8</v>
      </c>
      <c r="I27" s="27">
        <v>8.344042303239925E-2</v>
      </c>
      <c r="J27" s="28">
        <v>3.1807710063706598E-2</v>
      </c>
      <c r="K27" s="29">
        <v>3.7629437029432701E-2</v>
      </c>
      <c r="L27" s="29">
        <v>7.34612554941836E-2</v>
      </c>
      <c r="M27" s="30">
        <v>0.16306847340131261</v>
      </c>
    </row>
    <row r="28" spans="1:13" ht="15" x14ac:dyDescent="0.2">
      <c r="A28" s="49" t="s">
        <v>9</v>
      </c>
      <c r="B28" s="27">
        <v>0.12510128298366821</v>
      </c>
      <c r="C28" s="28">
        <v>3.1453422655100698E-2</v>
      </c>
      <c r="D28" s="29">
        <v>4.4534550268158675E-2</v>
      </c>
      <c r="E28" s="29">
        <v>6.2325073314990327E-2</v>
      </c>
      <c r="F28" s="30">
        <v>0.16208519487890671</v>
      </c>
      <c r="H28" s="49" t="s">
        <v>9</v>
      </c>
      <c r="I28" s="27">
        <v>0.12436015088705836</v>
      </c>
      <c r="J28" s="28">
        <v>3.1432980492025135E-2</v>
      </c>
      <c r="K28" s="29">
        <v>4.4976114888886663E-2</v>
      </c>
      <c r="L28" s="29">
        <v>6.1716317951223662E-2</v>
      </c>
      <c r="M28" s="30">
        <v>0.16059697866401434</v>
      </c>
    </row>
    <row r="29" spans="1:13" ht="15" x14ac:dyDescent="0.2">
      <c r="A29" s="49" t="s">
        <v>10</v>
      </c>
      <c r="B29" s="27">
        <v>7.9800481976102039E-2</v>
      </c>
      <c r="C29" s="28">
        <v>3.1710342617189385E-2</v>
      </c>
      <c r="D29" s="29">
        <v>4.1455589000848961E-2</v>
      </c>
      <c r="E29" s="29">
        <v>7.9372124393769061E-2</v>
      </c>
      <c r="F29" s="30">
        <v>4.5536280841443399E-2</v>
      </c>
      <c r="H29" s="49" t="s">
        <v>10</v>
      </c>
      <c r="I29" s="27">
        <v>9.4048591861065123E-2</v>
      </c>
      <c r="J29" s="28">
        <v>3.7371349119387172E-2</v>
      </c>
      <c r="K29" s="29">
        <v>4.0945356191647013E-2</v>
      </c>
      <c r="L29" s="29">
        <v>9.318247544139624E-2</v>
      </c>
      <c r="M29" s="30">
        <v>5.402581149032222E-2</v>
      </c>
    </row>
    <row r="30" spans="1:13" ht="15" x14ac:dyDescent="0.2">
      <c r="A30" s="49" t="s">
        <v>11</v>
      </c>
      <c r="B30" s="27">
        <v>0.15810059447528266</v>
      </c>
      <c r="C30" s="28">
        <v>5.0608126521451906E-2</v>
      </c>
      <c r="D30" s="29">
        <v>5.844782470406993E-2</v>
      </c>
      <c r="E30" s="29">
        <v>0.13109033369585366</v>
      </c>
      <c r="F30" s="30">
        <v>0.21535735071614742</v>
      </c>
      <c r="H30" s="49" t="s">
        <v>11</v>
      </c>
      <c r="I30" s="27">
        <v>0.16069099715627116</v>
      </c>
      <c r="J30" s="28">
        <v>5.1415790875999387E-2</v>
      </c>
      <c r="K30" s="29">
        <v>5.9288050141084063E-2</v>
      </c>
      <c r="L30" s="29">
        <v>0.13336547218253117</v>
      </c>
      <c r="M30" s="30">
        <v>0.22165996318865666</v>
      </c>
    </row>
    <row r="31" spans="1:13" ht="15" x14ac:dyDescent="0.2">
      <c r="A31" s="50" t="s">
        <v>0</v>
      </c>
      <c r="B31" s="31">
        <v>9.9548796973702502E-2</v>
      </c>
      <c r="C31" s="32">
        <v>1.0822649110103902E-2</v>
      </c>
      <c r="D31" s="32">
        <v>2.6786159350904865E-2</v>
      </c>
      <c r="E31" s="32">
        <v>8.7666283701451228E-2</v>
      </c>
      <c r="F31" s="59">
        <v>0.19428403035481653</v>
      </c>
      <c r="H31" s="50" t="s">
        <v>0</v>
      </c>
      <c r="I31" s="31">
        <v>0.1014313619627198</v>
      </c>
      <c r="J31" s="32">
        <v>1.1173836842484254E-2</v>
      </c>
      <c r="K31" s="32">
        <v>1.850291158891668E-2</v>
      </c>
      <c r="L31" s="32">
        <v>7.0871314246240338E-2</v>
      </c>
      <c r="M31" s="59">
        <v>0.13747874903844545</v>
      </c>
    </row>
    <row r="32" spans="1:13" ht="15" x14ac:dyDescent="0.2">
      <c r="A32" s="18" t="s">
        <v>24</v>
      </c>
      <c r="B32" s="33"/>
      <c r="C32" s="57"/>
      <c r="D32" s="57"/>
      <c r="E32" s="57"/>
      <c r="F32" s="57"/>
      <c r="H32" s="18" t="s">
        <v>24</v>
      </c>
      <c r="I32" s="33"/>
      <c r="J32" s="34"/>
      <c r="K32" s="35"/>
      <c r="L32" s="35"/>
      <c r="M32" s="36"/>
    </row>
  </sheetData>
  <mergeCells count="9">
    <mergeCell ref="H3:H4"/>
    <mergeCell ref="I3:M3"/>
    <mergeCell ref="H19:H20"/>
    <mergeCell ref="I19:M19"/>
    <mergeCell ref="A1:M1"/>
    <mergeCell ref="B3:F3"/>
    <mergeCell ref="A3:A4"/>
    <mergeCell ref="A19:A20"/>
    <mergeCell ref="B19:F19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2019-02-22T06:18:59Z</dcterms:modified>
</cp:coreProperties>
</file>