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75" windowWidth="10110" windowHeight="11760"/>
  </bookViews>
  <sheets>
    <sheet name="Свод" sheetId="2" r:id="rId1"/>
    <sheet name="Реестр закл.договоров" sheetId="7" r:id="rId2"/>
    <sheet name="Присоед." sheetId="8" state="hidden" r:id="rId3"/>
  </sheets>
  <definedNames>
    <definedName name="_xlnm._FilterDatabase" localSheetId="2" hidden="1">Присоед.!$C$1:$G$85</definedName>
    <definedName name="_xlnm._FilterDatabase" localSheetId="1" hidden="1">'Реестр закл.договоров'!$A$3:$H$188</definedName>
    <definedName name="_xlnm._FilterDatabase" localSheetId="0" hidden="1">Свод!$A$7:$K$146</definedName>
  </definedNames>
  <calcPr calcId="145621"/>
</workbook>
</file>

<file path=xl/calcChain.xml><?xml version="1.0" encoding="utf-8"?>
<calcChain xmlns="http://schemas.openxmlformats.org/spreadsheetml/2006/main">
  <c r="K99" i="2" l="1"/>
  <c r="J7" i="2" l="1"/>
  <c r="J92" i="2"/>
  <c r="D92" i="2" l="1"/>
  <c r="I7" i="2" l="1"/>
  <c r="H7" i="2"/>
  <c r="E92" i="2" l="1"/>
  <c r="E7" i="2"/>
  <c r="G92" i="2" l="1"/>
  <c r="G7" i="2"/>
  <c r="F7" i="2"/>
  <c r="F92" i="2"/>
  <c r="H92" i="2"/>
  <c r="I92" i="2"/>
  <c r="K92" i="2"/>
  <c r="D7" i="2" l="1"/>
  <c r="F87" i="8" l="1"/>
  <c r="K7" i="2" l="1"/>
</calcChain>
</file>

<file path=xl/sharedStrings.xml><?xml version="1.0" encoding="utf-8"?>
<sst xmlns="http://schemas.openxmlformats.org/spreadsheetml/2006/main" count="1082" uniqueCount="381">
  <si>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</si>
  <si>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</si>
  <si>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</si>
  <si>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</si>
  <si>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</si>
  <si>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</si>
  <si>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</si>
  <si>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</si>
  <si>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</si>
  <si>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</si>
  <si>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</si>
  <si>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</si>
  <si>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</si>
  <si>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</si>
  <si>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</si>
  <si>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№№</t>
  </si>
  <si>
    <t>Орелэнерго</t>
  </si>
  <si>
    <t>ПС 35/10 кВ "Бакланово"</t>
  </si>
  <si>
    <t>ПС 35/10 кВ "Биофабрика"</t>
  </si>
  <si>
    <t>ПС 35/10 кВ "Звягинки"</t>
  </si>
  <si>
    <t>ПС 35/10 кВ "Краснознаменка"</t>
  </si>
  <si>
    <t>ПС 35/10 кВ "Крутое"</t>
  </si>
  <si>
    <t>ПС 35/10 кВ "Лыково"</t>
  </si>
  <si>
    <t>ПС 35/10 кВ "Мезенцево"</t>
  </si>
  <si>
    <t>ПС 35/10 кВ "Путимец"</t>
  </si>
  <si>
    <t>ПС 35/10 кВ "Росстани"</t>
  </si>
  <si>
    <t>ПС 35/10 кВ "Рыжково"</t>
  </si>
  <si>
    <t>ПС 35/10 кВ "Сергиевская"</t>
  </si>
  <si>
    <t>ПС 35/10 кВ "Стрелецкая"</t>
  </si>
  <si>
    <t>ПС 35/10 кВ "Тим"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</si>
  <si>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</si>
  <si>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</si>
  <si>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</si>
  <si>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</si>
  <si>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"Большая Чернь"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</si>
  <si>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</si>
  <si>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</si>
  <si>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</si>
  <si>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</si>
  <si>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</si>
  <si>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</si>
  <si>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</si>
  <si>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6 месяцев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</si>
  <si>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</si>
  <si>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</si>
  <si>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</si>
  <si>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</si>
  <si>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</si>
  <si>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</si>
  <si>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</si>
  <si>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</si>
  <si>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</si>
  <si>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"Шахово"</t>
  </si>
  <si>
    <t>1.6</t>
  </si>
  <si>
    <t>1.7</t>
  </si>
  <si>
    <t>1.9</t>
  </si>
  <si>
    <t>1.12</t>
  </si>
  <si>
    <t>1.15</t>
  </si>
  <si>
    <t>1.21</t>
  </si>
  <si>
    <t>1.25</t>
  </si>
  <si>
    <t>1.28</t>
  </si>
  <si>
    <t>1.29</t>
  </si>
  <si>
    <t>1.30</t>
  </si>
  <si>
    <t>1.37</t>
  </si>
  <si>
    <t>1.38</t>
  </si>
  <si>
    <t>2.9</t>
  </si>
  <si>
    <t>2.10</t>
  </si>
  <si>
    <t>2.11</t>
  </si>
  <si>
    <t>2.17</t>
  </si>
  <si>
    <t>2.23</t>
  </si>
  <si>
    <t>2.26</t>
  </si>
  <si>
    <t>2.28</t>
  </si>
  <si>
    <t>2.29</t>
  </si>
  <si>
    <t>2.34</t>
  </si>
  <si>
    <t>2.35</t>
  </si>
  <si>
    <t>ПС 35/10 кВ "Каменка"</t>
  </si>
  <si>
    <t>ПС 35/10 кВ "Фатнево"</t>
  </si>
  <si>
    <t>ПС 110/10/6 кВ "Юго-Восточная"</t>
  </si>
  <si>
    <t>1.3</t>
  </si>
  <si>
    <t>1.5</t>
  </si>
  <si>
    <t>1.10</t>
  </si>
  <si>
    <t>1.17</t>
  </si>
  <si>
    <t>1.20</t>
  </si>
  <si>
    <t>1.34</t>
  </si>
  <si>
    <t>1.36</t>
  </si>
  <si>
    <t>2.2</t>
  </si>
  <si>
    <t>2.3</t>
  </si>
  <si>
    <t>2.12</t>
  </si>
  <si>
    <t>2.20</t>
  </si>
  <si>
    <t>2.24</t>
  </si>
  <si>
    <t>2.27</t>
  </si>
  <si>
    <t>2.30</t>
  </si>
  <si>
    <t>2.32</t>
  </si>
  <si>
    <t>В том числе аннулированные заявки</t>
  </si>
  <si>
    <t>ПС 35/10 кВ "Алмазово"</t>
  </si>
  <si>
    <t>ПС 35/10 кВ "Гнездилово"</t>
  </si>
  <si>
    <t>ПС 35/10 кВ "Корсаково"</t>
  </si>
  <si>
    <t>ПС 35/10 кВ "Спешнево"</t>
  </si>
  <si>
    <t>ПС 35/10 кВ "Архангельская"</t>
  </si>
  <si>
    <t>ПС 35/10 кВ "Дросково"</t>
  </si>
  <si>
    <t>ПС 35/10 кВ "Ильинская"</t>
  </si>
  <si>
    <t>ПС 35/10 кВ "Куракинская"</t>
  </si>
  <si>
    <t>ПС 35/10 кВ "Кутафино"</t>
  </si>
  <si>
    <t>ПС 35/10 кВ "Мисайлово"</t>
  </si>
  <si>
    <t>ПС 35/10 кВ "Нижняя Слобода"</t>
  </si>
  <si>
    <t>ПС 35/10 кВ "Скородное"</t>
  </si>
  <si>
    <t>ПС 110/35/10 кВ "Отрада"</t>
  </si>
  <si>
    <t>ПС 110/35/10 кВ "Шаблыкинская"</t>
  </si>
  <si>
    <t>ПС 110/6 кВ "Западная"</t>
  </si>
  <si>
    <t>1.1</t>
  </si>
  <si>
    <t>1.2</t>
  </si>
  <si>
    <t>1.4</t>
  </si>
  <si>
    <t>1.8</t>
  </si>
  <si>
    <t>1.11</t>
  </si>
  <si>
    <t>1.13</t>
  </si>
  <si>
    <t>1.14</t>
  </si>
  <si>
    <t>1.16</t>
  </si>
  <si>
    <t>1.18</t>
  </si>
  <si>
    <t>1.19</t>
  </si>
  <si>
    <t>1.22</t>
  </si>
  <si>
    <t>1.23</t>
  </si>
  <si>
    <t>1.24</t>
  </si>
  <si>
    <t>1.26</t>
  </si>
  <si>
    <t>1.27</t>
  </si>
  <si>
    <t>1.31</t>
  </si>
  <si>
    <t>1.32</t>
  </si>
  <si>
    <t>1.33</t>
  </si>
  <si>
    <t>1.35</t>
  </si>
  <si>
    <t>2.1</t>
  </si>
  <si>
    <t>2.4</t>
  </si>
  <si>
    <t>2.5</t>
  </si>
  <si>
    <t>2.6</t>
  </si>
  <si>
    <t>2.7</t>
  </si>
  <si>
    <t>2.8</t>
  </si>
  <si>
    <t>2.13</t>
  </si>
  <si>
    <t>2.14</t>
  </si>
  <si>
    <t>2.15</t>
  </si>
  <si>
    <t>2.16</t>
  </si>
  <si>
    <t>2.18</t>
  </si>
  <si>
    <t>2.19</t>
  </si>
  <si>
    <t>2.21</t>
  </si>
  <si>
    <t>2.22</t>
  </si>
  <si>
    <t>2.25</t>
  </si>
  <si>
    <t>2.31</t>
  </si>
  <si>
    <t>2.33</t>
  </si>
  <si>
    <t>ПС 110/35/10 кВ "Шатилово"</t>
  </si>
  <si>
    <t>ПС 35/10 кВ "Гладкое"</t>
  </si>
  <si>
    <t>ПС 35/10 кВ "Парамоново"</t>
  </si>
  <si>
    <t>ПС 35/10 кВ "Протасово"</t>
  </si>
  <si>
    <t>ПС 35/10 кВ "Узкое"</t>
  </si>
  <si>
    <t>ПС 35/10 кВ "Хотынецкая"</t>
  </si>
  <si>
    <t>ПС 35/10 кВ "Ловчиково"</t>
  </si>
  <si>
    <t>ПС 35/10 кВ "Лубянская"</t>
  </si>
  <si>
    <t>ПС 35/10 кВ "Моховое"</t>
  </si>
  <si>
    <t>ПС 35/10 кВ "Введенское"</t>
  </si>
  <si>
    <t>ПС 110/10 кВ "Восточная"</t>
  </si>
  <si>
    <t>ПС 110/10/6 кВ "Стальной Конь"</t>
  </si>
  <si>
    <t>ПС 35/10 кВ "Тросна"</t>
  </si>
  <si>
    <t>ПС 110/35/10 кВ "Долгое"</t>
  </si>
  <si>
    <t>ПС 110/10 кВ "Кочеты"</t>
  </si>
  <si>
    <t>ПС-110/35/10 кВ "Троснянская"</t>
  </si>
  <si>
    <t>ПС 35/10 кВ "Варваринка"</t>
  </si>
  <si>
    <t>ПС-35/10 кВ "Красноармейская"</t>
  </si>
  <si>
    <t>ПС 35/10 кВ "Луковец"</t>
  </si>
  <si>
    <t>ПС 110/10 кВ "Речица"</t>
  </si>
  <si>
    <t>ПС 110/35/10 кВ "Знаменское"</t>
  </si>
  <si>
    <t>ПС 35/10 кВ "Апальково"</t>
  </si>
  <si>
    <t>ПС 35/10 кВ "Высокое"</t>
  </si>
  <si>
    <t>ПС 35/10 кВ "Жиляевская"</t>
  </si>
  <si>
    <t>ПС 35/10 кВ "Козьминкая"</t>
  </si>
  <si>
    <t>ПС 35/10 кВ "Сосково"</t>
  </si>
  <si>
    <t>ПС 35/10 кВ "Губкино"</t>
  </si>
  <si>
    <t>ПС 35/10 кВ "Паньково"</t>
  </si>
  <si>
    <t>ПС 35/10 кВ "Судбищи"</t>
  </si>
  <si>
    <t>ПС 110/6 кВ "Химмаш"</t>
  </si>
  <si>
    <t>ПС 110/6 кВ "Заводская"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</si>
  <si>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</si>
  <si>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</si>
  <si>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</si>
  <si>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</si>
  <si>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</si>
  <si>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</si>
  <si>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</si>
  <si>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</si>
  <si>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</si>
  <si>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</si>
  <si>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</si>
  <si>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</si>
  <si>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</si>
  <si>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</si>
  <si>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</si>
  <si>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</si>
  <si>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</si>
  <si>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</si>
  <si>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</si>
  <si>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</si>
  <si>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</si>
  <si>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</si>
  <si>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ПС 110/35/10 кВ "Верховье-1"</t>
  </si>
  <si>
    <t>ПС 35/10 кВ "Гостомль"</t>
  </si>
  <si>
    <t>2.45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</si>
  <si>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</si>
  <si>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</si>
  <si>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</si>
  <si>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</si>
  <si>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</si>
  <si>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</si>
  <si>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</si>
  <si>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</si>
  <si>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</si>
  <si>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</si>
  <si>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</si>
  <si>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</si>
  <si>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</si>
  <si>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</si>
  <si>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</si>
  <si>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</si>
  <si>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</si>
  <si>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</si>
  <si>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</si>
  <si>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</si>
  <si>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</si>
  <si>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</si>
  <si>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</si>
  <si>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</si>
  <si>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</si>
  <si>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</si>
  <si>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</si>
  <si>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</si>
  <si>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</si>
  <si>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 xml:space="preserve">ПС 35/10 кВ "В.Дубрава" 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</si>
  <si>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</si>
  <si>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</si>
  <si>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</si>
  <si>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</si>
  <si>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</si>
  <si>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</si>
  <si>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</si>
  <si>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</si>
  <si>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</si>
  <si>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</si>
  <si>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</si>
  <si>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</si>
  <si>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</si>
  <si>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2.46</t>
  </si>
  <si>
    <t>2.47</t>
  </si>
  <si>
    <t>2.48</t>
  </si>
  <si>
    <t>1.66</t>
  </si>
  <si>
    <t>2.49</t>
  </si>
  <si>
    <t>ПС 35/10 кВ "Новопетровка"</t>
  </si>
  <si>
    <t>ПС 35/10 кВ "Малоархангельская"</t>
  </si>
  <si>
    <t>ПС 35/10 кВ "Красноармейская"</t>
  </si>
  <si>
    <t>ПС 35/10 кВ "Алексеевская"</t>
  </si>
  <si>
    <t>ПС 35/10 кВ "Подберезово"</t>
  </si>
  <si>
    <t>ПС 35/10 кВ "В.Ольшаное"</t>
  </si>
  <si>
    <t>ПС 35/10 кВ "Никольская"</t>
  </si>
  <si>
    <t>ПС 35/10 кВ "Песочное"</t>
  </si>
  <si>
    <t xml:space="preserve">ПС 35/10 кВ "Сеньково" </t>
  </si>
  <si>
    <t>ПС 35/10 кВ "Сомово"</t>
  </si>
  <si>
    <t>ПС 35/10 кВ "Хотьково"</t>
  </si>
  <si>
    <t>ПС 110/35/10кВ «Богородицкая»</t>
  </si>
  <si>
    <t>ПС 110/35/10 кВ "Красная Заря"</t>
  </si>
  <si>
    <t>ПС 110/35/10 кВ "Малоархангельск"</t>
  </si>
  <si>
    <t>ПС 110/35/6 кВ "Мясокомбинат"</t>
  </si>
  <si>
    <t>ПС 110/35/10 кВ "Троснянская"</t>
  </si>
  <si>
    <t>ПС 110/6 кВ "ПМ"</t>
  </si>
  <si>
    <t>12 месяцев</t>
  </si>
  <si>
    <t>2.50</t>
  </si>
  <si>
    <t xml:space="preserve">ПС 110/35/6 кВ "Черкасская" </t>
  </si>
  <si>
    <t>2.51</t>
  </si>
  <si>
    <t>ПС 110/35/10 кВ "Куликовская"</t>
  </si>
  <si>
    <t>ПС 110/35/10 кВ "Совхозная"</t>
  </si>
  <si>
    <t>ПС 110/35/10 кВ "Советская"</t>
  </si>
  <si>
    <t>ПС 110/10 кВ "Р.Брод"</t>
  </si>
  <si>
    <t>2.52</t>
  </si>
  <si>
    <t>ПС 110/10/6 кВ "Центральная"</t>
  </si>
  <si>
    <t>1.67</t>
  </si>
  <si>
    <t>ПС 35/10 кВ "Ломовое"</t>
  </si>
  <si>
    <t>ПС 110/10 кВ "Пищевая"о</t>
  </si>
  <si>
    <t>ПС 110/35/10 кВ "Лубянки"</t>
  </si>
  <si>
    <t>ПС 35/10 кВ "Атяевская"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</si>
  <si>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</si>
  <si>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</si>
  <si>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</si>
  <si>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</si>
  <si>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</si>
  <si>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</si>
  <si>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</si>
  <si>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35/10 кВ "Алёшня"</t>
  </si>
  <si>
    <t>1.52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</si>
  <si>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</si>
  <si>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</si>
  <si>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</si>
  <si>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</si>
  <si>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</si>
  <si>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</si>
  <si>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</si>
  <si>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</si>
  <si>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</si>
  <si>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2.53</t>
  </si>
  <si>
    <t>2.54</t>
  </si>
  <si>
    <t>ПС 110/10/6 кВ "Новоселово"</t>
  </si>
  <si>
    <t>ПС 110/35/10 кВ "Район В"</t>
  </si>
  <si>
    <t>ПС 110/10 кВ "Южная"</t>
  </si>
  <si>
    <t>ПС 35/10 кВ "Вязовое"</t>
  </si>
  <si>
    <t>ПС 35/10 кВ "Башкатово"</t>
  </si>
  <si>
    <t>ПС 35/10 кВ "Липовец"</t>
  </si>
  <si>
    <t>ПС 35/10 кВ "Одинок"</t>
  </si>
  <si>
    <t>ПС 110/6кВ «Пластмасс»</t>
  </si>
  <si>
    <t>ПС 110/10/6 кВ "Новосергиевка"</t>
  </si>
  <si>
    <t>ПС 35/10кВ "Рахманово"</t>
  </si>
  <si>
    <t>1.77</t>
  </si>
  <si>
    <t>ПС 35/10 кВ "Коптево"</t>
  </si>
  <si>
    <t>1.78</t>
  </si>
  <si>
    <t>ПС 35/10 кВ "Спасское"</t>
  </si>
  <si>
    <t>1.79</t>
  </si>
  <si>
    <t>ПС 35/10 кВ "Хлебопродукты"</t>
  </si>
  <si>
    <t>1.80</t>
  </si>
  <si>
    <t>ПС 35/10 кВ "Юрьевская"</t>
  </si>
  <si>
    <t>1.81</t>
  </si>
  <si>
    <t>ПС 35/10 кВ "Мишково"</t>
  </si>
  <si>
    <t>ПС 35/10 кВ "Топки"</t>
  </si>
  <si>
    <t>110/10Володарская</t>
  </si>
  <si>
    <t>110/35/10Куликовская</t>
  </si>
  <si>
    <t>110/10/6Новоселово</t>
  </si>
  <si>
    <t>110/35/10Отрада</t>
  </si>
  <si>
    <t>110/35/10Коммаш</t>
  </si>
  <si>
    <t>110/6Заводская</t>
  </si>
  <si>
    <t>110/35/10Малоархангельская</t>
  </si>
  <si>
    <t>110/35/10РайонВ</t>
  </si>
  <si>
    <t>110/35/10Свердловская</t>
  </si>
  <si>
    <t>35/10Стрелецкая</t>
  </si>
  <si>
    <t>35/10Биофабрика</t>
  </si>
  <si>
    <t>110/10Альшанская</t>
  </si>
  <si>
    <t>35/10Звягинки</t>
  </si>
  <si>
    <t>110/10/6Приборная</t>
  </si>
  <si>
    <t>110/10Южная</t>
  </si>
  <si>
    <t>110/35/10Шахово</t>
  </si>
  <si>
    <t>35/10Шепино</t>
  </si>
  <si>
    <t>35/10Крутое</t>
  </si>
  <si>
    <t>110/35/10Нарышкинская</t>
  </si>
  <si>
    <t>110/10Пищевая</t>
  </si>
  <si>
    <t>110/10Становойколодезь</t>
  </si>
  <si>
    <t>110/6Железнодорожная</t>
  </si>
  <si>
    <t>110/35/10Болхов</t>
  </si>
  <si>
    <t>110/35/10Дмитровская</t>
  </si>
  <si>
    <t>35/10Архангельская</t>
  </si>
  <si>
    <t>ПС 35/10 "Хомутово"</t>
  </si>
  <si>
    <t>1.82</t>
  </si>
  <si>
    <t>Приложение№2</t>
  </si>
  <si>
    <t>Точкаприсоединенияобъекта(,ВЛ)</t>
  </si>
  <si>
    <t>ПС 35/10 кВ "ССК"</t>
  </si>
  <si>
    <t>1.83</t>
  </si>
  <si>
    <t>1.84</t>
  </si>
  <si>
    <t>Сведения о деятельности филиала ОАО " МРСК Центра" - "Орёлэнерго" по технологическому присоединению за Апрель месяц 2013 г.</t>
  </si>
  <si>
    <t>110/35/10Покровское</t>
  </si>
  <si>
    <t>35/10В.Ольшаное</t>
  </si>
  <si>
    <t>110/35/10Троснянская</t>
  </si>
  <si>
    <t>110/35/10Богородицкая</t>
  </si>
  <si>
    <t>110/10/6Западная</t>
  </si>
  <si>
    <t>110/10Воин1.</t>
  </si>
  <si>
    <t>110/35/10Черкасская</t>
  </si>
  <si>
    <t>юговосточная</t>
  </si>
  <si>
    <t>35/10Дросково</t>
  </si>
  <si>
    <t>110/10Речица</t>
  </si>
  <si>
    <t>35/10Мезенцево</t>
  </si>
  <si>
    <t>35/10Ильинская</t>
  </si>
  <si>
    <t>35/10Алмазово</t>
  </si>
  <si>
    <t>35/10Сергиевская</t>
  </si>
  <si>
    <t>35/10Парамоново</t>
  </si>
  <si>
    <t>35/10Гостомль</t>
  </si>
  <si>
    <t>35/10Бакланово</t>
  </si>
  <si>
    <t>110/35/10Знаменская</t>
  </si>
  <si>
    <t>110/10СтановойКолодезь</t>
  </si>
  <si>
    <t>35/10Шаблыкино</t>
  </si>
  <si>
    <t>110/35/10Колпны</t>
  </si>
  <si>
    <t>35/10Путимец</t>
  </si>
  <si>
    <t>35/10Фатнево</t>
  </si>
  <si>
    <t>0,5 месяца</t>
  </si>
  <si>
    <t>Пообъектная информация по заключенным договорам ТП за Апрель месяц 2013 г.</t>
  </si>
  <si>
    <t>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</si>
</sst>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dd/mm/yy;@"/>
    <numFmt numFmtId="165" formatCode="0.000000"/>
    <numFmt numFmtId="166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2">
    <xf numFmtId="0" fontId="0" fillId="0" borderId="0"/>
    <xf numFmtId="44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</cellStyleXfs>
  <cellXfs count="8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top"/>
    </xf>
    <xf numFmtId="0" fontId="10" fillId="5" borderId="7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/>
    <xf numFmtId="164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164" fontId="17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7" fillId="0" borderId="1" xfId="37" applyFont="1" applyFill="1" applyBorder="1" applyAlignment="1">
      <alignment horizontal="center" vertical="center" wrapText="1" shrinkToFit="1"/>
    </xf>
    <xf numFmtId="0" fontId="18" fillId="0" borderId="0" xfId="0" applyFont="1" applyFill="1"/>
    <xf numFmtId="164" fontId="17" fillId="0" borderId="1" xfId="37" applyNumberFormat="1" applyFont="1" applyFill="1" applyBorder="1" applyAlignment="1">
      <alignment horizontal="center" vertical="center" wrapText="1" shrinkToFit="1"/>
    </xf>
    <xf numFmtId="164" fontId="17" fillId="0" borderId="1" xfId="1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3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6" fontId="10" fillId="5" borderId="22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8" fillId="0" borderId="12" xfId="0" applyFont="1" applyFill="1" applyBorder="1" applyAlignment="1">
      <alignment horizontal="center" vertical="center" wrapText="1" shrinkToFit="1"/>
    </xf>
    <xf numFmtId="0" fontId="0" fillId="0" borderId="12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 vertical="center" wrapText="1" shrinkToFit="1"/>
    </xf>
    <xf numFmtId="165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8" fillId="6" borderId="1" xfId="0" applyFont="1" applyFill="1" applyBorder="1"/>
    <xf numFmtId="0" fontId="5" fillId="6" borderId="2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" fontId="5" fillId="3" borderId="2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</cellXfs>
  <cellStyles count="52">
    <cellStyle name="Денежный 2 3" xfId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</cellStyles>
  <dxfs count="1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abSelected="1" zoomScale="80" zoomScaleNormal="80" workbookViewId="0">
      <pane xSplit="1" ySplit="6" topLeftCell="B116" activePane="bottomRight" state="frozen"/>
      <selection pane="topRight" activeCell="B1" sqref="B1"/>
      <selection pane="bottomLeft" activeCell="A7" sqref="A7"/>
      <selection pane="bottomRight" activeCell="A7" sqref="A7:K146"/>
    </sheetView>
  </sheetViews>
  <sheetFormatPr defaultRowHeight="15" x14ac:dyDescent="0.25"/>
  <cols>
    <col min="1" max="1" width="26.42578125" customWidth="1" collapsed="1"/>
    <col min="2" max="2" width="6.5703125" style="8" customWidth="1"/>
    <col min="3" max="3" width="35.28515625" customWidth="1"/>
    <col min="4" max="4" width="9.140625" style="6" customWidth="1"/>
    <col min="5" max="5" width="12" style="6" customWidth="1"/>
    <col min="6" max="6" width="9.140625" style="6" customWidth="1"/>
    <col min="7" max="7" width="10.28515625" style="6" customWidth="1"/>
    <col min="8" max="8" width="9.140625" style="6" customWidth="1"/>
    <col min="9" max="9" width="10.140625" style="6" customWidth="1"/>
    <col min="10" max="10" width="9.140625" style="6" customWidth="1"/>
    <col min="11" max="11" width="10.140625" style="6" customWidth="1"/>
    <col min="12" max="12" width="10.28515625" bestFit="1" customWidth="1"/>
    <col min="13" max="13" width="12.42578125" bestFit="1" customWidth="1"/>
    <col min="21" max="21" width="9.28515625" customWidth="1"/>
  </cols>
  <sheetData>
    <row r="1" spans="1:13" ht="15" customHeight="1" x14ac:dyDescent="0.25"/>
    <row r="2" spans="1:13" x14ac:dyDescent="0.25">
      <c r="A2" s="1" t="s">
        <v>354</v>
      </c>
      <c r="B2" s="9"/>
    </row>
    <row r="3" spans="1:13" ht="15.75" thickBot="1" x14ac:dyDescent="0.3">
      <c r="A3" s="1"/>
      <c r="B3" s="9"/>
    </row>
    <row r="4" spans="1:13" ht="15.75" customHeight="1" thickBot="1" x14ac:dyDescent="0.3">
      <c r="A4" s="79" t="s">
        <v>2</v>
      </c>
      <c r="B4" s="17"/>
      <c r="C4" s="79" t="s">
        <v>12</v>
      </c>
      <c r="D4" s="82" t="s">
        <v>3</v>
      </c>
      <c r="E4" s="82"/>
      <c r="F4" s="82" t="s">
        <v>4</v>
      </c>
      <c r="G4" s="82"/>
      <c r="H4" s="82" t="s">
        <v>5</v>
      </c>
      <c r="I4" s="83"/>
      <c r="J4" s="77" t="s">
        <v>93</v>
      </c>
      <c r="K4" s="77"/>
    </row>
    <row r="5" spans="1:13" ht="46.5" customHeight="1" x14ac:dyDescent="0.25">
      <c r="A5" s="80"/>
      <c r="B5" s="18" t="s">
        <v>15</v>
      </c>
      <c r="C5" s="80"/>
      <c r="D5" s="79"/>
      <c r="E5" s="79"/>
      <c r="F5" s="79"/>
      <c r="G5" s="79"/>
      <c r="H5" s="79"/>
      <c r="I5" s="84"/>
      <c r="J5" s="78"/>
      <c r="K5" s="78"/>
    </row>
    <row r="6" spans="1:13" ht="16.5" thickBot="1" x14ac:dyDescent="0.3">
      <c r="A6" s="80"/>
      <c r="B6" s="18"/>
      <c r="C6" s="81"/>
      <c r="D6" s="76" t="s">
        <v>6</v>
      </c>
      <c r="E6" s="76" t="s">
        <v>380</v>
      </c>
      <c r="F6" s="76" t="s">
        <v>6</v>
      </c>
      <c r="G6" s="76" t="s">
        <v>380</v>
      </c>
      <c r="H6" s="76" t="s">
        <v>6</v>
      </c>
      <c r="I6" s="76" t="s">
        <v>380</v>
      </c>
      <c r="J6" s="76" t="s">
        <v>6</v>
      </c>
      <c r="K6" s="76" t="s">
        <v>380</v>
      </c>
      <c r="L6" s="73"/>
      <c r="M6" s="73"/>
    </row>
    <row r="7" spans="1:13" ht="13.5" customHeight="1" thickBot="1" x14ac:dyDescent="0.3">
      <c r="A7" s="16" t="s">
        <v>16</v>
      </c>
      <c r="B7" s="14">
        <v>1</v>
      </c>
      <c r="C7" s="59" t="s">
        <v>13</v>
      </c>
      <c r="D7" s="20">
        <f t="shared" ref="D7:I7" si="0">SUM(D8:D91)</f>
        <v>57</v>
      </c>
      <c r="E7" s="20">
        <f t="shared" si="0"/>
        <v>0.71920000000000006</v>
      </c>
      <c r="F7" s="20">
        <f t="shared" si="0"/>
        <v>40</v>
      </c>
      <c r="G7" s="20">
        <f t="shared" si="0"/>
        <v>0.46361000000000008</v>
      </c>
      <c r="H7" s="20">
        <f t="shared" si="0"/>
        <v>55</v>
      </c>
      <c r="I7" s="20">
        <f t="shared" si="0"/>
        <v>0.4603000000000001</v>
      </c>
      <c r="J7" s="20">
        <f>SUM(J8:J91)</f>
        <v>3</v>
      </c>
      <c r="K7" s="20">
        <f t="shared" ref="K7" si="1">SUM(K8:K89)</f>
        <v>2.46E-2</v>
      </c>
    </row>
    <row r="8" spans="1:13" ht="15.75" x14ac:dyDescent="0.25">
      <c r="A8" s="13" t="s">
        <v>16</v>
      </c>
      <c r="B8" s="21" t="s">
        <v>109</v>
      </c>
      <c r="C8" s="12" t="s">
        <v>252</v>
      </c>
      <c r="D8" s="52">
        <v>1</v>
      </c>
      <c r="E8" s="53">
        <v>6.3E-3</v>
      </c>
      <c r="F8" s="28"/>
      <c r="G8" s="54"/>
      <c r="H8" s="52"/>
      <c r="I8" s="53"/>
      <c r="J8" s="52"/>
      <c r="K8" s="53"/>
    </row>
    <row r="9" spans="1:13" ht="15.75" x14ac:dyDescent="0.25">
      <c r="A9" s="13" t="s">
        <v>16</v>
      </c>
      <c r="B9" s="21" t="s">
        <v>110</v>
      </c>
      <c r="C9" s="12" t="s">
        <v>288</v>
      </c>
      <c r="D9" s="23"/>
      <c r="E9" s="24"/>
      <c r="F9" s="28"/>
      <c r="G9" s="54"/>
      <c r="H9" s="23"/>
      <c r="I9" s="24"/>
      <c r="J9" s="23"/>
      <c r="K9" s="24"/>
    </row>
    <row r="10" spans="1:13" ht="15.75" x14ac:dyDescent="0.25">
      <c r="A10" s="13" t="s">
        <v>16</v>
      </c>
      <c r="B10" s="21" t="s">
        <v>78</v>
      </c>
      <c r="C10" s="12" t="s">
        <v>94</v>
      </c>
      <c r="D10" s="23"/>
      <c r="E10" s="24"/>
      <c r="F10" s="28">
        <v>2</v>
      </c>
      <c r="G10" s="54">
        <v>0.02</v>
      </c>
      <c r="H10" s="23">
        <v>2</v>
      </c>
      <c r="I10" s="24">
        <v>1.4999999999999999E-2</v>
      </c>
      <c r="J10" s="23"/>
      <c r="K10" s="24"/>
    </row>
    <row r="11" spans="1:13" ht="15.75" x14ac:dyDescent="0.25">
      <c r="A11" s="13" t="s">
        <v>16</v>
      </c>
      <c r="B11" s="21" t="s">
        <v>111</v>
      </c>
      <c r="C11" s="12" t="s">
        <v>166</v>
      </c>
      <c r="D11" s="23"/>
      <c r="E11" s="24"/>
      <c r="F11" s="28"/>
      <c r="G11" s="54"/>
      <c r="H11" s="23"/>
      <c r="I11" s="24"/>
      <c r="J11" s="23"/>
      <c r="K11" s="24"/>
    </row>
    <row r="12" spans="1:13" ht="15.75" x14ac:dyDescent="0.25">
      <c r="A12" s="13" t="s">
        <v>16</v>
      </c>
      <c r="B12" s="21" t="s">
        <v>79</v>
      </c>
      <c r="C12" s="12" t="s">
        <v>98</v>
      </c>
      <c r="D12" s="23"/>
      <c r="E12" s="24"/>
      <c r="F12" s="28">
        <v>3</v>
      </c>
      <c r="G12" s="54">
        <v>2.7810000000000001E-2</v>
      </c>
      <c r="H12" s="23"/>
      <c r="I12" s="24"/>
      <c r="J12" s="23"/>
      <c r="K12" s="24"/>
    </row>
    <row r="13" spans="1:13" ht="15.75" x14ac:dyDescent="0.25">
      <c r="A13" s="13" t="s">
        <v>16</v>
      </c>
      <c r="B13" s="21" t="s">
        <v>53</v>
      </c>
      <c r="C13" s="12" t="s">
        <v>280</v>
      </c>
      <c r="D13" s="23"/>
      <c r="E13" s="24"/>
      <c r="F13" s="28"/>
      <c r="G13" s="54"/>
      <c r="H13" s="23"/>
      <c r="I13" s="24"/>
      <c r="J13" s="23"/>
      <c r="K13" s="24"/>
    </row>
    <row r="14" spans="1:13" ht="15.75" x14ac:dyDescent="0.25">
      <c r="A14" s="13" t="s">
        <v>16</v>
      </c>
      <c r="B14" s="21" t="s">
        <v>54</v>
      </c>
      <c r="C14" s="12" t="s">
        <v>17</v>
      </c>
      <c r="D14" s="23">
        <v>2</v>
      </c>
      <c r="E14" s="24">
        <v>2.1299999999999999E-2</v>
      </c>
      <c r="F14" s="28">
        <v>2</v>
      </c>
      <c r="G14" s="54">
        <v>0.03</v>
      </c>
      <c r="H14" s="23">
        <v>3</v>
      </c>
      <c r="I14" s="24">
        <v>1.46E-2</v>
      </c>
      <c r="J14" s="23"/>
      <c r="K14" s="24"/>
    </row>
    <row r="15" spans="1:13" ht="15.75" x14ac:dyDescent="0.25">
      <c r="A15" s="13" t="s">
        <v>16</v>
      </c>
      <c r="B15" s="21" t="s">
        <v>112</v>
      </c>
      <c r="C15" s="12" t="s">
        <v>305</v>
      </c>
      <c r="D15" s="23"/>
      <c r="E15" s="24"/>
      <c r="F15" s="28"/>
      <c r="G15" s="54"/>
      <c r="H15" s="23"/>
      <c r="I15" s="24"/>
      <c r="J15" s="23"/>
      <c r="K15" s="24"/>
    </row>
    <row r="16" spans="1:13" ht="15.75" x14ac:dyDescent="0.25">
      <c r="A16" s="13" t="s">
        <v>16</v>
      </c>
      <c r="B16" s="21" t="s">
        <v>55</v>
      </c>
      <c r="C16" s="12" t="s">
        <v>18</v>
      </c>
      <c r="D16" s="23">
        <v>5</v>
      </c>
      <c r="E16" s="24">
        <v>5.3999999999999999E-2</v>
      </c>
      <c r="F16" s="28">
        <v>5</v>
      </c>
      <c r="G16" s="54">
        <v>6.1499999999999999E-2</v>
      </c>
      <c r="H16" s="23">
        <v>4</v>
      </c>
      <c r="I16" s="24">
        <v>2.24E-2</v>
      </c>
      <c r="J16" s="23"/>
      <c r="K16" s="24"/>
    </row>
    <row r="17" spans="1:11" ht="15.75" x14ac:dyDescent="0.25">
      <c r="A17" s="13" t="s">
        <v>16</v>
      </c>
      <c r="B17" s="21" t="s">
        <v>80</v>
      </c>
      <c r="C17" s="12" t="s">
        <v>230</v>
      </c>
      <c r="D17" s="23">
        <v>2</v>
      </c>
      <c r="E17" s="24">
        <v>1.55E-2</v>
      </c>
      <c r="F17" s="28"/>
      <c r="G17" s="54"/>
      <c r="H17" s="23"/>
      <c r="I17" s="24"/>
      <c r="J17" s="23"/>
      <c r="K17" s="24"/>
    </row>
    <row r="18" spans="1:11" ht="15.75" x14ac:dyDescent="0.25">
      <c r="A18" s="13" t="s">
        <v>16</v>
      </c>
      <c r="B18" s="21" t="s">
        <v>113</v>
      </c>
      <c r="C18" s="51" t="s">
        <v>254</v>
      </c>
      <c r="D18" s="23"/>
      <c r="E18" s="24"/>
      <c r="F18" s="28">
        <v>2</v>
      </c>
      <c r="G18" s="54">
        <v>0.02</v>
      </c>
      <c r="H18" s="23"/>
      <c r="I18" s="24"/>
      <c r="J18" s="23"/>
      <c r="K18" s="24"/>
    </row>
    <row r="19" spans="1:11" ht="15.75" x14ac:dyDescent="0.25">
      <c r="A19" s="13" t="s">
        <v>16</v>
      </c>
      <c r="B19" s="21" t="s">
        <v>56</v>
      </c>
      <c r="C19" s="12" t="s">
        <v>161</v>
      </c>
      <c r="D19" s="23"/>
      <c r="E19" s="24"/>
      <c r="F19" s="28"/>
      <c r="G19" s="54"/>
      <c r="H19" s="23">
        <v>2</v>
      </c>
      <c r="I19" s="24">
        <v>0.03</v>
      </c>
      <c r="J19" s="23"/>
      <c r="K19" s="24"/>
    </row>
    <row r="20" spans="1:11" ht="15.75" x14ac:dyDescent="0.25">
      <c r="A20" s="13" t="s">
        <v>16</v>
      </c>
      <c r="B20" s="21" t="s">
        <v>114</v>
      </c>
      <c r="C20" s="12" t="s">
        <v>304</v>
      </c>
      <c r="D20" s="23"/>
      <c r="E20" s="24"/>
      <c r="F20" s="28"/>
      <c r="G20" s="54"/>
      <c r="H20" s="23"/>
      <c r="I20" s="24"/>
      <c r="J20" s="23"/>
      <c r="K20" s="24"/>
    </row>
    <row r="21" spans="1:11" ht="15.75" x14ac:dyDescent="0.25">
      <c r="A21" s="13" t="s">
        <v>16</v>
      </c>
      <c r="B21" s="21" t="s">
        <v>115</v>
      </c>
      <c r="C21" s="12" t="s">
        <v>154</v>
      </c>
      <c r="D21" s="23"/>
      <c r="E21" s="24"/>
      <c r="F21" s="28"/>
      <c r="G21" s="54"/>
      <c r="H21" s="23"/>
      <c r="I21" s="24"/>
      <c r="J21" s="23"/>
      <c r="K21" s="24"/>
    </row>
    <row r="22" spans="1:11" ht="15.75" x14ac:dyDescent="0.25">
      <c r="A22" s="13" t="s">
        <v>16</v>
      </c>
      <c r="B22" s="21" t="s">
        <v>57</v>
      </c>
      <c r="C22" s="12" t="s">
        <v>281</v>
      </c>
      <c r="D22" s="23"/>
      <c r="E22" s="24"/>
      <c r="F22" s="28"/>
      <c r="G22" s="54"/>
      <c r="H22" s="23"/>
      <c r="I22" s="24"/>
      <c r="J22" s="23"/>
      <c r="K22" s="24"/>
    </row>
    <row r="23" spans="1:11" ht="15.75" x14ac:dyDescent="0.25">
      <c r="A23" s="13" t="s">
        <v>16</v>
      </c>
      <c r="B23" s="21" t="s">
        <v>116</v>
      </c>
      <c r="C23" s="12" t="s">
        <v>167</v>
      </c>
      <c r="D23" s="23"/>
      <c r="E23" s="24"/>
      <c r="F23" s="28"/>
      <c r="G23" s="54"/>
      <c r="H23" s="23"/>
      <c r="I23" s="24"/>
      <c r="J23" s="23"/>
      <c r="K23" s="24"/>
    </row>
    <row r="24" spans="1:11" ht="15.75" x14ac:dyDescent="0.25">
      <c r="A24" s="13" t="s">
        <v>16</v>
      </c>
      <c r="B24" s="21" t="s">
        <v>81</v>
      </c>
      <c r="C24" s="12" t="s">
        <v>146</v>
      </c>
      <c r="D24" s="23"/>
      <c r="E24" s="24"/>
      <c r="F24" s="28"/>
      <c r="G24" s="54"/>
      <c r="H24" s="23"/>
      <c r="I24" s="24"/>
      <c r="J24" s="23"/>
      <c r="K24" s="24"/>
    </row>
    <row r="25" spans="1:11" ht="15.75" x14ac:dyDescent="0.25">
      <c r="A25" s="13" t="s">
        <v>16</v>
      </c>
      <c r="B25" s="21" t="s">
        <v>117</v>
      </c>
      <c r="C25" s="12" t="s">
        <v>95</v>
      </c>
      <c r="D25" s="23"/>
      <c r="E25" s="24"/>
      <c r="F25" s="28"/>
      <c r="G25" s="54"/>
      <c r="H25" s="23">
        <v>2</v>
      </c>
      <c r="I25" s="24">
        <v>0.02</v>
      </c>
      <c r="J25" s="23"/>
      <c r="K25" s="24"/>
    </row>
    <row r="26" spans="1:11" ht="15.75" x14ac:dyDescent="0.25">
      <c r="A26" s="13" t="s">
        <v>16</v>
      </c>
      <c r="B26" s="21" t="s">
        <v>118</v>
      </c>
      <c r="C26" s="12" t="s">
        <v>199</v>
      </c>
      <c r="D26" s="23"/>
      <c r="E26" s="24"/>
      <c r="F26" s="28">
        <v>1</v>
      </c>
      <c r="G26" s="54">
        <v>1.4999999999999999E-2</v>
      </c>
      <c r="H26" s="23"/>
      <c r="I26" s="24"/>
      <c r="J26" s="23"/>
      <c r="K26" s="24"/>
    </row>
    <row r="27" spans="1:11" ht="15.75" x14ac:dyDescent="0.25">
      <c r="A27" s="13" t="s">
        <v>16</v>
      </c>
      <c r="B27" s="21" t="s">
        <v>82</v>
      </c>
      <c r="C27" s="12" t="s">
        <v>171</v>
      </c>
      <c r="D27" s="23"/>
      <c r="E27" s="24"/>
      <c r="F27" s="28"/>
      <c r="G27" s="54"/>
      <c r="H27" s="23"/>
      <c r="I27" s="24"/>
      <c r="J27" s="23"/>
      <c r="K27" s="24"/>
    </row>
    <row r="28" spans="1:11" ht="15.75" x14ac:dyDescent="0.25">
      <c r="A28" s="13" t="s">
        <v>16</v>
      </c>
      <c r="B28" s="21" t="s">
        <v>58</v>
      </c>
      <c r="C28" s="12" t="s">
        <v>282</v>
      </c>
      <c r="D28" s="23"/>
      <c r="E28" s="24"/>
      <c r="F28" s="28"/>
      <c r="G28" s="54"/>
      <c r="H28" s="23">
        <v>1</v>
      </c>
      <c r="I28" s="24">
        <v>1.2E-2</v>
      </c>
      <c r="J28" s="23"/>
      <c r="K28" s="24"/>
    </row>
    <row r="29" spans="1:11" ht="15.75" x14ac:dyDescent="0.25">
      <c r="A29" s="13" t="s">
        <v>16</v>
      </c>
      <c r="B29" s="21" t="s">
        <v>119</v>
      </c>
      <c r="C29" s="12" t="s">
        <v>99</v>
      </c>
      <c r="D29" s="23"/>
      <c r="E29" s="24"/>
      <c r="F29" s="28">
        <v>1</v>
      </c>
      <c r="G29" s="54">
        <v>3.5000000000000001E-3</v>
      </c>
      <c r="H29" s="23"/>
      <c r="I29" s="24"/>
      <c r="J29" s="23"/>
      <c r="K29" s="24"/>
    </row>
    <row r="30" spans="1:11" ht="15.75" x14ac:dyDescent="0.25">
      <c r="A30" s="13" t="s">
        <v>16</v>
      </c>
      <c r="B30" s="21" t="s">
        <v>120</v>
      </c>
      <c r="C30" s="12" t="s">
        <v>168</v>
      </c>
      <c r="D30" s="23"/>
      <c r="E30" s="24"/>
      <c r="F30" s="28"/>
      <c r="G30" s="54"/>
      <c r="H30" s="23">
        <v>3</v>
      </c>
      <c r="I30" s="24">
        <v>5.3E-3</v>
      </c>
      <c r="J30" s="23"/>
      <c r="K30" s="24"/>
    </row>
    <row r="31" spans="1:11" ht="15.75" x14ac:dyDescent="0.25">
      <c r="A31" s="13" t="s">
        <v>16</v>
      </c>
      <c r="B31" s="21" t="s">
        <v>121</v>
      </c>
      <c r="C31" s="12" t="s">
        <v>19</v>
      </c>
      <c r="D31" s="23">
        <v>6</v>
      </c>
      <c r="E31" s="24">
        <v>5.4600000000000003E-2</v>
      </c>
      <c r="F31" s="28">
        <v>8</v>
      </c>
      <c r="G31" s="54">
        <v>8.5800000000000001E-2</v>
      </c>
      <c r="H31" s="23">
        <v>11</v>
      </c>
      <c r="I31" s="24">
        <v>8.5699999999999998E-2</v>
      </c>
      <c r="J31" s="23"/>
      <c r="K31" s="24"/>
    </row>
    <row r="32" spans="1:11" ht="15.75" x14ac:dyDescent="0.25">
      <c r="A32" s="13" t="s">
        <v>16</v>
      </c>
      <c r="B32" s="21" t="s">
        <v>59</v>
      </c>
      <c r="C32" s="12" t="s">
        <v>100</v>
      </c>
      <c r="D32" s="23"/>
      <c r="E32" s="24"/>
      <c r="F32" s="28">
        <v>2</v>
      </c>
      <c r="G32" s="54">
        <v>2.7E-2</v>
      </c>
      <c r="H32" s="23">
        <v>1</v>
      </c>
      <c r="I32" s="24">
        <v>1.2E-2</v>
      </c>
      <c r="J32" s="23"/>
      <c r="K32" s="24"/>
    </row>
    <row r="33" spans="1:11" ht="15.75" x14ac:dyDescent="0.25">
      <c r="A33" s="13" t="s">
        <v>16</v>
      </c>
      <c r="B33" s="21" t="s">
        <v>122</v>
      </c>
      <c r="C33" s="12" t="s">
        <v>75</v>
      </c>
      <c r="D33" s="23"/>
      <c r="E33" s="24"/>
      <c r="F33" s="28"/>
      <c r="G33" s="54"/>
      <c r="H33" s="23"/>
      <c r="I33" s="24"/>
      <c r="J33" s="23"/>
      <c r="K33" s="24"/>
    </row>
    <row r="34" spans="1:11" ht="15.75" x14ac:dyDescent="0.25">
      <c r="A34" s="13" t="s">
        <v>16</v>
      </c>
      <c r="B34" s="21" t="s">
        <v>123</v>
      </c>
      <c r="C34" s="12" t="s">
        <v>169</v>
      </c>
      <c r="D34" s="23"/>
      <c r="E34" s="24"/>
      <c r="F34" s="28"/>
      <c r="G34" s="54"/>
      <c r="H34" s="23"/>
      <c r="I34" s="24"/>
      <c r="J34" s="23"/>
      <c r="K34" s="24"/>
    </row>
    <row r="35" spans="1:11" ht="15.75" x14ac:dyDescent="0.25">
      <c r="A35" s="13" t="s">
        <v>16</v>
      </c>
      <c r="B35" s="21" t="s">
        <v>60</v>
      </c>
      <c r="C35" s="12" t="s">
        <v>283</v>
      </c>
      <c r="D35" s="23">
        <v>1</v>
      </c>
      <c r="E35" s="24">
        <v>0.25</v>
      </c>
      <c r="F35" s="28"/>
      <c r="G35" s="54"/>
      <c r="H35" s="23"/>
      <c r="I35" s="24"/>
      <c r="J35" s="23"/>
      <c r="K35" s="24"/>
    </row>
    <row r="36" spans="1:11" ht="15.75" x14ac:dyDescent="0.25">
      <c r="A36" s="13" t="s">
        <v>16</v>
      </c>
      <c r="B36" s="21" t="s">
        <v>61</v>
      </c>
      <c r="C36" s="12" t="s">
        <v>312</v>
      </c>
      <c r="D36" s="23"/>
      <c r="E36" s="24"/>
      <c r="F36" s="28"/>
      <c r="G36" s="54"/>
      <c r="H36" s="23"/>
      <c r="I36" s="24"/>
      <c r="J36" s="23"/>
      <c r="K36" s="24"/>
    </row>
    <row r="37" spans="1:11" ht="15.75" x14ac:dyDescent="0.25">
      <c r="A37" s="13" t="s">
        <v>16</v>
      </c>
      <c r="B37" s="21" t="s">
        <v>62</v>
      </c>
      <c r="C37" s="12" t="s">
        <v>96</v>
      </c>
      <c r="D37" s="23"/>
      <c r="E37" s="24"/>
      <c r="F37" s="28"/>
      <c r="G37" s="54"/>
      <c r="H37" s="23"/>
      <c r="I37" s="24"/>
      <c r="J37" s="23"/>
      <c r="K37" s="24"/>
    </row>
    <row r="38" spans="1:11" ht="15.75" x14ac:dyDescent="0.25">
      <c r="A38" s="13" t="s">
        <v>16</v>
      </c>
      <c r="B38" s="21" t="s">
        <v>124</v>
      </c>
      <c r="C38" s="12" t="s">
        <v>284</v>
      </c>
      <c r="D38" s="23"/>
      <c r="E38" s="24"/>
      <c r="F38" s="28"/>
      <c r="G38" s="54"/>
      <c r="H38" s="23"/>
      <c r="I38" s="24"/>
      <c r="J38" s="23"/>
      <c r="K38" s="24"/>
    </row>
    <row r="39" spans="1:11" ht="15.75" x14ac:dyDescent="0.25">
      <c r="A39" s="13" t="s">
        <v>16</v>
      </c>
      <c r="B39" s="21" t="s">
        <v>125</v>
      </c>
      <c r="C39" s="12" t="s">
        <v>251</v>
      </c>
      <c r="D39" s="23">
        <v>1</v>
      </c>
      <c r="E39" s="24">
        <v>0.01</v>
      </c>
      <c r="F39" s="28"/>
      <c r="G39" s="54"/>
      <c r="H39" s="23"/>
      <c r="I39" s="24"/>
      <c r="J39" s="23"/>
      <c r="K39" s="24"/>
    </row>
    <row r="40" spans="1:11" ht="15.75" x14ac:dyDescent="0.25">
      <c r="A40" s="13" t="s">
        <v>16</v>
      </c>
      <c r="B40" s="21" t="s">
        <v>126</v>
      </c>
      <c r="C40" s="12" t="s">
        <v>20</v>
      </c>
      <c r="D40" s="23">
        <v>2</v>
      </c>
      <c r="E40" s="24">
        <v>1.7000000000000001E-2</v>
      </c>
      <c r="F40" s="28"/>
      <c r="G40" s="54"/>
      <c r="H40" s="23">
        <v>1</v>
      </c>
      <c r="I40" s="24">
        <v>1.2E-2</v>
      </c>
      <c r="J40" s="23"/>
      <c r="K40" s="24"/>
    </row>
    <row r="41" spans="1:11" ht="15.75" x14ac:dyDescent="0.25">
      <c r="A41" s="13" t="s">
        <v>16</v>
      </c>
      <c r="B41" s="21" t="s">
        <v>83</v>
      </c>
      <c r="C41" s="12" t="s">
        <v>21</v>
      </c>
      <c r="D41" s="23">
        <v>3</v>
      </c>
      <c r="E41" s="24">
        <v>3.2000000000000001E-2</v>
      </c>
      <c r="F41" s="28">
        <v>1</v>
      </c>
      <c r="G41" s="54">
        <v>1.2E-2</v>
      </c>
      <c r="H41" s="23"/>
      <c r="I41" s="24"/>
      <c r="J41" s="23">
        <v>1</v>
      </c>
      <c r="K41" s="24">
        <v>6.3E-3</v>
      </c>
    </row>
    <row r="42" spans="1:11" ht="15.75" x14ac:dyDescent="0.25">
      <c r="A42" s="13" t="s">
        <v>16</v>
      </c>
      <c r="B42" s="21" t="s">
        <v>127</v>
      </c>
      <c r="C42" s="12" t="s">
        <v>101</v>
      </c>
      <c r="D42" s="23">
        <v>1</v>
      </c>
      <c r="E42" s="24">
        <v>6.3E-3</v>
      </c>
      <c r="F42" s="28"/>
      <c r="G42" s="54"/>
      <c r="H42" s="23"/>
      <c r="I42" s="24"/>
      <c r="J42" s="23"/>
      <c r="K42" s="24"/>
    </row>
    <row r="43" spans="1:11" ht="15.75" x14ac:dyDescent="0.25">
      <c r="A43" s="13" t="s">
        <v>16</v>
      </c>
      <c r="B43" s="21" t="s">
        <v>84</v>
      </c>
      <c r="C43" s="12" t="s">
        <v>102</v>
      </c>
      <c r="D43" s="23"/>
      <c r="E43" s="24"/>
      <c r="F43" s="28"/>
      <c r="G43" s="54"/>
      <c r="H43" s="23"/>
      <c r="I43" s="24"/>
      <c r="J43" s="23"/>
      <c r="K43" s="24"/>
    </row>
    <row r="44" spans="1:11" ht="15.75" x14ac:dyDescent="0.25">
      <c r="A44" s="13" t="s">
        <v>16</v>
      </c>
      <c r="B44" s="21" t="s">
        <v>63</v>
      </c>
      <c r="C44" s="12" t="s">
        <v>306</v>
      </c>
      <c r="D44" s="25">
        <v>3</v>
      </c>
      <c r="E44" s="26">
        <v>2.6499999999999999E-2</v>
      </c>
      <c r="F44" s="29"/>
      <c r="G44" s="55"/>
      <c r="H44" s="25"/>
      <c r="I44" s="26"/>
      <c r="J44" s="25"/>
      <c r="K44" s="26"/>
    </row>
    <row r="45" spans="1:11" ht="15.75" x14ac:dyDescent="0.25">
      <c r="A45" s="13" t="s">
        <v>16</v>
      </c>
      <c r="B45" s="21" t="s">
        <v>64</v>
      </c>
      <c r="C45" s="12" t="s">
        <v>151</v>
      </c>
      <c r="D45" s="25"/>
      <c r="E45" s="26"/>
      <c r="F45" s="29"/>
      <c r="G45" s="55"/>
      <c r="H45" s="25"/>
      <c r="I45" s="26"/>
      <c r="J45" s="25"/>
      <c r="K45" s="26"/>
    </row>
    <row r="46" spans="1:11" ht="15.75" x14ac:dyDescent="0.25">
      <c r="A46" s="13" t="s">
        <v>16</v>
      </c>
      <c r="B46" s="21" t="s">
        <v>176</v>
      </c>
      <c r="C46" s="12" t="s">
        <v>277</v>
      </c>
      <c r="D46" s="25"/>
      <c r="E46" s="26"/>
      <c r="F46" s="29"/>
      <c r="G46" s="55"/>
      <c r="H46" s="25"/>
      <c r="I46" s="26"/>
      <c r="J46" s="25"/>
      <c r="K46" s="26"/>
    </row>
    <row r="47" spans="1:11" ht="15.75" x14ac:dyDescent="0.25">
      <c r="A47" s="13" t="s">
        <v>16</v>
      </c>
      <c r="B47" s="21" t="s">
        <v>177</v>
      </c>
      <c r="C47" s="12" t="s">
        <v>152</v>
      </c>
      <c r="D47" s="25"/>
      <c r="E47" s="26"/>
      <c r="F47" s="29"/>
      <c r="G47" s="55"/>
      <c r="H47" s="25"/>
      <c r="I47" s="26"/>
      <c r="J47" s="25"/>
      <c r="K47" s="26"/>
    </row>
    <row r="48" spans="1:11" ht="15.75" x14ac:dyDescent="0.25">
      <c r="A48" s="13" t="s">
        <v>16</v>
      </c>
      <c r="B48" s="21" t="s">
        <v>178</v>
      </c>
      <c r="C48" s="12" t="s">
        <v>163</v>
      </c>
      <c r="D48" s="25"/>
      <c r="E48" s="26"/>
      <c r="F48" s="29"/>
      <c r="G48" s="55"/>
      <c r="H48" s="25"/>
      <c r="I48" s="26"/>
      <c r="J48" s="25"/>
      <c r="K48" s="26"/>
    </row>
    <row r="49" spans="1:11" ht="15.75" x14ac:dyDescent="0.25">
      <c r="A49" s="13" t="s">
        <v>16</v>
      </c>
      <c r="B49" s="21" t="s">
        <v>179</v>
      </c>
      <c r="C49" s="12" t="s">
        <v>22</v>
      </c>
      <c r="D49" s="25">
        <v>2</v>
      </c>
      <c r="E49" s="26">
        <v>2.4E-2</v>
      </c>
      <c r="F49" s="29"/>
      <c r="G49" s="55"/>
      <c r="H49" s="25">
        <v>2</v>
      </c>
      <c r="I49" s="26">
        <v>2.5999999999999999E-3</v>
      </c>
      <c r="J49" s="25"/>
      <c r="K49" s="26"/>
    </row>
    <row r="50" spans="1:11" ht="15.75" x14ac:dyDescent="0.25">
      <c r="A50" s="13" t="s">
        <v>16</v>
      </c>
      <c r="B50" s="21" t="s">
        <v>180</v>
      </c>
      <c r="C50" s="12" t="s">
        <v>250</v>
      </c>
      <c r="D50" s="25"/>
      <c r="E50" s="26"/>
      <c r="F50" s="29"/>
      <c r="G50" s="55"/>
      <c r="H50" s="25">
        <v>1</v>
      </c>
      <c r="I50" s="26">
        <v>6.3E-3</v>
      </c>
      <c r="J50" s="25"/>
      <c r="K50" s="26"/>
    </row>
    <row r="51" spans="1:11" ht="15.75" x14ac:dyDescent="0.25">
      <c r="A51" s="13" t="s">
        <v>16</v>
      </c>
      <c r="B51" s="21" t="s">
        <v>181</v>
      </c>
      <c r="C51" s="12" t="s">
        <v>23</v>
      </c>
      <c r="D51" s="23">
        <v>4</v>
      </c>
      <c r="E51" s="24">
        <v>3.1E-2</v>
      </c>
      <c r="F51" s="28">
        <v>1</v>
      </c>
      <c r="G51" s="54">
        <v>1.2E-2</v>
      </c>
      <c r="H51" s="23">
        <v>1</v>
      </c>
      <c r="I51" s="24">
        <v>0.01</v>
      </c>
      <c r="J51" s="23">
        <v>1</v>
      </c>
      <c r="K51" s="24">
        <v>1.2E-2</v>
      </c>
    </row>
    <row r="52" spans="1:11" ht="15.75" x14ac:dyDescent="0.25">
      <c r="A52" s="13" t="s">
        <v>16</v>
      </c>
      <c r="B52" s="21" t="s">
        <v>182</v>
      </c>
      <c r="C52" s="12" t="s">
        <v>285</v>
      </c>
      <c r="D52" s="23"/>
      <c r="E52" s="24"/>
      <c r="F52" s="28"/>
      <c r="G52" s="54"/>
      <c r="H52" s="23"/>
      <c r="I52" s="24"/>
      <c r="J52" s="23"/>
      <c r="K52" s="24"/>
    </row>
    <row r="53" spans="1:11" ht="15.75" x14ac:dyDescent="0.25">
      <c r="A53" s="13" t="s">
        <v>16</v>
      </c>
      <c r="B53" s="21" t="s">
        <v>183</v>
      </c>
      <c r="C53" s="12" t="s">
        <v>103</v>
      </c>
      <c r="D53" s="23"/>
      <c r="E53" s="24"/>
      <c r="F53" s="28"/>
      <c r="G53" s="54"/>
      <c r="H53" s="23">
        <v>1</v>
      </c>
      <c r="I53" s="24">
        <v>1.4999999999999999E-2</v>
      </c>
      <c r="J53" s="23"/>
      <c r="K53" s="24"/>
    </row>
    <row r="54" spans="1:11" ht="15.75" x14ac:dyDescent="0.25">
      <c r="A54" s="13" t="s">
        <v>16</v>
      </c>
      <c r="B54" s="21" t="s">
        <v>184</v>
      </c>
      <c r="C54" s="12" t="s">
        <v>320</v>
      </c>
      <c r="D54" s="23"/>
      <c r="E54" s="24"/>
      <c r="F54" s="28"/>
      <c r="G54" s="54"/>
      <c r="H54" s="23"/>
      <c r="I54" s="24"/>
      <c r="J54" s="23"/>
      <c r="K54" s="24"/>
    </row>
    <row r="55" spans="1:11" ht="15.75" x14ac:dyDescent="0.25">
      <c r="A55" s="13" t="s">
        <v>16</v>
      </c>
      <c r="B55" s="21" t="s">
        <v>185</v>
      </c>
      <c r="C55" s="12" t="s">
        <v>153</v>
      </c>
      <c r="D55" s="23">
        <v>6</v>
      </c>
      <c r="E55" s="24">
        <v>1.7299999999999999E-2</v>
      </c>
      <c r="F55" s="28"/>
      <c r="G55" s="54"/>
      <c r="H55" s="23"/>
      <c r="I55" s="24"/>
      <c r="J55" s="23"/>
      <c r="K55" s="24"/>
    </row>
    <row r="56" spans="1:11" ht="15.75" x14ac:dyDescent="0.25">
      <c r="A56" s="13" t="s">
        <v>16</v>
      </c>
      <c r="B56" s="21" t="s">
        <v>186</v>
      </c>
      <c r="C56" s="12" t="s">
        <v>104</v>
      </c>
      <c r="D56" s="23"/>
      <c r="E56" s="24"/>
      <c r="F56" s="28"/>
      <c r="G56" s="54"/>
      <c r="H56" s="23"/>
      <c r="I56" s="24"/>
      <c r="J56" s="23"/>
      <c r="K56" s="24"/>
    </row>
    <row r="57" spans="1:11" ht="15.75" x14ac:dyDescent="0.25">
      <c r="A57" s="13" t="s">
        <v>16</v>
      </c>
      <c r="B57" s="21" t="s">
        <v>187</v>
      </c>
      <c r="C57" s="12" t="s">
        <v>255</v>
      </c>
      <c r="D57" s="25"/>
      <c r="E57" s="26"/>
      <c r="F57" s="29"/>
      <c r="G57" s="55"/>
      <c r="H57" s="25"/>
      <c r="I57" s="26"/>
      <c r="J57" s="23"/>
      <c r="K57" s="24"/>
    </row>
    <row r="58" spans="1:11" ht="15.75" x14ac:dyDescent="0.25">
      <c r="A58" s="13" t="s">
        <v>16</v>
      </c>
      <c r="B58" s="21" t="s">
        <v>188</v>
      </c>
      <c r="C58" s="12" t="s">
        <v>249</v>
      </c>
      <c r="D58" s="25"/>
      <c r="E58" s="26"/>
      <c r="F58" s="29"/>
      <c r="G58" s="55"/>
      <c r="H58" s="25"/>
      <c r="I58" s="26"/>
      <c r="J58" s="23"/>
      <c r="K58" s="24"/>
    </row>
    <row r="59" spans="1:11" ht="15.75" x14ac:dyDescent="0.25">
      <c r="A59" s="13" t="s">
        <v>16</v>
      </c>
      <c r="B59" s="21" t="s">
        <v>289</v>
      </c>
      <c r="C59" s="12" t="s">
        <v>307</v>
      </c>
      <c r="D59" s="25"/>
      <c r="E59" s="26"/>
      <c r="F59" s="29"/>
      <c r="G59" s="55"/>
      <c r="H59" s="25"/>
      <c r="I59" s="26"/>
      <c r="J59" s="23"/>
      <c r="K59" s="24"/>
    </row>
    <row r="60" spans="1:11" ht="15.75" x14ac:dyDescent="0.25">
      <c r="A60" s="13" t="s">
        <v>16</v>
      </c>
      <c r="B60" s="21" t="s">
        <v>231</v>
      </c>
      <c r="C60" s="12" t="s">
        <v>172</v>
      </c>
      <c r="D60" s="25"/>
      <c r="E60" s="26"/>
      <c r="F60" s="29"/>
      <c r="G60" s="55"/>
      <c r="H60" s="25"/>
      <c r="I60" s="26"/>
      <c r="J60" s="23"/>
      <c r="K60" s="24"/>
    </row>
    <row r="61" spans="1:11" ht="15.75" x14ac:dyDescent="0.25">
      <c r="A61" s="13" t="s">
        <v>16</v>
      </c>
      <c r="B61" s="21" t="s">
        <v>232</v>
      </c>
      <c r="C61" s="12" t="s">
        <v>147</v>
      </c>
      <c r="D61" s="25"/>
      <c r="E61" s="26"/>
      <c r="F61" s="29">
        <v>2</v>
      </c>
      <c r="G61" s="55">
        <v>2.4E-2</v>
      </c>
      <c r="H61" s="25"/>
      <c r="I61" s="26"/>
      <c r="J61" s="23"/>
      <c r="K61" s="24"/>
    </row>
    <row r="62" spans="1:11" ht="15.75" x14ac:dyDescent="0.25">
      <c r="A62" s="13" t="s">
        <v>16</v>
      </c>
      <c r="B62" s="21" t="s">
        <v>233</v>
      </c>
      <c r="C62" s="12" t="s">
        <v>148</v>
      </c>
      <c r="D62" s="23"/>
      <c r="E62" s="24"/>
      <c r="F62" s="28"/>
      <c r="G62" s="54"/>
      <c r="H62" s="23"/>
      <c r="I62" s="24"/>
      <c r="J62" s="23"/>
      <c r="K62" s="24"/>
    </row>
    <row r="63" spans="1:11" ht="15.75" x14ac:dyDescent="0.25">
      <c r="A63" s="13" t="s">
        <v>16</v>
      </c>
      <c r="B63" s="21" t="s">
        <v>234</v>
      </c>
      <c r="C63" s="12" t="s">
        <v>24</v>
      </c>
      <c r="D63" s="23">
        <v>2</v>
      </c>
      <c r="E63" s="24">
        <v>1.6299999999999999E-2</v>
      </c>
      <c r="F63" s="28">
        <v>1</v>
      </c>
      <c r="G63" s="54">
        <v>0.01</v>
      </c>
      <c r="H63" s="23"/>
      <c r="I63" s="24"/>
      <c r="J63" s="23"/>
      <c r="K63" s="24"/>
    </row>
    <row r="64" spans="1:11" ht="15.75" x14ac:dyDescent="0.25">
      <c r="A64" s="13" t="s">
        <v>16</v>
      </c>
      <c r="B64" s="21" t="s">
        <v>235</v>
      </c>
      <c r="C64" s="12" t="s">
        <v>256</v>
      </c>
      <c r="D64" s="23"/>
      <c r="E64" s="24"/>
      <c r="F64" s="28"/>
      <c r="G64" s="54"/>
      <c r="H64" s="23"/>
      <c r="I64" s="24"/>
      <c r="J64" s="23"/>
      <c r="K64" s="24"/>
    </row>
    <row r="65" spans="1:11" ht="15.75" x14ac:dyDescent="0.25">
      <c r="A65" s="13" t="s">
        <v>16</v>
      </c>
      <c r="B65" s="21" t="s">
        <v>236</v>
      </c>
      <c r="C65" s="12" t="s">
        <v>253</v>
      </c>
      <c r="D65" s="23"/>
      <c r="E65" s="24"/>
      <c r="F65" s="28"/>
      <c r="G65" s="54"/>
      <c r="H65" s="23"/>
      <c r="I65" s="24"/>
      <c r="J65" s="23"/>
      <c r="K65" s="24"/>
    </row>
    <row r="66" spans="1:11" ht="15.75" x14ac:dyDescent="0.25">
      <c r="A66" s="13" t="s">
        <v>16</v>
      </c>
      <c r="B66" s="21" t="s">
        <v>237</v>
      </c>
      <c r="C66" s="12" t="s">
        <v>25</v>
      </c>
      <c r="D66" s="23">
        <v>1</v>
      </c>
      <c r="E66" s="24">
        <v>1.2E-2</v>
      </c>
      <c r="F66" s="29"/>
      <c r="G66" s="55"/>
      <c r="H66" s="23">
        <v>1</v>
      </c>
      <c r="I66" s="24">
        <v>1.2E-2</v>
      </c>
      <c r="J66" s="23"/>
      <c r="K66" s="24"/>
    </row>
    <row r="67" spans="1:11" ht="15.75" x14ac:dyDescent="0.25">
      <c r="A67" s="13" t="s">
        <v>16</v>
      </c>
      <c r="B67" s="21" t="s">
        <v>238</v>
      </c>
      <c r="C67" s="12" t="s">
        <v>310</v>
      </c>
      <c r="D67" s="23">
        <v>3</v>
      </c>
      <c r="E67" s="24">
        <v>1.2500000000000001E-2</v>
      </c>
      <c r="F67" s="28"/>
      <c r="G67" s="54"/>
      <c r="H67" s="23"/>
      <c r="I67" s="24"/>
      <c r="J67" s="23"/>
      <c r="K67" s="24"/>
    </row>
    <row r="68" spans="1:11" ht="15.75" x14ac:dyDescent="0.25">
      <c r="A68" s="13" t="s">
        <v>16</v>
      </c>
      <c r="B68" s="21" t="s">
        <v>239</v>
      </c>
      <c r="C68" s="12" t="s">
        <v>26</v>
      </c>
      <c r="D68" s="23"/>
      <c r="E68" s="24"/>
      <c r="F68" s="28"/>
      <c r="G68" s="54"/>
      <c r="H68" s="23">
        <v>2</v>
      </c>
      <c r="I68" s="24">
        <v>1.4999999999999999E-2</v>
      </c>
      <c r="J68" s="23"/>
      <c r="K68" s="24"/>
    </row>
    <row r="69" spans="1:11" ht="15.75" x14ac:dyDescent="0.25">
      <c r="A69" s="13" t="s">
        <v>16</v>
      </c>
      <c r="B69" s="21" t="s">
        <v>240</v>
      </c>
      <c r="C69" s="12" t="s">
        <v>257</v>
      </c>
      <c r="D69" s="23"/>
      <c r="E69" s="24"/>
      <c r="F69" s="28"/>
      <c r="G69" s="54"/>
      <c r="H69" s="23"/>
      <c r="I69" s="24"/>
      <c r="J69" s="23"/>
      <c r="K69" s="24"/>
    </row>
    <row r="70" spans="1:11" ht="15.75" x14ac:dyDescent="0.25">
      <c r="A70" s="13" t="s">
        <v>16</v>
      </c>
      <c r="B70" s="21" t="s">
        <v>241</v>
      </c>
      <c r="C70" s="12" t="s">
        <v>27</v>
      </c>
      <c r="D70" s="23">
        <v>4</v>
      </c>
      <c r="E70" s="24">
        <v>4.2999999999999997E-2</v>
      </c>
      <c r="F70" s="28">
        <v>2</v>
      </c>
      <c r="G70" s="54">
        <v>2.4E-2</v>
      </c>
      <c r="H70" s="23"/>
      <c r="I70" s="24"/>
      <c r="J70" s="23"/>
      <c r="K70" s="24"/>
    </row>
    <row r="71" spans="1:11" ht="15.75" x14ac:dyDescent="0.25">
      <c r="A71" s="13" t="s">
        <v>16</v>
      </c>
      <c r="B71" s="21" t="s">
        <v>242</v>
      </c>
      <c r="C71" s="12" t="s">
        <v>105</v>
      </c>
      <c r="D71" s="23"/>
      <c r="E71" s="24"/>
      <c r="F71" s="28"/>
      <c r="G71" s="54"/>
      <c r="H71" s="23">
        <v>1</v>
      </c>
      <c r="I71" s="24">
        <v>0.01</v>
      </c>
      <c r="J71" s="23"/>
      <c r="K71" s="24"/>
    </row>
    <row r="72" spans="1:11" ht="15.75" x14ac:dyDescent="0.25">
      <c r="A72" s="13" t="s">
        <v>16</v>
      </c>
      <c r="B72" s="21" t="s">
        <v>243</v>
      </c>
      <c r="C72" s="12" t="s">
        <v>258</v>
      </c>
      <c r="D72" s="23"/>
      <c r="E72" s="24"/>
      <c r="F72" s="28"/>
      <c r="G72" s="54"/>
      <c r="H72" s="23"/>
      <c r="I72" s="24"/>
      <c r="J72" s="23"/>
      <c r="K72" s="24"/>
    </row>
    <row r="73" spans="1:11" ht="15.75" x14ac:dyDescent="0.25">
      <c r="A73" s="13" t="s">
        <v>16</v>
      </c>
      <c r="B73" s="21" t="s">
        <v>247</v>
      </c>
      <c r="C73" s="12" t="s">
        <v>170</v>
      </c>
      <c r="D73" s="23">
        <v>1</v>
      </c>
      <c r="E73" s="24">
        <v>2.8E-3</v>
      </c>
      <c r="F73" s="28"/>
      <c r="G73" s="54"/>
      <c r="H73" s="23">
        <v>2</v>
      </c>
      <c r="I73" s="24">
        <v>1.4800000000000001E-2</v>
      </c>
      <c r="J73" s="23"/>
      <c r="K73" s="24"/>
    </row>
    <row r="74" spans="1:11" ht="15.75" x14ac:dyDescent="0.25">
      <c r="A74" s="13" t="s">
        <v>16</v>
      </c>
      <c r="B74" s="21" t="s">
        <v>276</v>
      </c>
      <c r="C74" s="12" t="s">
        <v>314</v>
      </c>
      <c r="D74" s="23"/>
      <c r="E74" s="24"/>
      <c r="F74" s="28"/>
      <c r="G74" s="54"/>
      <c r="H74" s="23"/>
      <c r="I74" s="24"/>
      <c r="J74" s="23"/>
      <c r="K74" s="24"/>
    </row>
    <row r="75" spans="1:11" ht="15.75" x14ac:dyDescent="0.25">
      <c r="A75" s="13" t="s">
        <v>16</v>
      </c>
      <c r="B75" s="21" t="s">
        <v>290</v>
      </c>
      <c r="C75" s="12" t="s">
        <v>97</v>
      </c>
      <c r="D75" s="23"/>
      <c r="E75" s="24"/>
      <c r="F75" s="28"/>
      <c r="G75" s="54"/>
      <c r="H75" s="23">
        <v>1</v>
      </c>
      <c r="I75" s="24">
        <v>0.01</v>
      </c>
      <c r="J75" s="23"/>
      <c r="K75" s="24"/>
    </row>
    <row r="76" spans="1:11" ht="15.75" x14ac:dyDescent="0.25">
      <c r="A76" s="13" t="s">
        <v>16</v>
      </c>
      <c r="B76" s="21" t="s">
        <v>291</v>
      </c>
      <c r="C76" s="12" t="s">
        <v>28</v>
      </c>
      <c r="D76" s="23">
        <v>4</v>
      </c>
      <c r="E76" s="24">
        <v>3.6799999999999999E-2</v>
      </c>
      <c r="F76" s="28">
        <v>4</v>
      </c>
      <c r="G76" s="54">
        <v>0.06</v>
      </c>
      <c r="H76" s="23">
        <v>5</v>
      </c>
      <c r="I76" s="24">
        <v>5.1799999999999999E-2</v>
      </c>
      <c r="J76" s="23">
        <v>1</v>
      </c>
      <c r="K76" s="24">
        <v>6.3E-3</v>
      </c>
    </row>
    <row r="77" spans="1:11" ht="15.75" x14ac:dyDescent="0.25">
      <c r="A77" s="13" t="s">
        <v>16</v>
      </c>
      <c r="B77" s="21" t="s">
        <v>292</v>
      </c>
      <c r="C77" s="12" t="s">
        <v>173</v>
      </c>
      <c r="D77" s="23"/>
      <c r="E77" s="24"/>
      <c r="F77" s="28"/>
      <c r="G77" s="54"/>
      <c r="H77" s="23"/>
      <c r="I77" s="24"/>
      <c r="J77" s="23"/>
      <c r="K77" s="24"/>
    </row>
    <row r="78" spans="1:11" ht="15.75" x14ac:dyDescent="0.25">
      <c r="A78" s="13" t="s">
        <v>16</v>
      </c>
      <c r="B78" s="21" t="s">
        <v>293</v>
      </c>
      <c r="C78" s="12" t="s">
        <v>351</v>
      </c>
      <c r="D78" s="23">
        <v>1</v>
      </c>
      <c r="E78" s="24">
        <v>1.2E-2</v>
      </c>
      <c r="F78" s="28"/>
      <c r="G78" s="54"/>
      <c r="H78" s="23"/>
      <c r="I78" s="24"/>
      <c r="J78" s="23"/>
      <c r="K78" s="24"/>
    </row>
    <row r="79" spans="1:11" ht="15.75" x14ac:dyDescent="0.25">
      <c r="A79" s="13" t="s">
        <v>16</v>
      </c>
      <c r="B79" s="21" t="s">
        <v>294</v>
      </c>
      <c r="C79" s="12" t="s">
        <v>29</v>
      </c>
      <c r="D79" s="23"/>
      <c r="E79" s="24"/>
      <c r="F79" s="28"/>
      <c r="G79" s="54"/>
      <c r="H79" s="23"/>
      <c r="I79" s="24"/>
      <c r="J79" s="23"/>
      <c r="K79" s="24"/>
    </row>
    <row r="80" spans="1:11" ht="15.75" x14ac:dyDescent="0.25">
      <c r="A80" s="13" t="s">
        <v>16</v>
      </c>
      <c r="B80" s="21" t="s">
        <v>295</v>
      </c>
      <c r="C80" s="34" t="s">
        <v>321</v>
      </c>
      <c r="D80" s="25"/>
      <c r="E80" s="26"/>
      <c r="F80" s="29"/>
      <c r="G80" s="55"/>
      <c r="H80" s="25"/>
      <c r="I80" s="26"/>
      <c r="J80" s="25"/>
      <c r="K80" s="26"/>
    </row>
    <row r="81" spans="1:11" ht="15.75" x14ac:dyDescent="0.25">
      <c r="A81" s="13" t="s">
        <v>16</v>
      </c>
      <c r="B81" s="21" t="s">
        <v>296</v>
      </c>
      <c r="C81" s="12" t="s">
        <v>157</v>
      </c>
      <c r="D81" s="25"/>
      <c r="E81" s="26"/>
      <c r="F81" s="29"/>
      <c r="G81" s="55"/>
      <c r="H81" s="25">
        <v>1</v>
      </c>
      <c r="I81" s="26">
        <v>4.0000000000000001E-3</v>
      </c>
      <c r="J81" s="25"/>
      <c r="K81" s="26"/>
    </row>
    <row r="82" spans="1:11" ht="15.75" x14ac:dyDescent="0.25">
      <c r="A82" s="13" t="s">
        <v>16</v>
      </c>
      <c r="B82" s="21" t="s">
        <v>297</v>
      </c>
      <c r="C82" s="12" t="s">
        <v>286</v>
      </c>
      <c r="D82" s="25"/>
      <c r="E82" s="26"/>
      <c r="F82" s="29"/>
      <c r="G82" s="55"/>
      <c r="H82" s="25"/>
      <c r="I82" s="26"/>
      <c r="J82" s="25"/>
      <c r="K82" s="26"/>
    </row>
    <row r="83" spans="1:11" ht="15.75" x14ac:dyDescent="0.25">
      <c r="A83" s="13" t="s">
        <v>16</v>
      </c>
      <c r="B83" s="21" t="s">
        <v>298</v>
      </c>
      <c r="C83" s="12" t="s">
        <v>149</v>
      </c>
      <c r="D83" s="25"/>
      <c r="E83" s="26"/>
      <c r="F83" s="29"/>
      <c r="G83" s="55"/>
      <c r="H83" s="25"/>
      <c r="I83" s="26"/>
      <c r="J83" s="25"/>
      <c r="K83" s="26"/>
    </row>
    <row r="84" spans="1:11" ht="15.75" x14ac:dyDescent="0.25">
      <c r="A84" s="13" t="s">
        <v>16</v>
      </c>
      <c r="B84" s="21" t="s">
        <v>311</v>
      </c>
      <c r="C84" s="12" t="s">
        <v>76</v>
      </c>
      <c r="D84" s="23">
        <v>1</v>
      </c>
      <c r="E84" s="24">
        <v>6.0000000000000001E-3</v>
      </c>
      <c r="F84" s="28">
        <v>1</v>
      </c>
      <c r="G84" s="54">
        <v>6.0000000000000001E-3</v>
      </c>
      <c r="H84" s="23">
        <v>1</v>
      </c>
      <c r="I84" s="24">
        <v>1.2E-2</v>
      </c>
      <c r="J84" s="23"/>
      <c r="K84" s="24"/>
    </row>
    <row r="85" spans="1:11" ht="15.75" x14ac:dyDescent="0.25">
      <c r="A85" s="13" t="s">
        <v>16</v>
      </c>
      <c r="B85" s="21" t="s">
        <v>313</v>
      </c>
      <c r="C85" s="12" t="s">
        <v>316</v>
      </c>
      <c r="D85" s="23"/>
      <c r="E85" s="24"/>
      <c r="F85" s="28"/>
      <c r="G85" s="54"/>
      <c r="H85" s="23"/>
      <c r="I85" s="24"/>
      <c r="J85" s="23"/>
      <c r="K85" s="24"/>
    </row>
    <row r="86" spans="1:11" ht="15.75" x14ac:dyDescent="0.25">
      <c r="A86" s="13" t="s">
        <v>16</v>
      </c>
      <c r="B86" s="21" t="s">
        <v>315</v>
      </c>
      <c r="C86" s="51" t="s">
        <v>259</v>
      </c>
      <c r="D86" s="23"/>
      <c r="E86" s="24"/>
      <c r="F86" s="28"/>
      <c r="G86" s="54"/>
      <c r="H86" s="23"/>
      <c r="I86" s="24"/>
      <c r="J86" s="23"/>
      <c r="K86" s="24"/>
    </row>
    <row r="87" spans="1:11" ht="15.75" x14ac:dyDescent="0.25">
      <c r="A87" s="13" t="s">
        <v>16</v>
      </c>
      <c r="B87" s="21" t="s">
        <v>317</v>
      </c>
      <c r="C87" s="12" t="s">
        <v>150</v>
      </c>
      <c r="D87" s="23"/>
      <c r="E87" s="24"/>
      <c r="F87" s="28"/>
      <c r="G87" s="54"/>
      <c r="H87" s="23"/>
      <c r="I87" s="24"/>
      <c r="J87" s="23"/>
      <c r="K87" s="24"/>
    </row>
    <row r="88" spans="1:11" ht="15.75" x14ac:dyDescent="0.25">
      <c r="A88" s="13" t="s">
        <v>16</v>
      </c>
      <c r="B88" s="21" t="s">
        <v>319</v>
      </c>
      <c r="C88" s="12" t="s">
        <v>347</v>
      </c>
      <c r="D88" s="23"/>
      <c r="E88" s="24"/>
      <c r="F88" s="28"/>
      <c r="G88" s="54"/>
      <c r="H88" s="23"/>
      <c r="I88" s="24"/>
      <c r="J88" s="23"/>
      <c r="K88" s="24"/>
    </row>
    <row r="89" spans="1:11" ht="15.75" x14ac:dyDescent="0.25">
      <c r="A89" s="13" t="s">
        <v>16</v>
      </c>
      <c r="B89" s="21" t="s">
        <v>348</v>
      </c>
      <c r="C89" s="12" t="s">
        <v>30</v>
      </c>
      <c r="D89" s="23">
        <v>1</v>
      </c>
      <c r="E89" s="24">
        <v>1.2E-2</v>
      </c>
      <c r="F89" s="28">
        <v>2</v>
      </c>
      <c r="G89" s="54">
        <v>2.5000000000000001E-2</v>
      </c>
      <c r="H89" s="23">
        <v>3</v>
      </c>
      <c r="I89" s="24">
        <v>2.7799999999999998E-2</v>
      </c>
      <c r="J89" s="23"/>
      <c r="K89" s="24"/>
    </row>
    <row r="90" spans="1:11" ht="15.75" x14ac:dyDescent="0.25">
      <c r="A90" s="13" t="s">
        <v>16</v>
      </c>
      <c r="B90" s="21" t="s">
        <v>352</v>
      </c>
      <c r="C90" s="12" t="s">
        <v>318</v>
      </c>
      <c r="D90" s="25"/>
      <c r="E90" s="26"/>
      <c r="F90" s="29"/>
      <c r="G90" s="55"/>
      <c r="H90" s="25">
        <v>2</v>
      </c>
      <c r="I90" s="26">
        <v>2.5000000000000001E-2</v>
      </c>
      <c r="J90" s="25"/>
      <c r="K90" s="26"/>
    </row>
    <row r="91" spans="1:11" ht="16.5" thickBot="1" x14ac:dyDescent="0.3">
      <c r="A91" s="13" t="s">
        <v>16</v>
      </c>
      <c r="B91" s="21" t="s">
        <v>353</v>
      </c>
      <c r="C91" s="56" t="s">
        <v>287</v>
      </c>
      <c r="D91" s="25"/>
      <c r="E91" s="26"/>
      <c r="F91" s="29"/>
      <c r="G91" s="55"/>
      <c r="H91" s="25">
        <v>1</v>
      </c>
      <c r="I91" s="26">
        <v>1.4999999999999999E-2</v>
      </c>
      <c r="J91" s="25"/>
      <c r="K91" s="26"/>
    </row>
    <row r="92" spans="1:11" ht="13.5" customHeight="1" thickBot="1" x14ac:dyDescent="0.3">
      <c r="A92" s="16"/>
      <c r="B92" s="14">
        <v>2</v>
      </c>
      <c r="C92" s="19" t="s">
        <v>14</v>
      </c>
      <c r="D92" s="20">
        <f>SUM(D93:D146)</f>
        <v>175</v>
      </c>
      <c r="E92" s="20">
        <f>SUM(E93:E146)</f>
        <v>17.795150000000003</v>
      </c>
      <c r="F92" s="20">
        <f>SUM(F93:F146)</f>
        <v>145</v>
      </c>
      <c r="G92" s="20">
        <f>SUM(G93:G146)</f>
        <v>5.2248700000000019</v>
      </c>
      <c r="H92" s="20">
        <f t="shared" ref="H92:I92" si="2">SUM(H93:H146)</f>
        <v>172</v>
      </c>
      <c r="I92" s="20">
        <f t="shared" si="2"/>
        <v>2.4392</v>
      </c>
      <c r="J92" s="20">
        <f>SUM(J93:J146)</f>
        <v>62</v>
      </c>
      <c r="K92" s="61">
        <f t="shared" ref="K92" si="3">SUM(K93:K144)</f>
        <v>13.0275</v>
      </c>
    </row>
    <row r="93" spans="1:11" ht="15.75" x14ac:dyDescent="0.25">
      <c r="A93" s="15" t="s">
        <v>16</v>
      </c>
      <c r="B93" s="22" t="s">
        <v>128</v>
      </c>
      <c r="C93" s="12" t="s">
        <v>31</v>
      </c>
      <c r="D93" s="25">
        <v>5</v>
      </c>
      <c r="E93" s="26">
        <v>2.86E-2</v>
      </c>
      <c r="F93" s="25">
        <v>1</v>
      </c>
      <c r="G93" s="26">
        <v>2.7E-2</v>
      </c>
      <c r="H93" s="25">
        <v>2</v>
      </c>
      <c r="I93" s="26">
        <v>3.0000000000000001E-3</v>
      </c>
      <c r="J93" s="30"/>
      <c r="K93" s="31"/>
    </row>
    <row r="94" spans="1:11" ht="15.75" x14ac:dyDescent="0.25">
      <c r="A94" s="15" t="s">
        <v>16</v>
      </c>
      <c r="B94" s="22" t="s">
        <v>85</v>
      </c>
      <c r="C94" s="12" t="s">
        <v>32</v>
      </c>
      <c r="D94" s="25">
        <v>3</v>
      </c>
      <c r="E94" s="26">
        <v>3.1300000000000001E-2</v>
      </c>
      <c r="F94" s="25">
        <v>6</v>
      </c>
      <c r="G94" s="26">
        <v>6.3799999999999996E-2</v>
      </c>
      <c r="H94" s="25">
        <v>9</v>
      </c>
      <c r="I94" s="26">
        <v>8.3299999999999999E-2</v>
      </c>
      <c r="J94" s="25">
        <v>1</v>
      </c>
      <c r="K94" s="26">
        <v>1.4999999999999999E-2</v>
      </c>
    </row>
    <row r="95" spans="1:11" ht="15.75" x14ac:dyDescent="0.25">
      <c r="A95" s="15" t="s">
        <v>16</v>
      </c>
      <c r="B95" s="22" t="s">
        <v>86</v>
      </c>
      <c r="C95" s="12" t="s">
        <v>260</v>
      </c>
      <c r="D95" s="25"/>
      <c r="E95" s="26"/>
      <c r="F95" s="25">
        <v>1</v>
      </c>
      <c r="G95" s="26">
        <v>7.7400000000000004E-3</v>
      </c>
      <c r="H95" s="25"/>
      <c r="I95" s="26"/>
      <c r="J95" s="25"/>
      <c r="K95" s="26"/>
    </row>
    <row r="96" spans="1:11" ht="15.75" x14ac:dyDescent="0.25">
      <c r="A96" s="15" t="s">
        <v>16</v>
      </c>
      <c r="B96" s="22" t="s">
        <v>129</v>
      </c>
      <c r="C96" s="12" t="s">
        <v>33</v>
      </c>
      <c r="D96" s="25">
        <v>3</v>
      </c>
      <c r="E96" s="26">
        <v>4.2000000000000003E-2</v>
      </c>
      <c r="F96" s="25">
        <v>1</v>
      </c>
      <c r="G96" s="26">
        <v>0.01</v>
      </c>
      <c r="H96" s="25">
        <v>9</v>
      </c>
      <c r="I96" s="26">
        <v>1.9699999999999999E-2</v>
      </c>
      <c r="J96" s="25"/>
      <c r="K96" s="26"/>
    </row>
    <row r="97" spans="1:11" ht="15.75" x14ac:dyDescent="0.25">
      <c r="A97" s="15" t="s">
        <v>16</v>
      </c>
      <c r="B97" s="22" t="s">
        <v>130</v>
      </c>
      <c r="C97" s="12" t="s">
        <v>34</v>
      </c>
      <c r="D97" s="25"/>
      <c r="E97" s="26"/>
      <c r="F97" s="25"/>
      <c r="G97" s="26"/>
      <c r="H97" s="25"/>
      <c r="I97" s="26"/>
      <c r="J97" s="25"/>
      <c r="K97" s="26"/>
    </row>
    <row r="98" spans="1:11" ht="15.75" x14ac:dyDescent="0.25">
      <c r="A98" s="15" t="s">
        <v>16</v>
      </c>
      <c r="B98" s="22" t="s">
        <v>131</v>
      </c>
      <c r="C98" s="12" t="s">
        <v>198</v>
      </c>
      <c r="D98" s="25">
        <v>7</v>
      </c>
      <c r="E98" s="26">
        <v>7.4999999999999997E-2</v>
      </c>
      <c r="F98" s="25"/>
      <c r="G98" s="26"/>
      <c r="H98" s="25"/>
      <c r="I98" s="26"/>
      <c r="J98" s="25">
        <v>3</v>
      </c>
      <c r="K98" s="26">
        <v>4.2999999999999997E-2</v>
      </c>
    </row>
    <row r="99" spans="1:11" ht="15.75" x14ac:dyDescent="0.25">
      <c r="A99" s="15" t="s">
        <v>16</v>
      </c>
      <c r="B99" s="22" t="s">
        <v>132</v>
      </c>
      <c r="C99" s="12" t="s">
        <v>35</v>
      </c>
      <c r="D99" s="25">
        <v>28</v>
      </c>
      <c r="E99" s="26">
        <v>1.0557000000000001</v>
      </c>
      <c r="F99" s="25">
        <v>19</v>
      </c>
      <c r="G99" s="26">
        <v>0.15620000000000001</v>
      </c>
      <c r="H99" s="25">
        <v>47</v>
      </c>
      <c r="I99" s="26">
        <v>0.44119999999999998</v>
      </c>
      <c r="J99" s="25">
        <v>30</v>
      </c>
      <c r="K99" s="26">
        <f>0.0463-0.0213</f>
        <v>2.5000000000000001E-2</v>
      </c>
    </row>
    <row r="100" spans="1:11" ht="15.75" x14ac:dyDescent="0.25">
      <c r="A100" s="15" t="s">
        <v>16</v>
      </c>
      <c r="B100" s="22" t="s">
        <v>133</v>
      </c>
      <c r="C100" s="12" t="s">
        <v>155</v>
      </c>
      <c r="D100" s="25">
        <v>1</v>
      </c>
      <c r="E100" s="26">
        <v>5.53</v>
      </c>
      <c r="F100" s="25"/>
      <c r="G100" s="26"/>
      <c r="H100" s="25"/>
      <c r="I100" s="26"/>
      <c r="J100" s="25">
        <v>1</v>
      </c>
      <c r="K100" s="26">
        <v>5.53</v>
      </c>
    </row>
    <row r="101" spans="1:11" ht="15.75" x14ac:dyDescent="0.25">
      <c r="A101" s="15" t="s">
        <v>16</v>
      </c>
      <c r="B101" s="22" t="s">
        <v>65</v>
      </c>
      <c r="C101" s="12" t="s">
        <v>36</v>
      </c>
      <c r="D101" s="25">
        <v>3</v>
      </c>
      <c r="E101" s="26">
        <v>2.2599999999999999E-2</v>
      </c>
      <c r="F101" s="25">
        <v>3</v>
      </c>
      <c r="G101" s="26">
        <v>1.89E-2</v>
      </c>
      <c r="H101" s="25">
        <v>5</v>
      </c>
      <c r="I101" s="26">
        <v>3.2300000000000002E-2</v>
      </c>
      <c r="J101" s="25"/>
      <c r="K101" s="26"/>
    </row>
    <row r="102" spans="1:11" ht="15.75" x14ac:dyDescent="0.25">
      <c r="A102" s="15" t="s">
        <v>16</v>
      </c>
      <c r="B102" s="22" t="s">
        <v>66</v>
      </c>
      <c r="C102" s="12" t="s">
        <v>158</v>
      </c>
      <c r="D102" s="25"/>
      <c r="E102" s="26"/>
      <c r="F102" s="25"/>
      <c r="G102" s="26"/>
      <c r="H102" s="25"/>
      <c r="I102" s="26"/>
      <c r="J102" s="25"/>
      <c r="K102" s="26"/>
    </row>
    <row r="103" spans="1:11" ht="15.75" x14ac:dyDescent="0.25">
      <c r="A103" s="15" t="s">
        <v>16</v>
      </c>
      <c r="B103" s="22" t="s">
        <v>67</v>
      </c>
      <c r="C103" s="12" t="s">
        <v>37</v>
      </c>
      <c r="D103" s="25">
        <v>1</v>
      </c>
      <c r="E103" s="26">
        <v>0.53</v>
      </c>
      <c r="F103" s="25">
        <v>1</v>
      </c>
      <c r="G103" s="26">
        <v>3.2000000000000001E-2</v>
      </c>
      <c r="H103" s="25"/>
      <c r="I103" s="26"/>
      <c r="J103" s="25">
        <v>1</v>
      </c>
      <c r="K103" s="26">
        <v>0.53</v>
      </c>
    </row>
    <row r="104" spans="1:11" ht="15.75" x14ac:dyDescent="0.25">
      <c r="A104" s="15" t="s">
        <v>16</v>
      </c>
      <c r="B104" s="22" t="s">
        <v>87</v>
      </c>
      <c r="C104" s="12" t="s">
        <v>175</v>
      </c>
      <c r="D104" s="25">
        <v>4</v>
      </c>
      <c r="E104" s="26">
        <v>0.92674999999999996</v>
      </c>
      <c r="F104" s="25">
        <v>6</v>
      </c>
      <c r="G104" s="26">
        <v>2.4658000000000002</v>
      </c>
      <c r="H104" s="25">
        <v>2</v>
      </c>
      <c r="I104" s="26">
        <v>0.19</v>
      </c>
      <c r="J104" s="25">
        <v>1</v>
      </c>
      <c r="K104" s="26">
        <v>0.01</v>
      </c>
    </row>
    <row r="105" spans="1:11" ht="15.75" x14ac:dyDescent="0.25">
      <c r="A105" s="15" t="s">
        <v>16</v>
      </c>
      <c r="B105" s="22" t="s">
        <v>134</v>
      </c>
      <c r="C105" s="12" t="s">
        <v>38</v>
      </c>
      <c r="D105" s="25">
        <v>4</v>
      </c>
      <c r="E105" s="26">
        <v>9.7000000000000003E-3</v>
      </c>
      <c r="F105" s="25"/>
      <c r="G105" s="26"/>
      <c r="H105" s="25"/>
      <c r="I105" s="26"/>
      <c r="J105" s="25"/>
      <c r="K105" s="26"/>
    </row>
    <row r="106" spans="1:11" ht="15.75" x14ac:dyDescent="0.25">
      <c r="A106" s="15" t="s">
        <v>16</v>
      </c>
      <c r="B106" s="22" t="s">
        <v>135</v>
      </c>
      <c r="C106" s="12" t="s">
        <v>108</v>
      </c>
      <c r="D106" s="25"/>
      <c r="E106" s="26"/>
      <c r="F106" s="25">
        <v>1</v>
      </c>
      <c r="G106" s="26">
        <v>0.253</v>
      </c>
      <c r="H106" s="25"/>
      <c r="I106" s="26"/>
      <c r="J106" s="25"/>
      <c r="K106" s="26"/>
    </row>
    <row r="107" spans="1:11" ht="15.75" x14ac:dyDescent="0.25">
      <c r="A107" s="15" t="s">
        <v>16</v>
      </c>
      <c r="B107" s="22" t="s">
        <v>136</v>
      </c>
      <c r="C107" s="12" t="s">
        <v>165</v>
      </c>
      <c r="D107" s="25"/>
      <c r="E107" s="26"/>
      <c r="F107" s="25">
        <v>3</v>
      </c>
      <c r="G107" s="26">
        <v>0.02</v>
      </c>
      <c r="H107" s="25"/>
      <c r="I107" s="26"/>
      <c r="J107" s="25"/>
      <c r="K107" s="26"/>
    </row>
    <row r="108" spans="1:11" ht="15.75" x14ac:dyDescent="0.25">
      <c r="A108" s="15" t="s">
        <v>16</v>
      </c>
      <c r="B108" s="22" t="s">
        <v>137</v>
      </c>
      <c r="C108" s="12" t="s">
        <v>39</v>
      </c>
      <c r="D108" s="25"/>
      <c r="E108" s="26"/>
      <c r="F108" s="25">
        <v>1</v>
      </c>
      <c r="G108" s="26">
        <v>1.4999999999999999E-2</v>
      </c>
      <c r="H108" s="25"/>
      <c r="I108" s="26"/>
      <c r="J108" s="25"/>
      <c r="K108" s="26"/>
    </row>
    <row r="109" spans="1:11" ht="15.75" x14ac:dyDescent="0.25">
      <c r="A109" s="15" t="s">
        <v>16</v>
      </c>
      <c r="B109" s="22" t="s">
        <v>68</v>
      </c>
      <c r="C109" s="12" t="s">
        <v>40</v>
      </c>
      <c r="D109" s="25">
        <v>3</v>
      </c>
      <c r="E109" s="26">
        <v>3.6299999999999999E-2</v>
      </c>
      <c r="F109" s="25">
        <v>8</v>
      </c>
      <c r="G109" s="26">
        <v>0.22938</v>
      </c>
      <c r="H109" s="25">
        <v>4</v>
      </c>
      <c r="I109" s="26">
        <v>2.4299999999999999E-2</v>
      </c>
      <c r="J109" s="25"/>
      <c r="K109" s="26"/>
    </row>
    <row r="110" spans="1:11" ht="15.75" x14ac:dyDescent="0.25">
      <c r="A110" s="15" t="s">
        <v>16</v>
      </c>
      <c r="B110" s="22" t="s">
        <v>138</v>
      </c>
      <c r="C110" s="12" t="s">
        <v>159</v>
      </c>
      <c r="D110" s="25"/>
      <c r="E110" s="26"/>
      <c r="F110" s="25"/>
      <c r="G110" s="26"/>
      <c r="H110" s="25"/>
      <c r="I110" s="26"/>
      <c r="J110" s="25"/>
      <c r="K110" s="26"/>
    </row>
    <row r="111" spans="1:11" ht="15.75" x14ac:dyDescent="0.25">
      <c r="A111" s="15" t="s">
        <v>16</v>
      </c>
      <c r="B111" s="22" t="s">
        <v>139</v>
      </c>
      <c r="C111" s="40" t="s">
        <v>261</v>
      </c>
      <c r="D111" s="25">
        <v>2</v>
      </c>
      <c r="E111" s="26">
        <v>1.7999999999999999E-2</v>
      </c>
      <c r="F111" s="25"/>
      <c r="G111" s="26"/>
      <c r="H111" s="25"/>
      <c r="I111" s="26"/>
      <c r="J111" s="25"/>
      <c r="K111" s="26"/>
    </row>
    <row r="112" spans="1:11" ht="15.75" x14ac:dyDescent="0.25">
      <c r="A112" s="15" t="s">
        <v>16</v>
      </c>
      <c r="B112" s="22" t="s">
        <v>88</v>
      </c>
      <c r="C112" s="12" t="s">
        <v>41</v>
      </c>
      <c r="D112" s="25"/>
      <c r="E112" s="26"/>
      <c r="F112" s="25"/>
      <c r="G112" s="26"/>
      <c r="H112" s="25"/>
      <c r="I112" s="26"/>
      <c r="J112" s="25"/>
      <c r="K112" s="26"/>
    </row>
    <row r="113" spans="1:13" ht="15.75" x14ac:dyDescent="0.25">
      <c r="A113" s="15" t="s">
        <v>16</v>
      </c>
      <c r="B113" s="22" t="s">
        <v>140</v>
      </c>
      <c r="C113" s="12" t="s">
        <v>270</v>
      </c>
      <c r="D113" s="25">
        <v>25</v>
      </c>
      <c r="E113" s="26">
        <v>0.22750000000000001</v>
      </c>
      <c r="F113" s="25">
        <v>18</v>
      </c>
      <c r="G113" s="26">
        <v>0.16220000000000001</v>
      </c>
      <c r="H113" s="25">
        <v>22</v>
      </c>
      <c r="I113" s="26">
        <v>0.27560000000000001</v>
      </c>
      <c r="J113" s="25">
        <v>3</v>
      </c>
      <c r="K113" s="26">
        <v>3.9E-2</v>
      </c>
    </row>
    <row r="114" spans="1:13" ht="15.75" x14ac:dyDescent="0.25">
      <c r="A114" s="15" t="s">
        <v>16</v>
      </c>
      <c r="B114" s="22" t="s">
        <v>141</v>
      </c>
      <c r="C114" s="12" t="s">
        <v>279</v>
      </c>
      <c r="D114" s="25"/>
      <c r="E114" s="26"/>
      <c r="F114" s="25"/>
      <c r="G114" s="26"/>
      <c r="H114" s="25"/>
      <c r="I114" s="26"/>
      <c r="J114" s="25"/>
      <c r="K114" s="26"/>
    </row>
    <row r="115" spans="1:13" ht="15.75" x14ac:dyDescent="0.25">
      <c r="A115" s="15" t="s">
        <v>16</v>
      </c>
      <c r="B115" s="22" t="s">
        <v>69</v>
      </c>
      <c r="C115" s="12" t="s">
        <v>262</v>
      </c>
      <c r="D115" s="25">
        <v>1</v>
      </c>
      <c r="E115" s="26">
        <v>7.4200000000000002E-2</v>
      </c>
      <c r="F115" s="25">
        <v>4</v>
      </c>
      <c r="G115" s="26">
        <v>3.6499999999999998E-2</v>
      </c>
      <c r="H115" s="25"/>
      <c r="I115" s="26"/>
      <c r="J115" s="25"/>
      <c r="K115" s="26"/>
    </row>
    <row r="116" spans="1:13" ht="15.75" x14ac:dyDescent="0.25">
      <c r="A116" s="15" t="s">
        <v>16</v>
      </c>
      <c r="B116" s="22" t="s">
        <v>89</v>
      </c>
      <c r="C116" s="12" t="s">
        <v>263</v>
      </c>
      <c r="D116" s="25">
        <v>1</v>
      </c>
      <c r="E116" s="26">
        <v>1.2E-2</v>
      </c>
      <c r="F116" s="25"/>
      <c r="G116" s="26"/>
      <c r="H116" s="25"/>
      <c r="I116" s="26"/>
      <c r="J116" s="25"/>
      <c r="K116" s="26"/>
    </row>
    <row r="117" spans="1:13" ht="15.75" x14ac:dyDescent="0.25">
      <c r="A117" s="15" t="s">
        <v>16</v>
      </c>
      <c r="B117" s="22" t="s">
        <v>142</v>
      </c>
      <c r="C117" s="12" t="s">
        <v>43</v>
      </c>
      <c r="D117" s="25">
        <v>4</v>
      </c>
      <c r="E117" s="26">
        <v>0.80559999999999998</v>
      </c>
      <c r="F117" s="25">
        <v>3</v>
      </c>
      <c r="G117" s="26">
        <v>1.4449999999999999E-2</v>
      </c>
      <c r="H117" s="25"/>
      <c r="I117" s="26"/>
      <c r="J117" s="25">
        <v>2</v>
      </c>
      <c r="K117" s="26">
        <v>0.40600000000000003</v>
      </c>
    </row>
    <row r="118" spans="1:13" ht="15.75" x14ac:dyDescent="0.25">
      <c r="A118" s="15" t="s">
        <v>16</v>
      </c>
      <c r="B118" s="22" t="s">
        <v>70</v>
      </c>
      <c r="C118" s="12" t="s">
        <v>44</v>
      </c>
      <c r="D118" s="25"/>
      <c r="E118" s="26"/>
      <c r="F118" s="25"/>
      <c r="G118" s="26"/>
      <c r="H118" s="25">
        <v>1</v>
      </c>
      <c r="I118" s="26">
        <v>0.01</v>
      </c>
      <c r="J118" s="25"/>
      <c r="K118" s="26"/>
    </row>
    <row r="119" spans="1:13" ht="15.75" x14ac:dyDescent="0.25">
      <c r="A119" s="15" t="s">
        <v>16</v>
      </c>
      <c r="B119" s="22" t="s">
        <v>90</v>
      </c>
      <c r="C119" s="12" t="s">
        <v>301</v>
      </c>
      <c r="D119" s="25">
        <v>11</v>
      </c>
      <c r="E119" s="26">
        <v>9.8699999999999996E-2</v>
      </c>
      <c r="F119" s="25">
        <v>8</v>
      </c>
      <c r="G119" s="26">
        <v>9.1600000000000001E-2</v>
      </c>
      <c r="H119" s="25">
        <v>4</v>
      </c>
      <c r="I119" s="26">
        <v>0.46200000000000002</v>
      </c>
      <c r="J119" s="25">
        <v>1</v>
      </c>
      <c r="K119" s="26">
        <v>1.2E-2</v>
      </c>
    </row>
    <row r="120" spans="1:13" ht="15.75" x14ac:dyDescent="0.25">
      <c r="A120" s="15" t="s">
        <v>16</v>
      </c>
      <c r="B120" s="22" t="s">
        <v>71</v>
      </c>
      <c r="C120" s="12" t="s">
        <v>309</v>
      </c>
      <c r="D120" s="25"/>
      <c r="E120" s="26"/>
      <c r="F120" s="25"/>
      <c r="G120" s="26"/>
      <c r="H120" s="25">
        <v>1</v>
      </c>
      <c r="I120" s="26">
        <v>1.0999999999999999E-2</v>
      </c>
      <c r="J120" s="25"/>
      <c r="K120" s="26"/>
    </row>
    <row r="121" spans="1:13" ht="15.75" x14ac:dyDescent="0.25">
      <c r="A121" s="15" t="s">
        <v>16</v>
      </c>
      <c r="B121" s="22" t="s">
        <v>72</v>
      </c>
      <c r="C121" s="12" t="s">
        <v>45</v>
      </c>
      <c r="D121" s="25">
        <v>2</v>
      </c>
      <c r="E121" s="26">
        <v>0.48899999999999999</v>
      </c>
      <c r="F121" s="25"/>
      <c r="G121" s="26"/>
      <c r="H121" s="25"/>
      <c r="I121" s="26"/>
      <c r="J121" s="25">
        <v>2</v>
      </c>
      <c r="K121" s="26">
        <v>0.48899999999999999</v>
      </c>
      <c r="L121" s="60"/>
      <c r="M121" s="60"/>
    </row>
    <row r="122" spans="1:13" ht="15.75" x14ac:dyDescent="0.25">
      <c r="A122" s="15" t="s">
        <v>16</v>
      </c>
      <c r="B122" s="22" t="s">
        <v>91</v>
      </c>
      <c r="C122" s="12" t="s">
        <v>106</v>
      </c>
      <c r="D122" s="25"/>
      <c r="E122" s="26"/>
      <c r="F122" s="25">
        <v>2</v>
      </c>
      <c r="G122" s="26">
        <v>2.7E-2</v>
      </c>
      <c r="H122" s="25"/>
      <c r="I122" s="26"/>
      <c r="J122" s="25"/>
      <c r="K122" s="26"/>
    </row>
    <row r="123" spans="1:13" ht="15.75" x14ac:dyDescent="0.25">
      <c r="A123" s="15" t="s">
        <v>16</v>
      </c>
      <c r="B123" s="22" t="s">
        <v>143</v>
      </c>
      <c r="C123" s="12" t="s">
        <v>278</v>
      </c>
      <c r="D123" s="25">
        <v>5</v>
      </c>
      <c r="E123" s="26">
        <v>6.4420000000000002</v>
      </c>
      <c r="F123" s="25">
        <v>1</v>
      </c>
      <c r="G123" s="26">
        <v>1.4999999999999999E-2</v>
      </c>
      <c r="H123" s="25">
        <v>5</v>
      </c>
      <c r="I123" s="26">
        <v>5.0999999999999997E-2</v>
      </c>
      <c r="J123" s="25">
        <v>2</v>
      </c>
      <c r="K123" s="26">
        <v>5.5699999999999994</v>
      </c>
    </row>
    <row r="124" spans="1:13" ht="15.75" x14ac:dyDescent="0.25">
      <c r="A124" s="15" t="s">
        <v>16</v>
      </c>
      <c r="B124" s="22" t="s">
        <v>92</v>
      </c>
      <c r="C124" s="12" t="s">
        <v>46</v>
      </c>
      <c r="D124" s="25"/>
      <c r="E124" s="26"/>
      <c r="F124" s="25"/>
      <c r="G124" s="26"/>
      <c r="H124" s="25"/>
      <c r="I124" s="26"/>
      <c r="J124" s="25"/>
      <c r="K124" s="26"/>
    </row>
    <row r="125" spans="1:13" ht="15.75" x14ac:dyDescent="0.25">
      <c r="A125" s="15" t="s">
        <v>16</v>
      </c>
      <c r="B125" s="22" t="s">
        <v>144</v>
      </c>
      <c r="C125" s="12" t="s">
        <v>47</v>
      </c>
      <c r="D125" s="25">
        <v>1</v>
      </c>
      <c r="E125" s="26">
        <v>6.3E-3</v>
      </c>
      <c r="F125" s="25">
        <v>1</v>
      </c>
      <c r="G125" s="26">
        <v>6.7999999999999996E-3</v>
      </c>
      <c r="H125" s="25"/>
      <c r="I125" s="26"/>
      <c r="J125" s="25"/>
      <c r="K125" s="26"/>
    </row>
    <row r="126" spans="1:13" ht="15.75" x14ac:dyDescent="0.25">
      <c r="A126" s="15" t="s">
        <v>16</v>
      </c>
      <c r="B126" s="22" t="s">
        <v>73</v>
      </c>
      <c r="C126" s="12" t="s">
        <v>48</v>
      </c>
      <c r="D126" s="25">
        <v>9</v>
      </c>
      <c r="E126" s="26">
        <v>0.11260000000000001</v>
      </c>
      <c r="F126" s="25">
        <v>8</v>
      </c>
      <c r="G126" s="26">
        <v>0.1232</v>
      </c>
      <c r="H126" s="25">
        <v>17</v>
      </c>
      <c r="I126" s="26">
        <v>0.20910000000000001</v>
      </c>
      <c r="J126" s="25">
        <v>1</v>
      </c>
      <c r="K126" s="26">
        <v>7.0000000000000007E-2</v>
      </c>
    </row>
    <row r="127" spans="1:13" ht="15.75" x14ac:dyDescent="0.25">
      <c r="A127" s="15" t="s">
        <v>16</v>
      </c>
      <c r="B127" s="22" t="s">
        <v>74</v>
      </c>
      <c r="C127" s="12" t="s">
        <v>273</v>
      </c>
      <c r="D127" s="25">
        <v>3</v>
      </c>
      <c r="E127" s="26">
        <v>3.1800000000000002E-2</v>
      </c>
      <c r="F127" s="25"/>
      <c r="G127" s="26"/>
      <c r="H127" s="25"/>
      <c r="I127" s="26"/>
      <c r="J127" s="25"/>
      <c r="K127" s="26"/>
    </row>
    <row r="128" spans="1:13" ht="15.75" x14ac:dyDescent="0.25">
      <c r="A128" s="15" t="s">
        <v>16</v>
      </c>
      <c r="B128" s="22" t="s">
        <v>189</v>
      </c>
      <c r="C128" s="12" t="s">
        <v>302</v>
      </c>
      <c r="D128" s="25">
        <v>3</v>
      </c>
      <c r="E128" s="26">
        <v>2.8000000000000001E-2</v>
      </c>
      <c r="F128" s="25">
        <v>5</v>
      </c>
      <c r="G128" s="26">
        <v>4.2299999999999997E-2</v>
      </c>
      <c r="H128" s="25">
        <v>10</v>
      </c>
      <c r="I128" s="26">
        <v>0.1148</v>
      </c>
      <c r="J128" s="25"/>
      <c r="K128" s="26"/>
    </row>
    <row r="129" spans="1:11" ht="15.75" x14ac:dyDescent="0.25">
      <c r="A129" s="15" t="s">
        <v>16</v>
      </c>
      <c r="B129" s="22" t="s">
        <v>190</v>
      </c>
      <c r="C129" s="12" t="s">
        <v>164</v>
      </c>
      <c r="D129" s="25"/>
      <c r="E129" s="26"/>
      <c r="F129" s="25">
        <v>1</v>
      </c>
      <c r="G129" s="26">
        <v>1.4E-2</v>
      </c>
      <c r="H129" s="25"/>
      <c r="I129" s="26"/>
      <c r="J129" s="25"/>
      <c r="K129" s="26"/>
    </row>
    <row r="130" spans="1:11" ht="15.75" x14ac:dyDescent="0.25">
      <c r="A130" s="15" t="s">
        <v>16</v>
      </c>
      <c r="B130" s="22" t="s">
        <v>191</v>
      </c>
      <c r="C130" s="12" t="s">
        <v>49</v>
      </c>
      <c r="D130" s="25">
        <v>1</v>
      </c>
      <c r="E130" s="26">
        <v>1.4999999999999999E-2</v>
      </c>
      <c r="F130" s="25">
        <v>3</v>
      </c>
      <c r="G130" s="26">
        <v>2.63E-2</v>
      </c>
      <c r="H130" s="25"/>
      <c r="I130" s="26"/>
      <c r="J130" s="25"/>
      <c r="K130" s="26"/>
    </row>
    <row r="131" spans="1:11" ht="15.75" x14ac:dyDescent="0.25">
      <c r="A131" s="15" t="s">
        <v>16</v>
      </c>
      <c r="B131" s="22" t="s">
        <v>192</v>
      </c>
      <c r="C131" s="12" t="s">
        <v>272</v>
      </c>
      <c r="D131" s="25"/>
      <c r="E131" s="26"/>
      <c r="F131" s="25"/>
      <c r="G131" s="26"/>
      <c r="H131" s="25"/>
      <c r="I131" s="26"/>
      <c r="J131" s="25"/>
      <c r="K131" s="26"/>
    </row>
    <row r="132" spans="1:11" ht="15.75" x14ac:dyDescent="0.25">
      <c r="A132" s="15" t="s">
        <v>16</v>
      </c>
      <c r="B132" s="22" t="s">
        <v>193</v>
      </c>
      <c r="C132" s="12" t="s">
        <v>271</v>
      </c>
      <c r="D132" s="25">
        <v>1</v>
      </c>
      <c r="E132" s="26">
        <v>1.2E-2</v>
      </c>
      <c r="F132" s="25"/>
      <c r="G132" s="26"/>
      <c r="H132" s="25"/>
      <c r="I132" s="26"/>
      <c r="J132" s="25"/>
      <c r="K132" s="26"/>
    </row>
    <row r="133" spans="1:11" ht="15.75" x14ac:dyDescent="0.25">
      <c r="A133" s="15" t="s">
        <v>16</v>
      </c>
      <c r="B133" s="22" t="s">
        <v>194</v>
      </c>
      <c r="C133" s="12" t="s">
        <v>156</v>
      </c>
      <c r="D133" s="25"/>
      <c r="E133" s="26"/>
      <c r="F133" s="25"/>
      <c r="G133" s="26"/>
      <c r="H133" s="25">
        <v>2</v>
      </c>
      <c r="I133" s="26">
        <v>1.6299999999999999E-2</v>
      </c>
      <c r="J133" s="25"/>
      <c r="K133" s="26"/>
    </row>
    <row r="134" spans="1:11" ht="15.75" x14ac:dyDescent="0.25">
      <c r="A134" s="15" t="s">
        <v>16</v>
      </c>
      <c r="B134" s="22" t="s">
        <v>195</v>
      </c>
      <c r="C134" s="12" t="s">
        <v>50</v>
      </c>
      <c r="D134" s="25">
        <v>6</v>
      </c>
      <c r="E134" s="26">
        <v>6.6000000000000003E-2</v>
      </c>
      <c r="F134" s="25">
        <v>7</v>
      </c>
      <c r="G134" s="26">
        <v>7.2300000000000003E-2</v>
      </c>
      <c r="H134" s="25">
        <v>7</v>
      </c>
      <c r="I134" s="26">
        <v>9.7000000000000003E-2</v>
      </c>
      <c r="J134" s="25"/>
      <c r="K134" s="26"/>
    </row>
    <row r="135" spans="1:11" ht="15.75" x14ac:dyDescent="0.25">
      <c r="A135" s="15" t="s">
        <v>16</v>
      </c>
      <c r="B135" s="22" t="s">
        <v>196</v>
      </c>
      <c r="C135" s="12" t="s">
        <v>51</v>
      </c>
      <c r="D135" s="25"/>
      <c r="E135" s="26"/>
      <c r="F135" s="25"/>
      <c r="G135" s="26"/>
      <c r="H135" s="25">
        <v>1</v>
      </c>
      <c r="I135" s="26">
        <v>1.2E-2</v>
      </c>
      <c r="J135" s="25"/>
      <c r="K135" s="26"/>
    </row>
    <row r="136" spans="1:11" ht="15.75" x14ac:dyDescent="0.25">
      <c r="A136" s="15" t="s">
        <v>16</v>
      </c>
      <c r="B136" s="22" t="s">
        <v>197</v>
      </c>
      <c r="C136" s="12" t="s">
        <v>264</v>
      </c>
      <c r="D136" s="25"/>
      <c r="E136" s="26"/>
      <c r="F136" s="25">
        <v>1</v>
      </c>
      <c r="G136" s="26">
        <v>6.3E-3</v>
      </c>
      <c r="H136" s="25">
        <v>1</v>
      </c>
      <c r="I136" s="26">
        <v>6.3E-3</v>
      </c>
      <c r="J136" s="25"/>
      <c r="K136" s="26"/>
    </row>
    <row r="137" spans="1:11" ht="15.75" x14ac:dyDescent="0.25">
      <c r="A137" s="15" t="s">
        <v>16</v>
      </c>
      <c r="B137" s="22" t="s">
        <v>200</v>
      </c>
      <c r="C137" s="12" t="s">
        <v>174</v>
      </c>
      <c r="D137" s="25"/>
      <c r="E137" s="26"/>
      <c r="F137" s="25"/>
      <c r="G137" s="26"/>
      <c r="H137" s="25"/>
      <c r="I137" s="26"/>
      <c r="J137" s="25"/>
      <c r="K137" s="26"/>
    </row>
    <row r="138" spans="1:11" ht="15.75" x14ac:dyDescent="0.25">
      <c r="A138" s="15" t="s">
        <v>16</v>
      </c>
      <c r="B138" s="22" t="s">
        <v>244</v>
      </c>
      <c r="C138" s="12" t="s">
        <v>275</v>
      </c>
      <c r="D138" s="25"/>
      <c r="E138" s="26"/>
      <c r="F138" s="25"/>
      <c r="G138" s="26"/>
      <c r="H138" s="25"/>
      <c r="I138" s="26"/>
      <c r="J138" s="25"/>
      <c r="K138" s="26"/>
    </row>
    <row r="139" spans="1:11" ht="15.75" x14ac:dyDescent="0.25">
      <c r="A139" s="15" t="s">
        <v>16</v>
      </c>
      <c r="B139" s="22" t="s">
        <v>245</v>
      </c>
      <c r="C139" s="12" t="s">
        <v>268</v>
      </c>
      <c r="D139" s="25"/>
      <c r="E139" s="26"/>
      <c r="F139" s="25">
        <v>1</v>
      </c>
      <c r="G139" s="26">
        <v>6.3E-3</v>
      </c>
      <c r="H139" s="25"/>
      <c r="I139" s="26"/>
      <c r="J139" s="25"/>
      <c r="K139" s="26"/>
    </row>
    <row r="140" spans="1:11" ht="15.75" x14ac:dyDescent="0.25">
      <c r="A140" s="15" t="s">
        <v>16</v>
      </c>
      <c r="B140" s="22" t="s">
        <v>246</v>
      </c>
      <c r="C140" s="12" t="s">
        <v>107</v>
      </c>
      <c r="D140" s="25"/>
      <c r="E140" s="26"/>
      <c r="F140" s="25">
        <v>1</v>
      </c>
      <c r="G140" s="26">
        <v>1.4999999999999999E-2</v>
      </c>
      <c r="H140" s="25"/>
      <c r="I140" s="26"/>
      <c r="J140" s="25"/>
      <c r="K140" s="26"/>
    </row>
    <row r="141" spans="1:11" ht="15.75" x14ac:dyDescent="0.25">
      <c r="A141" s="15" t="s">
        <v>16</v>
      </c>
      <c r="B141" s="22" t="s">
        <v>248</v>
      </c>
      <c r="C141" s="12" t="s">
        <v>145</v>
      </c>
      <c r="D141" s="25"/>
      <c r="E141" s="26"/>
      <c r="F141" s="25"/>
      <c r="G141" s="26"/>
      <c r="H141" s="25"/>
      <c r="I141" s="26"/>
      <c r="J141" s="25"/>
      <c r="K141" s="26"/>
    </row>
    <row r="142" spans="1:11" ht="15.75" x14ac:dyDescent="0.25">
      <c r="A142" s="15" t="s">
        <v>16</v>
      </c>
      <c r="B142" s="22" t="s">
        <v>267</v>
      </c>
      <c r="C142" s="12" t="s">
        <v>52</v>
      </c>
      <c r="D142" s="25">
        <v>1</v>
      </c>
      <c r="E142" s="26">
        <v>1.2E-2</v>
      </c>
      <c r="F142" s="25">
        <v>2</v>
      </c>
      <c r="G142" s="26">
        <v>2.4E-2</v>
      </c>
      <c r="H142" s="25">
        <v>3</v>
      </c>
      <c r="I142" s="26">
        <v>0.04</v>
      </c>
      <c r="J142" s="25"/>
      <c r="K142" s="26"/>
    </row>
    <row r="143" spans="1:11" ht="15.75" x14ac:dyDescent="0.25">
      <c r="A143" s="15" t="s">
        <v>16</v>
      </c>
      <c r="B143" s="22" t="s">
        <v>269</v>
      </c>
      <c r="C143" s="12" t="s">
        <v>77</v>
      </c>
      <c r="D143" s="25">
        <v>4</v>
      </c>
      <c r="E143" s="26">
        <v>3.3099999999999997E-2</v>
      </c>
      <c r="F143" s="25">
        <v>4</v>
      </c>
      <c r="G143" s="26">
        <v>0.55659999999999998</v>
      </c>
      <c r="H143" s="25">
        <v>1</v>
      </c>
      <c r="I143" s="26">
        <v>3.0000000000000001E-3</v>
      </c>
      <c r="J143" s="25">
        <v>1</v>
      </c>
      <c r="K143" s="26">
        <v>1.2E-2</v>
      </c>
    </row>
    <row r="144" spans="1:11" ht="15.75" x14ac:dyDescent="0.25">
      <c r="A144" s="15" t="s">
        <v>16</v>
      </c>
      <c r="B144" s="22" t="s">
        <v>274</v>
      </c>
      <c r="C144" s="12" t="s">
        <v>303</v>
      </c>
      <c r="D144" s="25">
        <v>33</v>
      </c>
      <c r="E144" s="26">
        <v>1.0234000000000001</v>
      </c>
      <c r="F144" s="25">
        <v>24</v>
      </c>
      <c r="G144" s="26">
        <v>0.68620000000000003</v>
      </c>
      <c r="H144" s="25">
        <v>19</v>
      </c>
      <c r="I144" s="26">
        <v>0.33729999999999999</v>
      </c>
      <c r="J144" s="25">
        <v>13</v>
      </c>
      <c r="K144" s="26">
        <v>0.27650000000000002</v>
      </c>
    </row>
    <row r="145" spans="1:11" ht="15.75" x14ac:dyDescent="0.25">
      <c r="A145" s="15" t="s">
        <v>16</v>
      </c>
      <c r="B145" s="22" t="s">
        <v>299</v>
      </c>
      <c r="C145" s="12" t="s">
        <v>308</v>
      </c>
      <c r="D145" s="25"/>
      <c r="E145" s="26"/>
      <c r="F145" s="25"/>
      <c r="G145" s="26"/>
      <c r="H145" s="25"/>
      <c r="I145" s="26"/>
      <c r="J145" s="25"/>
      <c r="K145" s="26"/>
    </row>
    <row r="146" spans="1:11" ht="16.5" thickBot="1" x14ac:dyDescent="0.3">
      <c r="A146" s="15" t="s">
        <v>16</v>
      </c>
      <c r="B146" s="22" t="s">
        <v>300</v>
      </c>
      <c r="C146" s="27" t="s">
        <v>265</v>
      </c>
      <c r="D146" s="25"/>
      <c r="E146" s="26"/>
      <c r="F146" s="25"/>
      <c r="G146" s="26"/>
      <c r="H146" s="25"/>
      <c r="I146" s="26"/>
      <c r="J146" s="32"/>
      <c r="K146" s="33"/>
    </row>
  </sheetData>
  <autoFilter ref="A7:K146"/>
  <mergeCells count="6">
    <mergeCell ref="J4:K5"/>
    <mergeCell ref="A4:A6"/>
    <mergeCell ref="C4:C6"/>
    <mergeCell ref="D4:E5"/>
    <mergeCell ref="F4:G5"/>
    <mergeCell ref="H4:I5"/>
  </mergeCells>
  <pageMargins left="0" right="0" top="0" bottom="0" header="0" footer="0"/>
  <pageSetup paperSize="9" scale="68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8"/>
  <sheetViews>
    <sheetView workbookViewId="0">
      <pane ySplit="3" topLeftCell="A4" activePane="bottomLeft" state="frozen"/>
      <selection pane="bottomLeft" activeCell="H201" sqref="H201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customWidth="1"/>
    <col min="5" max="5" width="14.140625" customWidth="1"/>
    <col min="6" max="6" width="22" customWidth="1"/>
    <col min="7" max="7" width="12.28515625" customWidth="1"/>
    <col min="8" max="8" width="40.28515625" style="11" bestFit="1" customWidth="1"/>
    <col min="243" max="243" width="16.140625" customWidth="1"/>
    <col min="244" max="244" width="10.140625" customWidth="1"/>
    <col min="245" max="245" width="16.85546875" customWidth="1"/>
    <col min="246" max="246" width="17.7109375" customWidth="1"/>
    <col min="247" max="247" width="14.140625" customWidth="1"/>
    <col min="248" max="248" width="22" customWidth="1"/>
    <col min="249" max="249" width="13.7109375" customWidth="1"/>
    <col min="250" max="250" width="63.42578125" customWidth="1"/>
    <col min="499" max="499" width="16.140625" customWidth="1"/>
    <col min="500" max="500" width="10.140625" customWidth="1"/>
    <col min="501" max="501" width="16.85546875" customWidth="1"/>
    <col min="502" max="502" width="17.7109375" customWidth="1"/>
    <col min="503" max="503" width="14.140625" customWidth="1"/>
    <col min="504" max="504" width="22" customWidth="1"/>
    <col min="505" max="505" width="13.7109375" customWidth="1"/>
    <col min="506" max="506" width="63.42578125" customWidth="1"/>
    <col min="755" max="755" width="16.140625" customWidth="1"/>
    <col min="756" max="756" width="10.140625" customWidth="1"/>
    <col min="757" max="757" width="16.85546875" customWidth="1"/>
    <col min="758" max="758" width="17.7109375" customWidth="1"/>
    <col min="759" max="759" width="14.140625" customWidth="1"/>
    <col min="760" max="760" width="22" customWidth="1"/>
    <col min="761" max="761" width="13.7109375" customWidth="1"/>
    <col min="762" max="762" width="63.42578125" customWidth="1"/>
    <col min="1011" max="1011" width="16.140625" customWidth="1"/>
    <col min="1012" max="1012" width="10.140625" customWidth="1"/>
    <col min="1013" max="1013" width="16.85546875" customWidth="1"/>
    <col min="1014" max="1014" width="17.7109375" customWidth="1"/>
    <col min="1015" max="1015" width="14.140625" customWidth="1"/>
    <col min="1016" max="1016" width="22" customWidth="1"/>
    <col min="1017" max="1017" width="13.7109375" customWidth="1"/>
    <col min="1018" max="1018" width="63.42578125" customWidth="1"/>
    <col min="1267" max="1267" width="16.140625" customWidth="1"/>
    <col min="1268" max="1268" width="10.140625" customWidth="1"/>
    <col min="1269" max="1269" width="16.85546875" customWidth="1"/>
    <col min="1270" max="1270" width="17.7109375" customWidth="1"/>
    <col min="1271" max="1271" width="14.140625" customWidth="1"/>
    <col min="1272" max="1272" width="22" customWidth="1"/>
    <col min="1273" max="1273" width="13.7109375" customWidth="1"/>
    <col min="1274" max="1274" width="63.42578125" customWidth="1"/>
    <col min="1523" max="1523" width="16.140625" customWidth="1"/>
    <col min="1524" max="1524" width="10.140625" customWidth="1"/>
    <col min="1525" max="1525" width="16.85546875" customWidth="1"/>
    <col min="1526" max="1526" width="17.7109375" customWidth="1"/>
    <col min="1527" max="1527" width="14.140625" customWidth="1"/>
    <col min="1528" max="1528" width="22" customWidth="1"/>
    <col min="1529" max="1529" width="13.7109375" customWidth="1"/>
    <col min="1530" max="1530" width="63.42578125" customWidth="1"/>
    <col min="1779" max="1779" width="16.140625" customWidth="1"/>
    <col min="1780" max="1780" width="10.140625" customWidth="1"/>
    <col min="1781" max="1781" width="16.85546875" customWidth="1"/>
    <col min="1782" max="1782" width="17.7109375" customWidth="1"/>
    <col min="1783" max="1783" width="14.140625" customWidth="1"/>
    <col min="1784" max="1784" width="22" customWidth="1"/>
    <col min="1785" max="1785" width="13.7109375" customWidth="1"/>
    <col min="1786" max="1786" width="63.42578125" customWidth="1"/>
    <col min="2035" max="2035" width="16.140625" customWidth="1"/>
    <col min="2036" max="2036" width="10.140625" customWidth="1"/>
    <col min="2037" max="2037" width="16.85546875" customWidth="1"/>
    <col min="2038" max="2038" width="17.7109375" customWidth="1"/>
    <col min="2039" max="2039" width="14.140625" customWidth="1"/>
    <col min="2040" max="2040" width="22" customWidth="1"/>
    <col min="2041" max="2041" width="13.7109375" customWidth="1"/>
    <col min="2042" max="2042" width="63.42578125" customWidth="1"/>
    <col min="2291" max="2291" width="16.140625" customWidth="1"/>
    <col min="2292" max="2292" width="10.140625" customWidth="1"/>
    <col min="2293" max="2293" width="16.85546875" customWidth="1"/>
    <col min="2294" max="2294" width="17.7109375" customWidth="1"/>
    <col min="2295" max="2295" width="14.140625" customWidth="1"/>
    <col min="2296" max="2296" width="22" customWidth="1"/>
    <col min="2297" max="2297" width="13.7109375" customWidth="1"/>
    <col min="2298" max="2298" width="63.42578125" customWidth="1"/>
    <col min="2547" max="2547" width="16.140625" customWidth="1"/>
    <col min="2548" max="2548" width="10.140625" customWidth="1"/>
    <col min="2549" max="2549" width="16.85546875" customWidth="1"/>
    <col min="2550" max="2550" width="17.7109375" customWidth="1"/>
    <col min="2551" max="2551" width="14.140625" customWidth="1"/>
    <col min="2552" max="2552" width="22" customWidth="1"/>
    <col min="2553" max="2553" width="13.7109375" customWidth="1"/>
    <col min="2554" max="2554" width="63.42578125" customWidth="1"/>
    <col min="2803" max="2803" width="16.140625" customWidth="1"/>
    <col min="2804" max="2804" width="10.140625" customWidth="1"/>
    <col min="2805" max="2805" width="16.85546875" customWidth="1"/>
    <col min="2806" max="2806" width="17.7109375" customWidth="1"/>
    <col min="2807" max="2807" width="14.140625" customWidth="1"/>
    <col min="2808" max="2808" width="22" customWidth="1"/>
    <col min="2809" max="2809" width="13.7109375" customWidth="1"/>
    <col min="2810" max="2810" width="63.42578125" customWidth="1"/>
    <col min="3059" max="3059" width="16.140625" customWidth="1"/>
    <col min="3060" max="3060" width="10.140625" customWidth="1"/>
    <col min="3061" max="3061" width="16.85546875" customWidth="1"/>
    <col min="3062" max="3062" width="17.7109375" customWidth="1"/>
    <col min="3063" max="3063" width="14.140625" customWidth="1"/>
    <col min="3064" max="3064" width="22" customWidth="1"/>
    <col min="3065" max="3065" width="13.7109375" customWidth="1"/>
    <col min="3066" max="3066" width="63.42578125" customWidth="1"/>
    <col min="3315" max="3315" width="16.140625" customWidth="1"/>
    <col min="3316" max="3316" width="10.140625" customWidth="1"/>
    <col min="3317" max="3317" width="16.85546875" customWidth="1"/>
    <col min="3318" max="3318" width="17.7109375" customWidth="1"/>
    <col min="3319" max="3319" width="14.140625" customWidth="1"/>
    <col min="3320" max="3320" width="22" customWidth="1"/>
    <col min="3321" max="3321" width="13.7109375" customWidth="1"/>
    <col min="3322" max="3322" width="63.42578125" customWidth="1"/>
    <col min="3571" max="3571" width="16.140625" customWidth="1"/>
    <col min="3572" max="3572" width="10.140625" customWidth="1"/>
    <col min="3573" max="3573" width="16.85546875" customWidth="1"/>
    <col min="3574" max="3574" width="17.7109375" customWidth="1"/>
    <col min="3575" max="3575" width="14.140625" customWidth="1"/>
    <col min="3576" max="3576" width="22" customWidth="1"/>
    <col min="3577" max="3577" width="13.7109375" customWidth="1"/>
    <col min="3578" max="3578" width="63.42578125" customWidth="1"/>
    <col min="3827" max="3827" width="16.140625" customWidth="1"/>
    <col min="3828" max="3828" width="10.140625" customWidth="1"/>
    <col min="3829" max="3829" width="16.85546875" customWidth="1"/>
    <col min="3830" max="3830" width="17.7109375" customWidth="1"/>
    <col min="3831" max="3831" width="14.140625" customWidth="1"/>
    <col min="3832" max="3832" width="22" customWidth="1"/>
    <col min="3833" max="3833" width="13.7109375" customWidth="1"/>
    <col min="3834" max="3834" width="63.42578125" customWidth="1"/>
    <col min="4083" max="4083" width="16.140625" customWidth="1"/>
    <col min="4084" max="4084" width="10.140625" customWidth="1"/>
    <col min="4085" max="4085" width="16.85546875" customWidth="1"/>
    <col min="4086" max="4086" width="17.7109375" customWidth="1"/>
    <col min="4087" max="4087" width="14.140625" customWidth="1"/>
    <col min="4088" max="4088" width="22" customWidth="1"/>
    <col min="4089" max="4089" width="13.7109375" customWidth="1"/>
    <col min="4090" max="4090" width="63.42578125" customWidth="1"/>
    <col min="4339" max="4339" width="16.140625" customWidth="1"/>
    <col min="4340" max="4340" width="10.140625" customWidth="1"/>
    <col min="4341" max="4341" width="16.85546875" customWidth="1"/>
    <col min="4342" max="4342" width="17.7109375" customWidth="1"/>
    <col min="4343" max="4343" width="14.140625" customWidth="1"/>
    <col min="4344" max="4344" width="22" customWidth="1"/>
    <col min="4345" max="4345" width="13.7109375" customWidth="1"/>
    <col min="4346" max="4346" width="63.42578125" customWidth="1"/>
    <col min="4595" max="4595" width="16.140625" customWidth="1"/>
    <col min="4596" max="4596" width="10.140625" customWidth="1"/>
    <col min="4597" max="4597" width="16.85546875" customWidth="1"/>
    <col min="4598" max="4598" width="17.7109375" customWidth="1"/>
    <col min="4599" max="4599" width="14.140625" customWidth="1"/>
    <col min="4600" max="4600" width="22" customWidth="1"/>
    <col min="4601" max="4601" width="13.7109375" customWidth="1"/>
    <col min="4602" max="4602" width="63.42578125" customWidth="1"/>
    <col min="4851" max="4851" width="16.140625" customWidth="1"/>
    <col min="4852" max="4852" width="10.140625" customWidth="1"/>
    <col min="4853" max="4853" width="16.85546875" customWidth="1"/>
    <col min="4854" max="4854" width="17.7109375" customWidth="1"/>
    <col min="4855" max="4855" width="14.140625" customWidth="1"/>
    <col min="4856" max="4856" width="22" customWidth="1"/>
    <col min="4857" max="4857" width="13.7109375" customWidth="1"/>
    <col min="4858" max="4858" width="63.42578125" customWidth="1"/>
    <col min="5107" max="5107" width="16.140625" customWidth="1"/>
    <col min="5108" max="5108" width="10.140625" customWidth="1"/>
    <col min="5109" max="5109" width="16.85546875" customWidth="1"/>
    <col min="5110" max="5110" width="17.7109375" customWidth="1"/>
    <col min="5111" max="5111" width="14.140625" customWidth="1"/>
    <col min="5112" max="5112" width="22" customWidth="1"/>
    <col min="5113" max="5113" width="13.7109375" customWidth="1"/>
    <col min="5114" max="5114" width="63.42578125" customWidth="1"/>
    <col min="5363" max="5363" width="16.140625" customWidth="1"/>
    <col min="5364" max="5364" width="10.140625" customWidth="1"/>
    <col min="5365" max="5365" width="16.85546875" customWidth="1"/>
    <col min="5366" max="5366" width="17.7109375" customWidth="1"/>
    <col min="5367" max="5367" width="14.140625" customWidth="1"/>
    <col min="5368" max="5368" width="22" customWidth="1"/>
    <col min="5369" max="5369" width="13.7109375" customWidth="1"/>
    <col min="5370" max="5370" width="63.42578125" customWidth="1"/>
    <col min="5619" max="5619" width="16.140625" customWidth="1"/>
    <col min="5620" max="5620" width="10.140625" customWidth="1"/>
    <col min="5621" max="5621" width="16.85546875" customWidth="1"/>
    <col min="5622" max="5622" width="17.7109375" customWidth="1"/>
    <col min="5623" max="5623" width="14.140625" customWidth="1"/>
    <col min="5624" max="5624" width="22" customWidth="1"/>
    <col min="5625" max="5625" width="13.7109375" customWidth="1"/>
    <col min="5626" max="5626" width="63.42578125" customWidth="1"/>
    <col min="5875" max="5875" width="16.140625" customWidth="1"/>
    <col min="5876" max="5876" width="10.140625" customWidth="1"/>
    <col min="5877" max="5877" width="16.85546875" customWidth="1"/>
    <col min="5878" max="5878" width="17.7109375" customWidth="1"/>
    <col min="5879" max="5879" width="14.140625" customWidth="1"/>
    <col min="5880" max="5880" width="22" customWidth="1"/>
    <col min="5881" max="5881" width="13.7109375" customWidth="1"/>
    <col min="5882" max="5882" width="63.42578125" customWidth="1"/>
    <col min="6131" max="6131" width="16.140625" customWidth="1"/>
    <col min="6132" max="6132" width="10.140625" customWidth="1"/>
    <col min="6133" max="6133" width="16.85546875" customWidth="1"/>
    <col min="6134" max="6134" width="17.7109375" customWidth="1"/>
    <col min="6135" max="6135" width="14.140625" customWidth="1"/>
    <col min="6136" max="6136" width="22" customWidth="1"/>
    <col min="6137" max="6137" width="13.7109375" customWidth="1"/>
    <col min="6138" max="6138" width="63.42578125" customWidth="1"/>
    <col min="6387" max="6387" width="16.140625" customWidth="1"/>
    <col min="6388" max="6388" width="10.140625" customWidth="1"/>
    <col min="6389" max="6389" width="16.85546875" customWidth="1"/>
    <col min="6390" max="6390" width="17.7109375" customWidth="1"/>
    <col min="6391" max="6391" width="14.140625" customWidth="1"/>
    <col min="6392" max="6392" width="22" customWidth="1"/>
    <col min="6393" max="6393" width="13.7109375" customWidth="1"/>
    <col min="6394" max="6394" width="63.42578125" customWidth="1"/>
    <col min="6643" max="6643" width="16.140625" customWidth="1"/>
    <col min="6644" max="6644" width="10.140625" customWidth="1"/>
    <col min="6645" max="6645" width="16.85546875" customWidth="1"/>
    <col min="6646" max="6646" width="17.7109375" customWidth="1"/>
    <col min="6647" max="6647" width="14.140625" customWidth="1"/>
    <col min="6648" max="6648" width="22" customWidth="1"/>
    <col min="6649" max="6649" width="13.7109375" customWidth="1"/>
    <col min="6650" max="6650" width="63.42578125" customWidth="1"/>
    <col min="6899" max="6899" width="16.140625" customWidth="1"/>
    <col min="6900" max="6900" width="10.140625" customWidth="1"/>
    <col min="6901" max="6901" width="16.85546875" customWidth="1"/>
    <col min="6902" max="6902" width="17.7109375" customWidth="1"/>
    <col min="6903" max="6903" width="14.140625" customWidth="1"/>
    <col min="6904" max="6904" width="22" customWidth="1"/>
    <col min="6905" max="6905" width="13.7109375" customWidth="1"/>
    <col min="6906" max="6906" width="63.42578125" customWidth="1"/>
    <col min="7155" max="7155" width="16.140625" customWidth="1"/>
    <col min="7156" max="7156" width="10.140625" customWidth="1"/>
    <col min="7157" max="7157" width="16.85546875" customWidth="1"/>
    <col min="7158" max="7158" width="17.7109375" customWidth="1"/>
    <col min="7159" max="7159" width="14.140625" customWidth="1"/>
    <col min="7160" max="7160" width="22" customWidth="1"/>
    <col min="7161" max="7161" width="13.7109375" customWidth="1"/>
    <col min="7162" max="7162" width="63.42578125" customWidth="1"/>
    <col min="7411" max="7411" width="16.140625" customWidth="1"/>
    <col min="7412" max="7412" width="10.140625" customWidth="1"/>
    <col min="7413" max="7413" width="16.85546875" customWidth="1"/>
    <col min="7414" max="7414" width="17.7109375" customWidth="1"/>
    <col min="7415" max="7415" width="14.140625" customWidth="1"/>
    <col min="7416" max="7416" width="22" customWidth="1"/>
    <col min="7417" max="7417" width="13.7109375" customWidth="1"/>
    <col min="7418" max="7418" width="63.42578125" customWidth="1"/>
    <col min="7667" max="7667" width="16.140625" customWidth="1"/>
    <col min="7668" max="7668" width="10.140625" customWidth="1"/>
    <col min="7669" max="7669" width="16.85546875" customWidth="1"/>
    <col min="7670" max="7670" width="17.7109375" customWidth="1"/>
    <col min="7671" max="7671" width="14.140625" customWidth="1"/>
    <col min="7672" max="7672" width="22" customWidth="1"/>
    <col min="7673" max="7673" width="13.7109375" customWidth="1"/>
    <col min="7674" max="7674" width="63.42578125" customWidth="1"/>
    <col min="7923" max="7923" width="16.140625" customWidth="1"/>
    <col min="7924" max="7924" width="10.140625" customWidth="1"/>
    <col min="7925" max="7925" width="16.85546875" customWidth="1"/>
    <col min="7926" max="7926" width="17.7109375" customWidth="1"/>
    <col min="7927" max="7927" width="14.140625" customWidth="1"/>
    <col min="7928" max="7928" width="22" customWidth="1"/>
    <col min="7929" max="7929" width="13.7109375" customWidth="1"/>
    <col min="7930" max="7930" width="63.42578125" customWidth="1"/>
    <col min="8179" max="8179" width="16.140625" customWidth="1"/>
    <col min="8180" max="8180" width="10.140625" customWidth="1"/>
    <col min="8181" max="8181" width="16.85546875" customWidth="1"/>
    <col min="8182" max="8182" width="17.7109375" customWidth="1"/>
    <col min="8183" max="8183" width="14.140625" customWidth="1"/>
    <col min="8184" max="8184" width="22" customWidth="1"/>
    <col min="8185" max="8185" width="13.7109375" customWidth="1"/>
    <col min="8186" max="8186" width="63.42578125" customWidth="1"/>
    <col min="8435" max="8435" width="16.140625" customWidth="1"/>
    <col min="8436" max="8436" width="10.140625" customWidth="1"/>
    <col min="8437" max="8437" width="16.85546875" customWidth="1"/>
    <col min="8438" max="8438" width="17.7109375" customWidth="1"/>
    <col min="8439" max="8439" width="14.140625" customWidth="1"/>
    <col min="8440" max="8440" width="22" customWidth="1"/>
    <col min="8441" max="8441" width="13.7109375" customWidth="1"/>
    <col min="8442" max="8442" width="63.42578125" customWidth="1"/>
    <col min="8691" max="8691" width="16.140625" customWidth="1"/>
    <col min="8692" max="8692" width="10.140625" customWidth="1"/>
    <col min="8693" max="8693" width="16.85546875" customWidth="1"/>
    <col min="8694" max="8694" width="17.7109375" customWidth="1"/>
    <col min="8695" max="8695" width="14.140625" customWidth="1"/>
    <col min="8696" max="8696" width="22" customWidth="1"/>
    <col min="8697" max="8697" width="13.7109375" customWidth="1"/>
    <col min="8698" max="8698" width="63.42578125" customWidth="1"/>
    <col min="8947" max="8947" width="16.140625" customWidth="1"/>
    <col min="8948" max="8948" width="10.140625" customWidth="1"/>
    <col min="8949" max="8949" width="16.85546875" customWidth="1"/>
    <col min="8950" max="8950" width="17.7109375" customWidth="1"/>
    <col min="8951" max="8951" width="14.140625" customWidth="1"/>
    <col min="8952" max="8952" width="22" customWidth="1"/>
    <col min="8953" max="8953" width="13.7109375" customWidth="1"/>
    <col min="8954" max="8954" width="63.42578125" customWidth="1"/>
    <col min="9203" max="9203" width="16.140625" customWidth="1"/>
    <col min="9204" max="9204" width="10.140625" customWidth="1"/>
    <col min="9205" max="9205" width="16.85546875" customWidth="1"/>
    <col min="9206" max="9206" width="17.7109375" customWidth="1"/>
    <col min="9207" max="9207" width="14.140625" customWidth="1"/>
    <col min="9208" max="9208" width="22" customWidth="1"/>
    <col min="9209" max="9209" width="13.7109375" customWidth="1"/>
    <col min="9210" max="9210" width="63.42578125" customWidth="1"/>
    <col min="9459" max="9459" width="16.140625" customWidth="1"/>
    <col min="9460" max="9460" width="10.140625" customWidth="1"/>
    <col min="9461" max="9461" width="16.85546875" customWidth="1"/>
    <col min="9462" max="9462" width="17.7109375" customWidth="1"/>
    <col min="9463" max="9463" width="14.140625" customWidth="1"/>
    <col min="9464" max="9464" width="22" customWidth="1"/>
    <col min="9465" max="9465" width="13.7109375" customWidth="1"/>
    <col min="9466" max="9466" width="63.42578125" customWidth="1"/>
    <col min="9715" max="9715" width="16.140625" customWidth="1"/>
    <col min="9716" max="9716" width="10.140625" customWidth="1"/>
    <col min="9717" max="9717" width="16.85546875" customWidth="1"/>
    <col min="9718" max="9718" width="17.7109375" customWidth="1"/>
    <col min="9719" max="9719" width="14.140625" customWidth="1"/>
    <col min="9720" max="9720" width="22" customWidth="1"/>
    <col min="9721" max="9721" width="13.7109375" customWidth="1"/>
    <col min="9722" max="9722" width="63.42578125" customWidth="1"/>
    <col min="9971" max="9971" width="16.140625" customWidth="1"/>
    <col min="9972" max="9972" width="10.140625" customWidth="1"/>
    <col min="9973" max="9973" width="16.85546875" customWidth="1"/>
    <col min="9974" max="9974" width="17.7109375" customWidth="1"/>
    <col min="9975" max="9975" width="14.140625" customWidth="1"/>
    <col min="9976" max="9976" width="22" customWidth="1"/>
    <col min="9977" max="9977" width="13.7109375" customWidth="1"/>
    <col min="9978" max="9978" width="63.42578125" customWidth="1"/>
    <col min="10227" max="10227" width="16.140625" customWidth="1"/>
    <col min="10228" max="10228" width="10.140625" customWidth="1"/>
    <col min="10229" max="10229" width="16.85546875" customWidth="1"/>
    <col min="10230" max="10230" width="17.7109375" customWidth="1"/>
    <col min="10231" max="10231" width="14.140625" customWidth="1"/>
    <col min="10232" max="10232" width="22" customWidth="1"/>
    <col min="10233" max="10233" width="13.7109375" customWidth="1"/>
    <col min="10234" max="10234" width="63.42578125" customWidth="1"/>
    <col min="10483" max="10483" width="16.140625" customWidth="1"/>
    <col min="10484" max="10484" width="10.140625" customWidth="1"/>
    <col min="10485" max="10485" width="16.85546875" customWidth="1"/>
    <col min="10486" max="10486" width="17.7109375" customWidth="1"/>
    <col min="10487" max="10487" width="14.140625" customWidth="1"/>
    <col min="10488" max="10488" width="22" customWidth="1"/>
    <col min="10489" max="10489" width="13.7109375" customWidth="1"/>
    <col min="10490" max="10490" width="63.42578125" customWidth="1"/>
    <col min="10739" max="10739" width="16.140625" customWidth="1"/>
    <col min="10740" max="10740" width="10.140625" customWidth="1"/>
    <col min="10741" max="10741" width="16.85546875" customWidth="1"/>
    <col min="10742" max="10742" width="17.7109375" customWidth="1"/>
    <col min="10743" max="10743" width="14.140625" customWidth="1"/>
    <col min="10744" max="10744" width="22" customWidth="1"/>
    <col min="10745" max="10745" width="13.7109375" customWidth="1"/>
    <col min="10746" max="10746" width="63.42578125" customWidth="1"/>
    <col min="10995" max="10995" width="16.140625" customWidth="1"/>
    <col min="10996" max="10996" width="10.140625" customWidth="1"/>
    <col min="10997" max="10997" width="16.85546875" customWidth="1"/>
    <col min="10998" max="10998" width="17.7109375" customWidth="1"/>
    <col min="10999" max="10999" width="14.140625" customWidth="1"/>
    <col min="11000" max="11000" width="22" customWidth="1"/>
    <col min="11001" max="11001" width="13.7109375" customWidth="1"/>
    <col min="11002" max="11002" width="63.42578125" customWidth="1"/>
    <col min="11251" max="11251" width="16.140625" customWidth="1"/>
    <col min="11252" max="11252" width="10.140625" customWidth="1"/>
    <col min="11253" max="11253" width="16.85546875" customWidth="1"/>
    <col min="11254" max="11254" width="17.7109375" customWidth="1"/>
    <col min="11255" max="11255" width="14.140625" customWidth="1"/>
    <col min="11256" max="11256" width="22" customWidth="1"/>
    <col min="11257" max="11257" width="13.7109375" customWidth="1"/>
    <col min="11258" max="11258" width="63.42578125" customWidth="1"/>
    <col min="11507" max="11507" width="16.140625" customWidth="1"/>
    <col min="11508" max="11508" width="10.140625" customWidth="1"/>
    <col min="11509" max="11509" width="16.85546875" customWidth="1"/>
    <col min="11510" max="11510" width="17.7109375" customWidth="1"/>
    <col min="11511" max="11511" width="14.140625" customWidth="1"/>
    <col min="11512" max="11512" width="22" customWidth="1"/>
    <col min="11513" max="11513" width="13.7109375" customWidth="1"/>
    <col min="11514" max="11514" width="63.42578125" customWidth="1"/>
    <col min="11763" max="11763" width="16.140625" customWidth="1"/>
    <col min="11764" max="11764" width="10.140625" customWidth="1"/>
    <col min="11765" max="11765" width="16.85546875" customWidth="1"/>
    <col min="11766" max="11766" width="17.7109375" customWidth="1"/>
    <col min="11767" max="11767" width="14.140625" customWidth="1"/>
    <col min="11768" max="11768" width="22" customWidth="1"/>
    <col min="11769" max="11769" width="13.7109375" customWidth="1"/>
    <col min="11770" max="11770" width="63.42578125" customWidth="1"/>
    <col min="12019" max="12019" width="16.140625" customWidth="1"/>
    <col min="12020" max="12020" width="10.140625" customWidth="1"/>
    <col min="12021" max="12021" width="16.85546875" customWidth="1"/>
    <col min="12022" max="12022" width="17.7109375" customWidth="1"/>
    <col min="12023" max="12023" width="14.140625" customWidth="1"/>
    <col min="12024" max="12024" width="22" customWidth="1"/>
    <col min="12025" max="12025" width="13.7109375" customWidth="1"/>
    <col min="12026" max="12026" width="63.42578125" customWidth="1"/>
    <col min="12275" max="12275" width="16.140625" customWidth="1"/>
    <col min="12276" max="12276" width="10.140625" customWidth="1"/>
    <col min="12277" max="12277" width="16.85546875" customWidth="1"/>
    <col min="12278" max="12278" width="17.7109375" customWidth="1"/>
    <col min="12279" max="12279" width="14.140625" customWidth="1"/>
    <col min="12280" max="12280" width="22" customWidth="1"/>
    <col min="12281" max="12281" width="13.7109375" customWidth="1"/>
    <col min="12282" max="12282" width="63.42578125" customWidth="1"/>
    <col min="12531" max="12531" width="16.140625" customWidth="1"/>
    <col min="12532" max="12532" width="10.140625" customWidth="1"/>
    <col min="12533" max="12533" width="16.85546875" customWidth="1"/>
    <col min="12534" max="12534" width="17.7109375" customWidth="1"/>
    <col min="12535" max="12535" width="14.140625" customWidth="1"/>
    <col min="12536" max="12536" width="22" customWidth="1"/>
    <col min="12537" max="12537" width="13.7109375" customWidth="1"/>
    <col min="12538" max="12538" width="63.42578125" customWidth="1"/>
    <col min="12787" max="12787" width="16.140625" customWidth="1"/>
    <col min="12788" max="12788" width="10.140625" customWidth="1"/>
    <col min="12789" max="12789" width="16.85546875" customWidth="1"/>
    <col min="12790" max="12790" width="17.7109375" customWidth="1"/>
    <col min="12791" max="12791" width="14.140625" customWidth="1"/>
    <col min="12792" max="12792" width="22" customWidth="1"/>
    <col min="12793" max="12793" width="13.7109375" customWidth="1"/>
    <col min="12794" max="12794" width="63.42578125" customWidth="1"/>
    <col min="13043" max="13043" width="16.140625" customWidth="1"/>
    <col min="13044" max="13044" width="10.140625" customWidth="1"/>
    <col min="13045" max="13045" width="16.85546875" customWidth="1"/>
    <col min="13046" max="13046" width="17.7109375" customWidth="1"/>
    <col min="13047" max="13047" width="14.140625" customWidth="1"/>
    <col min="13048" max="13048" width="22" customWidth="1"/>
    <col min="13049" max="13049" width="13.7109375" customWidth="1"/>
    <col min="13050" max="13050" width="63.42578125" customWidth="1"/>
    <col min="13299" max="13299" width="16.140625" customWidth="1"/>
    <col min="13300" max="13300" width="10.140625" customWidth="1"/>
    <col min="13301" max="13301" width="16.85546875" customWidth="1"/>
    <col min="13302" max="13302" width="17.7109375" customWidth="1"/>
    <col min="13303" max="13303" width="14.140625" customWidth="1"/>
    <col min="13304" max="13304" width="22" customWidth="1"/>
    <col min="13305" max="13305" width="13.7109375" customWidth="1"/>
    <col min="13306" max="13306" width="63.42578125" customWidth="1"/>
    <col min="13555" max="13555" width="16.140625" customWidth="1"/>
    <col min="13556" max="13556" width="10.140625" customWidth="1"/>
    <col min="13557" max="13557" width="16.85546875" customWidth="1"/>
    <col min="13558" max="13558" width="17.7109375" customWidth="1"/>
    <col min="13559" max="13559" width="14.140625" customWidth="1"/>
    <col min="13560" max="13560" width="22" customWidth="1"/>
    <col min="13561" max="13561" width="13.7109375" customWidth="1"/>
    <col min="13562" max="13562" width="63.42578125" customWidth="1"/>
    <col min="13811" max="13811" width="16.140625" customWidth="1"/>
    <col min="13812" max="13812" width="10.140625" customWidth="1"/>
    <col min="13813" max="13813" width="16.85546875" customWidth="1"/>
    <col min="13814" max="13814" width="17.7109375" customWidth="1"/>
    <col min="13815" max="13815" width="14.140625" customWidth="1"/>
    <col min="13816" max="13816" width="22" customWidth="1"/>
    <col min="13817" max="13817" width="13.7109375" customWidth="1"/>
    <col min="13818" max="13818" width="63.42578125" customWidth="1"/>
    <col min="14067" max="14067" width="16.140625" customWidth="1"/>
    <col min="14068" max="14068" width="10.140625" customWidth="1"/>
    <col min="14069" max="14069" width="16.85546875" customWidth="1"/>
    <col min="14070" max="14070" width="17.7109375" customWidth="1"/>
    <col min="14071" max="14071" width="14.140625" customWidth="1"/>
    <col min="14072" max="14072" width="22" customWidth="1"/>
    <col min="14073" max="14073" width="13.7109375" customWidth="1"/>
    <col min="14074" max="14074" width="63.42578125" customWidth="1"/>
    <col min="14323" max="14323" width="16.140625" customWidth="1"/>
    <col min="14324" max="14324" width="10.140625" customWidth="1"/>
    <col min="14325" max="14325" width="16.85546875" customWidth="1"/>
    <col min="14326" max="14326" width="17.7109375" customWidth="1"/>
    <col min="14327" max="14327" width="14.140625" customWidth="1"/>
    <col min="14328" max="14328" width="22" customWidth="1"/>
    <col min="14329" max="14329" width="13.7109375" customWidth="1"/>
    <col min="14330" max="14330" width="63.42578125" customWidth="1"/>
    <col min="14579" max="14579" width="16.140625" customWidth="1"/>
    <col min="14580" max="14580" width="10.140625" customWidth="1"/>
    <col min="14581" max="14581" width="16.85546875" customWidth="1"/>
    <col min="14582" max="14582" width="17.7109375" customWidth="1"/>
    <col min="14583" max="14583" width="14.140625" customWidth="1"/>
    <col min="14584" max="14584" width="22" customWidth="1"/>
    <col min="14585" max="14585" width="13.7109375" customWidth="1"/>
    <col min="14586" max="14586" width="63.42578125" customWidth="1"/>
    <col min="14835" max="14835" width="16.140625" customWidth="1"/>
    <col min="14836" max="14836" width="10.140625" customWidth="1"/>
    <col min="14837" max="14837" width="16.85546875" customWidth="1"/>
    <col min="14838" max="14838" width="17.7109375" customWidth="1"/>
    <col min="14839" max="14839" width="14.140625" customWidth="1"/>
    <col min="14840" max="14840" width="22" customWidth="1"/>
    <col min="14841" max="14841" width="13.7109375" customWidth="1"/>
    <col min="14842" max="14842" width="63.42578125" customWidth="1"/>
    <col min="15091" max="15091" width="16.140625" customWidth="1"/>
    <col min="15092" max="15092" width="10.140625" customWidth="1"/>
    <col min="15093" max="15093" width="16.85546875" customWidth="1"/>
    <col min="15094" max="15094" width="17.7109375" customWidth="1"/>
    <col min="15095" max="15095" width="14.140625" customWidth="1"/>
    <col min="15096" max="15096" width="22" customWidth="1"/>
    <col min="15097" max="15097" width="13.7109375" customWidth="1"/>
    <col min="15098" max="15098" width="63.42578125" customWidth="1"/>
    <col min="15347" max="15347" width="16.140625" customWidth="1"/>
    <col min="15348" max="15348" width="10.140625" customWidth="1"/>
    <col min="15349" max="15349" width="16.85546875" customWidth="1"/>
    <col min="15350" max="15350" width="17.7109375" customWidth="1"/>
    <col min="15351" max="15351" width="14.140625" customWidth="1"/>
    <col min="15352" max="15352" width="22" customWidth="1"/>
    <col min="15353" max="15353" width="13.7109375" customWidth="1"/>
    <col min="15354" max="15354" width="63.42578125" customWidth="1"/>
    <col min="15603" max="15603" width="16.140625" customWidth="1"/>
    <col min="15604" max="15604" width="10.140625" customWidth="1"/>
    <col min="15605" max="15605" width="16.85546875" customWidth="1"/>
    <col min="15606" max="15606" width="17.7109375" customWidth="1"/>
    <col min="15607" max="15607" width="14.140625" customWidth="1"/>
    <col min="15608" max="15608" width="22" customWidth="1"/>
    <col min="15609" max="15609" width="13.7109375" customWidth="1"/>
    <col min="15610" max="15610" width="63.42578125" customWidth="1"/>
    <col min="15859" max="15859" width="16.140625" customWidth="1"/>
    <col min="15860" max="15860" width="10.140625" customWidth="1"/>
    <col min="15861" max="15861" width="16.85546875" customWidth="1"/>
    <col min="15862" max="15862" width="17.7109375" customWidth="1"/>
    <col min="15863" max="15863" width="14.140625" customWidth="1"/>
    <col min="15864" max="15864" width="22" customWidth="1"/>
    <col min="15865" max="15865" width="13.7109375" customWidth="1"/>
    <col min="15866" max="15866" width="63.42578125" customWidth="1"/>
    <col min="16115" max="16115" width="16.140625" customWidth="1"/>
    <col min="16116" max="16116" width="10.140625" customWidth="1"/>
    <col min="16117" max="16117" width="16.85546875" customWidth="1"/>
    <col min="16118" max="16118" width="17.7109375" customWidth="1"/>
    <col min="16119" max="16119" width="14.140625" customWidth="1"/>
    <col min="16120" max="16120" width="22" customWidth="1"/>
    <col min="16121" max="16121" width="13.7109375" customWidth="1"/>
    <col min="16122" max="16122" width="63.42578125" customWidth="1"/>
  </cols>
  <sheetData>
    <row r="1" spans="1:8" x14ac:dyDescent="0.25">
      <c r="B1" s="1" t="s">
        <v>379</v>
      </c>
      <c r="C1" s="1"/>
      <c r="D1" s="2"/>
      <c r="E1" s="1"/>
      <c r="F1" s="1"/>
      <c r="G1" s="1"/>
      <c r="H1" s="10" t="s">
        <v>349</v>
      </c>
    </row>
    <row r="2" spans="1:8" ht="71.25" x14ac:dyDescent="0.25">
      <c r="A2" s="3" t="s">
        <v>0</v>
      </c>
      <c r="B2" s="3" t="s">
        <v>1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350</v>
      </c>
    </row>
    <row r="3" spans="1:8" s="6" customFormat="1" x14ac:dyDescent="0.25">
      <c r="A3" s="38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5">
        <v>7</v>
      </c>
    </row>
    <row r="4" spans="1:8" s="6" customFormat="1" ht="15.75" customHeight="1" x14ac:dyDescent="0.25">
      <c r="A4" s="7" t="s">
        <v>16</v>
      </c>
      <c r="B4" s="41">
        <v>1</v>
      </c>
      <c r="C4" s="35">
        <v>40595359</v>
      </c>
      <c r="D4" s="37">
        <v>41376</v>
      </c>
      <c r="E4" s="58" t="s">
        <v>42</v>
      </c>
      <c r="F4" s="57">
        <v>115</v>
      </c>
      <c r="G4" s="62">
        <v>18705.906779661018</v>
      </c>
      <c r="H4" s="66" t="s">
        <v>336</v>
      </c>
    </row>
    <row r="5" spans="1:8" s="6" customFormat="1" ht="15.75" customHeight="1" x14ac:dyDescent="0.25">
      <c r="A5" s="7" t="s">
        <v>16</v>
      </c>
      <c r="B5" s="41">
        <v>2</v>
      </c>
      <c r="C5" s="35">
        <v>40613546</v>
      </c>
      <c r="D5" s="37">
        <v>41374</v>
      </c>
      <c r="E5" s="58" t="s">
        <v>266</v>
      </c>
      <c r="F5" s="57">
        <v>344.1</v>
      </c>
      <c r="G5" s="62">
        <v>1404468.2372881356</v>
      </c>
      <c r="H5" s="66" t="s">
        <v>327</v>
      </c>
    </row>
    <row r="6" spans="1:8" s="6" customFormat="1" ht="15.75" customHeight="1" x14ac:dyDescent="0.25">
      <c r="A6" s="7" t="s">
        <v>16</v>
      </c>
      <c r="B6" s="41">
        <v>3</v>
      </c>
      <c r="C6" s="35">
        <v>40613535</v>
      </c>
      <c r="D6" s="37">
        <v>41374</v>
      </c>
      <c r="E6" s="58" t="s">
        <v>266</v>
      </c>
      <c r="F6" s="57">
        <v>344.1</v>
      </c>
      <c r="G6" s="62">
        <v>1404468.2372881356</v>
      </c>
      <c r="H6" s="66" t="s">
        <v>327</v>
      </c>
    </row>
    <row r="7" spans="1:8" s="6" customFormat="1" ht="15.75" customHeight="1" x14ac:dyDescent="0.25">
      <c r="A7" s="7" t="s">
        <v>16</v>
      </c>
      <c r="B7" s="41">
        <v>4</v>
      </c>
      <c r="C7" s="35">
        <v>40624082</v>
      </c>
      <c r="D7" s="37">
        <v>41386</v>
      </c>
      <c r="E7" s="58" t="s">
        <v>266</v>
      </c>
      <c r="F7" s="57">
        <v>340</v>
      </c>
      <c r="G7" s="62">
        <v>771918.15254237293</v>
      </c>
      <c r="H7" s="66" t="s">
        <v>327</v>
      </c>
    </row>
    <row r="8" spans="1:8" s="6" customFormat="1" ht="15.75" customHeight="1" x14ac:dyDescent="0.25">
      <c r="A8" s="7" t="s">
        <v>16</v>
      </c>
      <c r="B8" s="41">
        <v>5</v>
      </c>
      <c r="C8" s="35">
        <v>40624070</v>
      </c>
      <c r="D8" s="37">
        <v>41368</v>
      </c>
      <c r="E8" s="58" t="s">
        <v>266</v>
      </c>
      <c r="F8" s="57">
        <v>600</v>
      </c>
      <c r="G8" s="62">
        <v>8561076.6864406783</v>
      </c>
      <c r="H8" s="66" t="s">
        <v>327</v>
      </c>
    </row>
    <row r="9" spans="1:8" s="6" customFormat="1" ht="15.75" customHeight="1" x14ac:dyDescent="0.25">
      <c r="A9" s="7" t="s">
        <v>16</v>
      </c>
      <c r="B9" s="41">
        <v>6</v>
      </c>
      <c r="C9" s="35">
        <v>40630955</v>
      </c>
      <c r="D9" s="37">
        <v>41374</v>
      </c>
      <c r="E9" s="58" t="s">
        <v>266</v>
      </c>
      <c r="F9" s="57">
        <v>418.8</v>
      </c>
      <c r="G9" s="62">
        <v>1709361.5169491528</v>
      </c>
      <c r="H9" s="71" t="s">
        <v>327</v>
      </c>
    </row>
    <row r="10" spans="1:8" s="6" customFormat="1" ht="15.75" customHeight="1" x14ac:dyDescent="0.25">
      <c r="A10" s="7" t="s">
        <v>16</v>
      </c>
      <c r="B10" s="41">
        <v>7</v>
      </c>
      <c r="C10" s="35">
        <v>40665522</v>
      </c>
      <c r="D10" s="37">
        <v>41368</v>
      </c>
      <c r="E10" s="58" t="s">
        <v>42</v>
      </c>
      <c r="F10" s="34">
        <v>15</v>
      </c>
      <c r="G10" s="62">
        <v>466.10169491525426</v>
      </c>
      <c r="H10" s="63" t="s">
        <v>335</v>
      </c>
    </row>
    <row r="11" spans="1:8" s="6" customFormat="1" ht="15.75" customHeight="1" x14ac:dyDescent="0.25">
      <c r="A11" s="7" t="s">
        <v>16</v>
      </c>
      <c r="B11" s="41">
        <v>8</v>
      </c>
      <c r="C11" s="35">
        <v>40667116</v>
      </c>
      <c r="D11" s="37">
        <v>41376</v>
      </c>
      <c r="E11" s="58" t="s">
        <v>42</v>
      </c>
      <c r="F11" s="34">
        <v>15</v>
      </c>
      <c r="G11" s="62">
        <v>466.10169491525426</v>
      </c>
      <c r="H11" s="63" t="s">
        <v>338</v>
      </c>
    </row>
    <row r="12" spans="1:8" s="6" customFormat="1" ht="15.75" customHeight="1" x14ac:dyDescent="0.25">
      <c r="A12" s="7" t="s">
        <v>16</v>
      </c>
      <c r="B12" s="41">
        <v>9</v>
      </c>
      <c r="C12" s="35">
        <v>40676122</v>
      </c>
      <c r="D12" s="37">
        <v>41379</v>
      </c>
      <c r="E12" s="58" t="s">
        <v>266</v>
      </c>
      <c r="F12" s="34">
        <v>340</v>
      </c>
      <c r="G12" s="62">
        <v>43318.550847457627</v>
      </c>
      <c r="H12" s="66" t="s">
        <v>336</v>
      </c>
    </row>
    <row r="13" spans="1:8" s="6" customFormat="1" ht="15.75" customHeight="1" x14ac:dyDescent="0.25">
      <c r="A13" s="7" t="s">
        <v>16</v>
      </c>
      <c r="B13" s="41">
        <v>10</v>
      </c>
      <c r="C13" s="35">
        <v>40680183</v>
      </c>
      <c r="D13" s="37">
        <v>41382</v>
      </c>
      <c r="E13" s="58" t="s">
        <v>42</v>
      </c>
      <c r="F13" s="34">
        <v>6.8</v>
      </c>
      <c r="G13" s="62">
        <v>466.10169491525426</v>
      </c>
      <c r="H13" s="63" t="s">
        <v>355</v>
      </c>
    </row>
    <row r="14" spans="1:8" s="6" customFormat="1" ht="15.75" customHeight="1" x14ac:dyDescent="0.25">
      <c r="A14" s="7" t="s">
        <v>16</v>
      </c>
      <c r="B14" s="41">
        <v>11</v>
      </c>
      <c r="C14" s="35">
        <v>40682187</v>
      </c>
      <c r="D14" s="37">
        <v>41365</v>
      </c>
      <c r="E14" s="58" t="s">
        <v>266</v>
      </c>
      <c r="F14" s="34">
        <v>2.8</v>
      </c>
      <c r="G14" s="62">
        <v>8991.703389830509</v>
      </c>
      <c r="H14" s="66" t="s">
        <v>336</v>
      </c>
    </row>
    <row r="15" spans="1:8" s="6" customFormat="1" ht="15.75" customHeight="1" x14ac:dyDescent="0.25">
      <c r="A15" s="7" t="s">
        <v>16</v>
      </c>
      <c r="B15" s="41">
        <v>12</v>
      </c>
      <c r="C15" s="35">
        <v>40684281</v>
      </c>
      <c r="D15" s="37">
        <v>41372</v>
      </c>
      <c r="E15" s="58" t="s">
        <v>42</v>
      </c>
      <c r="F15" s="34">
        <v>15</v>
      </c>
      <c r="G15" s="62">
        <v>466.10169491525426</v>
      </c>
      <c r="H15" s="63" t="s">
        <v>329</v>
      </c>
    </row>
    <row r="16" spans="1:8" s="6" customFormat="1" ht="15.75" customHeight="1" x14ac:dyDescent="0.25">
      <c r="A16" s="7" t="s">
        <v>16</v>
      </c>
      <c r="B16" s="41">
        <v>13</v>
      </c>
      <c r="C16" s="35">
        <v>40683063</v>
      </c>
      <c r="D16" s="37">
        <v>41375</v>
      </c>
      <c r="E16" s="58" t="s">
        <v>266</v>
      </c>
      <c r="F16" s="34">
        <v>5</v>
      </c>
      <c r="G16" s="62">
        <v>1867.3305084745762</v>
      </c>
      <c r="H16" s="63" t="s">
        <v>356</v>
      </c>
    </row>
    <row r="17" spans="1:8" s="6" customFormat="1" ht="15.75" customHeight="1" x14ac:dyDescent="0.25">
      <c r="A17" s="7" t="s">
        <v>16</v>
      </c>
      <c r="B17" s="41">
        <v>14</v>
      </c>
      <c r="C17" s="35">
        <v>40692515</v>
      </c>
      <c r="D17" s="37">
        <v>41372</v>
      </c>
      <c r="E17" s="58" t="s">
        <v>42</v>
      </c>
      <c r="F17" s="34">
        <v>6.3</v>
      </c>
      <c r="G17" s="62">
        <v>466.10169491525426</v>
      </c>
      <c r="H17" s="66" t="s">
        <v>357</v>
      </c>
    </row>
    <row r="18" spans="1:8" s="6" customFormat="1" ht="15.75" customHeight="1" x14ac:dyDescent="0.25">
      <c r="A18" s="7" t="s">
        <v>16</v>
      </c>
      <c r="B18" s="41">
        <v>15</v>
      </c>
      <c r="C18" s="35">
        <v>40692090</v>
      </c>
      <c r="D18" s="37">
        <v>41379</v>
      </c>
      <c r="E18" s="58" t="s">
        <v>42</v>
      </c>
      <c r="F18" s="34">
        <v>2.8</v>
      </c>
      <c r="G18" s="62">
        <v>466.10169491525426</v>
      </c>
      <c r="H18" s="66" t="s">
        <v>335</v>
      </c>
    </row>
    <row r="19" spans="1:8" s="6" customFormat="1" ht="15.75" customHeight="1" x14ac:dyDescent="0.25">
      <c r="A19" s="7" t="s">
        <v>16</v>
      </c>
      <c r="B19" s="41">
        <v>16</v>
      </c>
      <c r="C19" s="35">
        <v>40692168</v>
      </c>
      <c r="D19" s="37">
        <v>41368</v>
      </c>
      <c r="E19" s="58" t="s">
        <v>42</v>
      </c>
      <c r="F19" s="34">
        <v>7.74</v>
      </c>
      <c r="G19" s="62">
        <v>466.10169491525426</v>
      </c>
      <c r="H19" s="66" t="s">
        <v>358</v>
      </c>
    </row>
    <row r="20" spans="1:8" s="6" customFormat="1" ht="15.75" customHeight="1" x14ac:dyDescent="0.25">
      <c r="A20" s="7" t="s">
        <v>16</v>
      </c>
      <c r="B20" s="41">
        <v>17</v>
      </c>
      <c r="C20" s="35">
        <v>40692725</v>
      </c>
      <c r="D20" s="37">
        <v>41368</v>
      </c>
      <c r="E20" s="58" t="s">
        <v>42</v>
      </c>
      <c r="F20" s="34">
        <v>8.85</v>
      </c>
      <c r="G20" s="62">
        <v>466.10169491525426</v>
      </c>
      <c r="H20" s="66" t="s">
        <v>340</v>
      </c>
    </row>
    <row r="21" spans="1:8" s="6" customFormat="1" ht="15.75" customHeight="1" x14ac:dyDescent="0.25">
      <c r="A21" s="7" t="s">
        <v>16</v>
      </c>
      <c r="B21" s="41">
        <v>18</v>
      </c>
      <c r="C21" s="35">
        <v>40692712</v>
      </c>
      <c r="D21" s="37">
        <v>41368</v>
      </c>
      <c r="E21" s="58" t="s">
        <v>42</v>
      </c>
      <c r="F21" s="34">
        <v>5.37</v>
      </c>
      <c r="G21" s="62">
        <v>466.10169491525426</v>
      </c>
      <c r="H21" s="66" t="s">
        <v>346</v>
      </c>
    </row>
    <row r="22" spans="1:8" s="6" customFormat="1" ht="15.75" customHeight="1" x14ac:dyDescent="0.25">
      <c r="A22" s="7" t="s">
        <v>16</v>
      </c>
      <c r="B22" s="41">
        <v>19</v>
      </c>
      <c r="C22" s="35">
        <v>40692716</v>
      </c>
      <c r="D22" s="37">
        <v>41368</v>
      </c>
      <c r="E22" s="58" t="s">
        <v>42</v>
      </c>
      <c r="F22" s="34">
        <v>11.22</v>
      </c>
      <c r="G22" s="62">
        <v>466.10169491525426</v>
      </c>
      <c r="H22" s="66" t="s">
        <v>346</v>
      </c>
    </row>
    <row r="23" spans="1:8" s="6" customFormat="1" ht="15.75" customHeight="1" x14ac:dyDescent="0.25">
      <c r="A23" s="7" t="s">
        <v>16</v>
      </c>
      <c r="B23" s="41">
        <v>20</v>
      </c>
      <c r="C23" s="35">
        <v>40692728</v>
      </c>
      <c r="D23" s="37">
        <v>41368</v>
      </c>
      <c r="E23" s="58" t="s">
        <v>42</v>
      </c>
      <c r="F23" s="34">
        <v>11.22</v>
      </c>
      <c r="G23" s="62">
        <v>466.10169491525426</v>
      </c>
      <c r="H23" s="66" t="s">
        <v>346</v>
      </c>
    </row>
    <row r="24" spans="1:8" s="6" customFormat="1" ht="15.75" customHeight="1" x14ac:dyDescent="0.25">
      <c r="A24" s="7" t="s">
        <v>16</v>
      </c>
      <c r="B24" s="41">
        <v>21</v>
      </c>
      <c r="C24" s="35">
        <v>40693443</v>
      </c>
      <c r="D24" s="37">
        <v>41366</v>
      </c>
      <c r="E24" s="58" t="s">
        <v>266</v>
      </c>
      <c r="F24" s="34">
        <v>253</v>
      </c>
      <c r="G24" s="62">
        <v>32234.101694915254</v>
      </c>
      <c r="H24" s="66" t="s">
        <v>359</v>
      </c>
    </row>
    <row r="25" spans="1:8" s="6" customFormat="1" ht="15.75" customHeight="1" x14ac:dyDescent="0.25">
      <c r="A25" s="7" t="s">
        <v>16</v>
      </c>
      <c r="B25" s="41">
        <v>22</v>
      </c>
      <c r="C25" s="35">
        <v>40693447</v>
      </c>
      <c r="D25" s="37">
        <v>41365</v>
      </c>
      <c r="E25" s="58" t="s">
        <v>266</v>
      </c>
      <c r="F25" s="34">
        <v>10</v>
      </c>
      <c r="G25" s="62">
        <v>5601.9830508474579</v>
      </c>
      <c r="H25" s="64" t="s">
        <v>326</v>
      </c>
    </row>
    <row r="26" spans="1:8" s="6" customFormat="1" ht="15.75" customHeight="1" x14ac:dyDescent="0.25">
      <c r="A26" s="7" t="s">
        <v>16</v>
      </c>
      <c r="B26" s="41">
        <v>23</v>
      </c>
      <c r="C26" s="35">
        <v>40693505</v>
      </c>
      <c r="D26" s="37">
        <v>41365</v>
      </c>
      <c r="E26" s="58" t="s">
        <v>42</v>
      </c>
      <c r="F26" s="34">
        <v>2.8</v>
      </c>
      <c r="G26" s="62">
        <v>466.10169491525426</v>
      </c>
      <c r="H26" s="66" t="s">
        <v>322</v>
      </c>
    </row>
    <row r="27" spans="1:8" s="6" customFormat="1" ht="15.75" customHeight="1" x14ac:dyDescent="0.25">
      <c r="A27" s="7" t="s">
        <v>16</v>
      </c>
      <c r="B27" s="41">
        <v>24</v>
      </c>
      <c r="C27" s="35">
        <v>40696073</v>
      </c>
      <c r="D27" s="37">
        <v>41374</v>
      </c>
      <c r="E27" s="58" t="s">
        <v>42</v>
      </c>
      <c r="F27" s="40">
        <v>15</v>
      </c>
      <c r="G27" s="62">
        <v>466.10169491525426</v>
      </c>
      <c r="H27" s="64" t="s">
        <v>326</v>
      </c>
    </row>
    <row r="28" spans="1:8" s="6" customFormat="1" ht="15.75" customHeight="1" x14ac:dyDescent="0.25">
      <c r="A28" s="7" t="s">
        <v>16</v>
      </c>
      <c r="B28" s="41">
        <v>25</v>
      </c>
      <c r="C28" s="35">
        <v>40696822</v>
      </c>
      <c r="D28" s="37">
        <v>41386</v>
      </c>
      <c r="E28" s="58" t="s">
        <v>42</v>
      </c>
      <c r="F28" s="40">
        <v>27</v>
      </c>
      <c r="G28" s="62">
        <v>10083.550847457627</v>
      </c>
      <c r="H28" s="64" t="s">
        <v>360</v>
      </c>
    </row>
    <row r="29" spans="1:8" s="6" customFormat="1" ht="15.75" customHeight="1" x14ac:dyDescent="0.25">
      <c r="A29" s="7" t="s">
        <v>16</v>
      </c>
      <c r="B29" s="41">
        <v>27</v>
      </c>
      <c r="C29" s="35">
        <v>40699065</v>
      </c>
      <c r="D29" s="37">
        <v>41372</v>
      </c>
      <c r="E29" s="58" t="s">
        <v>42</v>
      </c>
      <c r="F29" s="40">
        <v>15</v>
      </c>
      <c r="G29" s="62">
        <v>466.10169491525426</v>
      </c>
      <c r="H29" s="66" t="s">
        <v>332</v>
      </c>
    </row>
    <row r="30" spans="1:8" s="6" customFormat="1" ht="15.75" customHeight="1" x14ac:dyDescent="0.25">
      <c r="A30" s="7" t="s">
        <v>16</v>
      </c>
      <c r="B30" s="41">
        <v>28</v>
      </c>
      <c r="C30" s="35">
        <v>40699264</v>
      </c>
      <c r="D30" s="37">
        <v>41366</v>
      </c>
      <c r="E30" s="58" t="s">
        <v>42</v>
      </c>
      <c r="F30" s="40">
        <v>6.3</v>
      </c>
      <c r="G30" s="62">
        <v>466.10169491525426</v>
      </c>
      <c r="H30" s="66" t="s">
        <v>361</v>
      </c>
    </row>
    <row r="31" spans="1:8" s="6" customFormat="1" ht="15.75" customHeight="1" x14ac:dyDescent="0.25">
      <c r="A31" s="7" t="s">
        <v>16</v>
      </c>
      <c r="B31" s="41">
        <v>29</v>
      </c>
      <c r="C31" s="35">
        <v>40701776</v>
      </c>
      <c r="D31" s="37">
        <v>41387</v>
      </c>
      <c r="E31" s="58" t="s">
        <v>42</v>
      </c>
      <c r="F31" s="40">
        <v>6.3</v>
      </c>
      <c r="G31" s="62">
        <v>466.10169491525426</v>
      </c>
      <c r="H31" s="66" t="s">
        <v>345</v>
      </c>
    </row>
    <row r="32" spans="1:8" s="6" customFormat="1" ht="15.75" customHeight="1" x14ac:dyDescent="0.25">
      <c r="A32" s="7" t="s">
        <v>16</v>
      </c>
      <c r="B32" s="41">
        <v>30</v>
      </c>
      <c r="C32" s="35">
        <v>40701804</v>
      </c>
      <c r="D32" s="37">
        <v>41369</v>
      </c>
      <c r="E32" s="58" t="s">
        <v>42</v>
      </c>
      <c r="F32" s="40">
        <v>15</v>
      </c>
      <c r="G32" s="62">
        <v>466.10169491525426</v>
      </c>
      <c r="H32" s="66" t="s">
        <v>356</v>
      </c>
    </row>
    <row r="33" spans="1:8" s="6" customFormat="1" ht="15.75" customHeight="1" x14ac:dyDescent="0.25">
      <c r="A33" s="7" t="s">
        <v>16</v>
      </c>
      <c r="B33" s="41">
        <v>31</v>
      </c>
      <c r="C33" s="35">
        <v>40701055</v>
      </c>
      <c r="D33" s="37">
        <v>41375</v>
      </c>
      <c r="E33" s="58" t="s">
        <v>42</v>
      </c>
      <c r="F33" s="40">
        <v>15</v>
      </c>
      <c r="G33" s="62">
        <v>466.10169491525426</v>
      </c>
      <c r="H33" s="66" t="s">
        <v>336</v>
      </c>
    </row>
    <row r="34" spans="1:8" s="6" customFormat="1" ht="15.75" customHeight="1" x14ac:dyDescent="0.25">
      <c r="A34" s="7" t="s">
        <v>16</v>
      </c>
      <c r="B34" s="41">
        <v>32</v>
      </c>
      <c r="C34" s="35">
        <v>40701797</v>
      </c>
      <c r="D34" s="37">
        <v>41380</v>
      </c>
      <c r="E34" s="58" t="s">
        <v>42</v>
      </c>
      <c r="F34" s="40">
        <v>15</v>
      </c>
      <c r="G34" s="62">
        <v>466.10169491525426</v>
      </c>
      <c r="H34" s="64" t="s">
        <v>326</v>
      </c>
    </row>
    <row r="35" spans="1:8" s="6" customFormat="1" ht="15.75" customHeight="1" x14ac:dyDescent="0.25">
      <c r="A35" s="7" t="s">
        <v>16</v>
      </c>
      <c r="B35" s="41">
        <v>33</v>
      </c>
      <c r="C35" s="35">
        <v>40701789</v>
      </c>
      <c r="D35" s="37">
        <v>41365</v>
      </c>
      <c r="E35" s="58" t="s">
        <v>42</v>
      </c>
      <c r="F35" s="40">
        <v>12</v>
      </c>
      <c r="G35" s="62">
        <v>466.10169491525426</v>
      </c>
      <c r="H35" s="66" t="s">
        <v>336</v>
      </c>
    </row>
    <row r="36" spans="1:8" s="6" customFormat="1" ht="15.75" customHeight="1" x14ac:dyDescent="0.25">
      <c r="A36" s="7" t="s">
        <v>16</v>
      </c>
      <c r="B36" s="41">
        <v>34</v>
      </c>
      <c r="C36" s="35">
        <v>40702516</v>
      </c>
      <c r="D36" s="37">
        <v>41394</v>
      </c>
      <c r="E36" s="58" t="s">
        <v>42</v>
      </c>
      <c r="F36" s="40">
        <v>2.8</v>
      </c>
      <c r="G36" s="62">
        <v>466.10169491525426</v>
      </c>
      <c r="H36" s="66" t="s">
        <v>335</v>
      </c>
    </row>
    <row r="37" spans="1:8" s="6" customFormat="1" ht="15.75" customHeight="1" x14ac:dyDescent="0.25">
      <c r="A37" s="7" t="s">
        <v>16</v>
      </c>
      <c r="B37" s="41">
        <v>35</v>
      </c>
      <c r="C37" s="35">
        <v>40702521</v>
      </c>
      <c r="D37" s="37">
        <v>41368</v>
      </c>
      <c r="E37" s="58" t="s">
        <v>266</v>
      </c>
      <c r="F37" s="40">
        <v>535.5</v>
      </c>
      <c r="G37" s="62">
        <v>68226.720338983054</v>
      </c>
      <c r="H37" s="66" t="s">
        <v>362</v>
      </c>
    </row>
    <row r="38" spans="1:8" s="6" customFormat="1" ht="15.75" customHeight="1" x14ac:dyDescent="0.25">
      <c r="A38" s="7" t="s">
        <v>16</v>
      </c>
      <c r="B38" s="41">
        <v>36</v>
      </c>
      <c r="C38" s="35">
        <v>40703345</v>
      </c>
      <c r="D38" s="37">
        <v>41373</v>
      </c>
      <c r="E38" s="58" t="s">
        <v>42</v>
      </c>
      <c r="F38" s="40">
        <v>15</v>
      </c>
      <c r="G38" s="62">
        <v>466.10169491525426</v>
      </c>
      <c r="H38" s="64" t="s">
        <v>326</v>
      </c>
    </row>
    <row r="39" spans="1:8" s="6" customFormat="1" ht="15.75" customHeight="1" x14ac:dyDescent="0.25">
      <c r="A39" s="7" t="s">
        <v>16</v>
      </c>
      <c r="B39" s="41">
        <v>37</v>
      </c>
      <c r="C39" s="35">
        <v>40705515</v>
      </c>
      <c r="D39" s="37">
        <v>41367</v>
      </c>
      <c r="E39" s="58" t="s">
        <v>42</v>
      </c>
      <c r="F39" s="40">
        <v>15</v>
      </c>
      <c r="G39" s="62">
        <v>466.10169491525426</v>
      </c>
      <c r="H39" s="64" t="s">
        <v>325</v>
      </c>
    </row>
    <row r="40" spans="1:8" s="6" customFormat="1" ht="15.75" customHeight="1" x14ac:dyDescent="0.25">
      <c r="A40" s="7" t="s">
        <v>16</v>
      </c>
      <c r="B40" s="41">
        <v>39</v>
      </c>
      <c r="C40" s="35">
        <v>40704646</v>
      </c>
      <c r="D40" s="37">
        <v>41368</v>
      </c>
      <c r="E40" s="58" t="s">
        <v>42</v>
      </c>
      <c r="F40" s="40">
        <v>15</v>
      </c>
      <c r="G40" s="62">
        <v>466.10169491525426</v>
      </c>
      <c r="H40" s="64" t="s">
        <v>322</v>
      </c>
    </row>
    <row r="41" spans="1:8" s="6" customFormat="1" ht="15.75" customHeight="1" x14ac:dyDescent="0.25">
      <c r="A41" s="7" t="s">
        <v>16</v>
      </c>
      <c r="B41" s="41">
        <v>40</v>
      </c>
      <c r="C41" s="35">
        <v>40705075</v>
      </c>
      <c r="D41" s="37">
        <v>41373</v>
      </c>
      <c r="E41" s="58" t="s">
        <v>42</v>
      </c>
      <c r="F41" s="40">
        <v>3</v>
      </c>
      <c r="G41" s="62">
        <v>466.10169491525426</v>
      </c>
      <c r="H41" s="66" t="s">
        <v>328</v>
      </c>
    </row>
    <row r="42" spans="1:8" s="6" customFormat="1" ht="15.75" customHeight="1" x14ac:dyDescent="0.25">
      <c r="A42" s="7" t="s">
        <v>16</v>
      </c>
      <c r="B42" s="41">
        <v>41</v>
      </c>
      <c r="C42" s="35">
        <v>40705038</v>
      </c>
      <c r="D42" s="37">
        <v>41382</v>
      </c>
      <c r="E42" s="58" t="s">
        <v>42</v>
      </c>
      <c r="F42" s="40">
        <v>3.5</v>
      </c>
      <c r="G42" s="62">
        <v>466.10169491525426</v>
      </c>
      <c r="H42" s="64" t="s">
        <v>363</v>
      </c>
    </row>
    <row r="43" spans="1:8" s="6" customFormat="1" ht="15.75" customHeight="1" x14ac:dyDescent="0.25">
      <c r="A43" s="7" t="s">
        <v>16</v>
      </c>
      <c r="B43" s="41">
        <v>42</v>
      </c>
      <c r="C43" s="35">
        <v>40705057</v>
      </c>
      <c r="D43" s="37">
        <v>41373</v>
      </c>
      <c r="E43" s="58" t="s">
        <v>42</v>
      </c>
      <c r="F43" s="40">
        <v>2</v>
      </c>
      <c r="G43" s="62">
        <v>466.10169491525426</v>
      </c>
      <c r="H43" s="63" t="s">
        <v>329</v>
      </c>
    </row>
    <row r="44" spans="1:8" s="6" customFormat="1" ht="15.75" customHeight="1" x14ac:dyDescent="0.25">
      <c r="A44" s="7" t="s">
        <v>16</v>
      </c>
      <c r="B44" s="41">
        <v>43</v>
      </c>
      <c r="C44" s="35">
        <v>40705000</v>
      </c>
      <c r="D44" s="37">
        <v>41373</v>
      </c>
      <c r="E44" s="58" t="s">
        <v>42</v>
      </c>
      <c r="F44" s="40">
        <v>14</v>
      </c>
      <c r="G44" s="62">
        <v>466.10169491525426</v>
      </c>
      <c r="H44" s="66" t="s">
        <v>330</v>
      </c>
    </row>
    <row r="45" spans="1:8" s="6" customFormat="1" ht="15.75" customHeight="1" x14ac:dyDescent="0.25">
      <c r="A45" s="7" t="s">
        <v>16</v>
      </c>
      <c r="B45" s="41">
        <v>44</v>
      </c>
      <c r="C45" s="35">
        <v>40705006</v>
      </c>
      <c r="D45" s="37">
        <v>41373</v>
      </c>
      <c r="E45" s="58" t="s">
        <v>42</v>
      </c>
      <c r="F45" s="40">
        <v>7.5</v>
      </c>
      <c r="G45" s="62">
        <v>466.10169491525426</v>
      </c>
      <c r="H45" s="63" t="s">
        <v>329</v>
      </c>
    </row>
    <row r="46" spans="1:8" s="6" customFormat="1" ht="15.75" customHeight="1" x14ac:dyDescent="0.25">
      <c r="A46" s="7" t="s">
        <v>16</v>
      </c>
      <c r="B46" s="41">
        <v>45</v>
      </c>
      <c r="C46" s="35">
        <v>40705016</v>
      </c>
      <c r="D46" s="37">
        <v>41373</v>
      </c>
      <c r="E46" s="58" t="s">
        <v>42</v>
      </c>
      <c r="F46" s="40">
        <v>8.5</v>
      </c>
      <c r="G46" s="62">
        <v>466.10169491525426</v>
      </c>
      <c r="H46" s="66" t="s">
        <v>328</v>
      </c>
    </row>
    <row r="47" spans="1:8" s="6" customFormat="1" ht="15.75" customHeight="1" x14ac:dyDescent="0.25">
      <c r="A47" s="7" t="s">
        <v>16</v>
      </c>
      <c r="B47" s="41">
        <v>46</v>
      </c>
      <c r="C47" s="69">
        <v>40705024</v>
      </c>
      <c r="D47" s="37">
        <v>41373</v>
      </c>
      <c r="E47" s="58" t="s">
        <v>42</v>
      </c>
      <c r="F47" s="70">
        <v>15</v>
      </c>
      <c r="G47" s="62">
        <v>466.10169491525426</v>
      </c>
      <c r="H47" s="66" t="s">
        <v>328</v>
      </c>
    </row>
    <row r="48" spans="1:8" s="6" customFormat="1" ht="15.75" customHeight="1" x14ac:dyDescent="0.25">
      <c r="A48" s="7" t="s">
        <v>16</v>
      </c>
      <c r="B48" s="41">
        <v>47</v>
      </c>
      <c r="C48" s="35">
        <v>40705571</v>
      </c>
      <c r="D48" s="37">
        <v>41366</v>
      </c>
      <c r="E48" s="58" t="s">
        <v>42</v>
      </c>
      <c r="F48" s="40">
        <v>12</v>
      </c>
      <c r="G48" s="62">
        <v>466.10169491525426</v>
      </c>
      <c r="H48" s="72" t="s">
        <v>322</v>
      </c>
    </row>
    <row r="49" spans="1:8" s="6" customFormat="1" ht="15.75" customHeight="1" x14ac:dyDescent="0.25">
      <c r="A49" s="7" t="s">
        <v>16</v>
      </c>
      <c r="B49" s="41">
        <v>48</v>
      </c>
      <c r="C49" s="35">
        <v>40705502</v>
      </c>
      <c r="D49" s="37">
        <v>41368</v>
      </c>
      <c r="E49" s="58" t="s">
        <v>42</v>
      </c>
      <c r="F49" s="40">
        <v>15</v>
      </c>
      <c r="G49" s="62">
        <v>466.10169491525426</v>
      </c>
      <c r="H49" s="64" t="s">
        <v>331</v>
      </c>
    </row>
    <row r="50" spans="1:8" s="6" customFormat="1" ht="15.75" customHeight="1" x14ac:dyDescent="0.25">
      <c r="A50" s="7" t="s">
        <v>16</v>
      </c>
      <c r="B50" s="41">
        <v>49</v>
      </c>
      <c r="C50" s="35">
        <v>40706014</v>
      </c>
      <c r="D50" s="37">
        <v>41372</v>
      </c>
      <c r="E50" s="58" t="s">
        <v>42</v>
      </c>
      <c r="F50" s="40">
        <v>14</v>
      </c>
      <c r="G50" s="62">
        <v>466.10169491525426</v>
      </c>
      <c r="H50" s="66" t="s">
        <v>364</v>
      </c>
    </row>
    <row r="51" spans="1:8" s="6" customFormat="1" ht="15.75" customHeight="1" x14ac:dyDescent="0.25">
      <c r="A51" s="7" t="s">
        <v>16</v>
      </c>
      <c r="B51" s="41">
        <v>50</v>
      </c>
      <c r="C51" s="35">
        <v>40706032</v>
      </c>
      <c r="D51" s="37">
        <v>41369</v>
      </c>
      <c r="E51" s="58" t="s">
        <v>42</v>
      </c>
      <c r="F51" s="40">
        <v>12</v>
      </c>
      <c r="G51" s="62">
        <v>466.10169491525426</v>
      </c>
      <c r="H51" s="66" t="s">
        <v>365</v>
      </c>
    </row>
    <row r="52" spans="1:8" s="6" customFormat="1" ht="15.75" customHeight="1" x14ac:dyDescent="0.25">
      <c r="A52" s="7" t="s">
        <v>16</v>
      </c>
      <c r="B52" s="41">
        <v>51</v>
      </c>
      <c r="C52" s="35">
        <v>40706096</v>
      </c>
      <c r="D52" s="37">
        <v>41372</v>
      </c>
      <c r="E52" s="58" t="s">
        <v>42</v>
      </c>
      <c r="F52" s="40">
        <v>15</v>
      </c>
      <c r="G52" s="62">
        <v>466.10169491525426</v>
      </c>
      <c r="H52" s="66" t="s">
        <v>366</v>
      </c>
    </row>
    <row r="53" spans="1:8" s="6" customFormat="1" ht="15.75" customHeight="1" x14ac:dyDescent="0.25">
      <c r="A53" s="7" t="s">
        <v>16</v>
      </c>
      <c r="B53" s="41">
        <v>52</v>
      </c>
      <c r="C53" s="35">
        <v>40705987</v>
      </c>
      <c r="D53" s="37">
        <v>41373</v>
      </c>
      <c r="E53" s="58" t="s">
        <v>42</v>
      </c>
      <c r="F53" s="40">
        <v>10</v>
      </c>
      <c r="G53" s="62">
        <v>466.10169491525426</v>
      </c>
      <c r="H53" s="64" t="s">
        <v>367</v>
      </c>
    </row>
    <row r="54" spans="1:8" s="6" customFormat="1" ht="15.75" customHeight="1" x14ac:dyDescent="0.25">
      <c r="A54" s="7" t="s">
        <v>16</v>
      </c>
      <c r="B54" s="41">
        <v>53</v>
      </c>
      <c r="C54" s="35">
        <v>40705998</v>
      </c>
      <c r="D54" s="37">
        <v>41367</v>
      </c>
      <c r="E54" s="58" t="s">
        <v>42</v>
      </c>
      <c r="F54" s="40">
        <v>12</v>
      </c>
      <c r="G54" s="62">
        <v>466.10169491525426</v>
      </c>
      <c r="H54" s="66" t="s">
        <v>368</v>
      </c>
    </row>
    <row r="55" spans="1:8" s="6" customFormat="1" ht="15.75" customHeight="1" x14ac:dyDescent="0.25">
      <c r="A55" s="7" t="s">
        <v>16</v>
      </c>
      <c r="B55" s="41">
        <v>54</v>
      </c>
      <c r="C55" s="35">
        <v>40706079</v>
      </c>
      <c r="D55" s="37">
        <v>41368</v>
      </c>
      <c r="E55" s="58" t="s">
        <v>42</v>
      </c>
      <c r="F55" s="40">
        <v>15</v>
      </c>
      <c r="G55" s="62">
        <v>466.10169491525426</v>
      </c>
      <c r="H55" s="66" t="s">
        <v>334</v>
      </c>
    </row>
    <row r="56" spans="1:8" s="6" customFormat="1" ht="15.75" customHeight="1" x14ac:dyDescent="0.25">
      <c r="A56" s="7" t="s">
        <v>16</v>
      </c>
      <c r="B56" s="41">
        <v>55</v>
      </c>
      <c r="C56" s="35">
        <v>40706041</v>
      </c>
      <c r="D56" s="37">
        <v>41365</v>
      </c>
      <c r="E56" s="58" t="s">
        <v>42</v>
      </c>
      <c r="F56" s="40">
        <v>6.3</v>
      </c>
      <c r="G56" s="62">
        <v>466.10169491525426</v>
      </c>
      <c r="H56" s="68" t="s">
        <v>322</v>
      </c>
    </row>
    <row r="57" spans="1:8" s="6" customFormat="1" ht="15.75" customHeight="1" x14ac:dyDescent="0.25">
      <c r="A57" s="7" t="s">
        <v>16</v>
      </c>
      <c r="B57" s="41">
        <v>56</v>
      </c>
      <c r="C57" s="35">
        <v>40706046</v>
      </c>
      <c r="D57" s="37">
        <v>41373</v>
      </c>
      <c r="E57" s="58" t="s">
        <v>42</v>
      </c>
      <c r="F57" s="40">
        <v>15</v>
      </c>
      <c r="G57" s="62">
        <v>466.10169491525426</v>
      </c>
      <c r="H57" s="68" t="s">
        <v>335</v>
      </c>
    </row>
    <row r="58" spans="1:8" s="6" customFormat="1" ht="15.75" customHeight="1" x14ac:dyDescent="0.25">
      <c r="A58" s="7" t="s">
        <v>16</v>
      </c>
      <c r="B58" s="41">
        <v>57</v>
      </c>
      <c r="C58" s="35">
        <v>40706093</v>
      </c>
      <c r="D58" s="37">
        <v>41369</v>
      </c>
      <c r="E58" s="58" t="s">
        <v>42</v>
      </c>
      <c r="F58" s="40">
        <v>12</v>
      </c>
      <c r="G58" s="62">
        <v>466.10169491525426</v>
      </c>
      <c r="H58" s="66" t="s">
        <v>337</v>
      </c>
    </row>
    <row r="59" spans="1:8" s="6" customFormat="1" ht="15.75" customHeight="1" x14ac:dyDescent="0.25">
      <c r="A59" s="7" t="s">
        <v>16</v>
      </c>
      <c r="B59" s="41">
        <v>58</v>
      </c>
      <c r="C59" s="35">
        <v>40706086</v>
      </c>
      <c r="D59" s="37">
        <v>41366</v>
      </c>
      <c r="E59" s="58" t="s">
        <v>42</v>
      </c>
      <c r="F59" s="40">
        <v>2.8</v>
      </c>
      <c r="G59" s="62">
        <v>466.10169491525426</v>
      </c>
      <c r="H59" s="66" t="s">
        <v>323</v>
      </c>
    </row>
    <row r="60" spans="1:8" s="6" customFormat="1" ht="15.75" customHeight="1" x14ac:dyDescent="0.25">
      <c r="A60" s="7" t="s">
        <v>16</v>
      </c>
      <c r="B60" s="41">
        <v>59</v>
      </c>
      <c r="C60" s="35">
        <v>40706089</v>
      </c>
      <c r="D60" s="37">
        <v>41379</v>
      </c>
      <c r="E60" s="58" t="s">
        <v>42</v>
      </c>
      <c r="F60" s="40">
        <v>15</v>
      </c>
      <c r="G60" s="62">
        <v>466.10169491525426</v>
      </c>
      <c r="H60" s="66" t="s">
        <v>322</v>
      </c>
    </row>
    <row r="61" spans="1:8" s="6" customFormat="1" ht="15.75" customHeight="1" x14ac:dyDescent="0.25">
      <c r="A61" s="7" t="s">
        <v>16</v>
      </c>
      <c r="B61" s="41">
        <v>60</v>
      </c>
      <c r="C61" s="35">
        <v>40706109</v>
      </c>
      <c r="D61" s="37">
        <v>41369</v>
      </c>
      <c r="E61" s="58" t="s">
        <v>42</v>
      </c>
      <c r="F61" s="40">
        <v>15</v>
      </c>
      <c r="G61" s="62">
        <v>466.10169491525426</v>
      </c>
      <c r="H61" s="66" t="s">
        <v>324</v>
      </c>
    </row>
    <row r="62" spans="1:8" s="6" customFormat="1" ht="15.75" customHeight="1" x14ac:dyDescent="0.25">
      <c r="A62" s="7" t="s">
        <v>16</v>
      </c>
      <c r="B62" s="41">
        <v>62</v>
      </c>
      <c r="C62" s="35">
        <v>40706862</v>
      </c>
      <c r="D62" s="37">
        <v>41373</v>
      </c>
      <c r="E62" s="58" t="s">
        <v>42</v>
      </c>
      <c r="F62" s="40">
        <v>12</v>
      </c>
      <c r="G62" s="62">
        <v>466.10169491525426</v>
      </c>
      <c r="H62" s="66" t="s">
        <v>339</v>
      </c>
    </row>
    <row r="63" spans="1:8" s="6" customFormat="1" ht="15.75" customHeight="1" x14ac:dyDescent="0.25">
      <c r="A63" s="7" t="s">
        <v>16</v>
      </c>
      <c r="B63" s="41">
        <v>63</v>
      </c>
      <c r="C63" s="35">
        <v>40706897</v>
      </c>
      <c r="D63" s="37">
        <v>41368</v>
      </c>
      <c r="E63" s="58" t="s">
        <v>42</v>
      </c>
      <c r="F63" s="40">
        <v>12</v>
      </c>
      <c r="G63" s="62">
        <v>466.10169491525426</v>
      </c>
      <c r="H63" s="66" t="s">
        <v>369</v>
      </c>
    </row>
    <row r="64" spans="1:8" s="6" customFormat="1" ht="15.75" customHeight="1" x14ac:dyDescent="0.25">
      <c r="A64" s="7" t="s">
        <v>16</v>
      </c>
      <c r="B64" s="41">
        <v>64</v>
      </c>
      <c r="C64" s="35">
        <v>40706900</v>
      </c>
      <c r="D64" s="37">
        <v>41374</v>
      </c>
      <c r="E64" s="58" t="s">
        <v>42</v>
      </c>
      <c r="F64" s="40">
        <v>6.3</v>
      </c>
      <c r="G64" s="62">
        <v>466.10169491525426</v>
      </c>
      <c r="H64" s="66" t="s">
        <v>336</v>
      </c>
    </row>
    <row r="65" spans="1:8" s="6" customFormat="1" ht="15.75" customHeight="1" x14ac:dyDescent="0.25">
      <c r="A65" s="7" t="s">
        <v>16</v>
      </c>
      <c r="B65" s="41">
        <v>65</v>
      </c>
      <c r="C65" s="35">
        <v>40706881</v>
      </c>
      <c r="D65" s="37">
        <v>41365</v>
      </c>
      <c r="E65" s="58" t="s">
        <v>42</v>
      </c>
      <c r="F65" s="40">
        <v>15</v>
      </c>
      <c r="G65" s="62">
        <v>466.10169491525426</v>
      </c>
      <c r="H65" s="66" t="s">
        <v>336</v>
      </c>
    </row>
    <row r="66" spans="1:8" s="6" customFormat="1" ht="15.75" customHeight="1" x14ac:dyDescent="0.25">
      <c r="A66" s="7" t="s">
        <v>16</v>
      </c>
      <c r="B66" s="41">
        <v>66</v>
      </c>
      <c r="C66" s="35">
        <v>40706969</v>
      </c>
      <c r="D66" s="37">
        <v>41365</v>
      </c>
      <c r="E66" s="58" t="s">
        <v>42</v>
      </c>
      <c r="F66" s="40">
        <v>15</v>
      </c>
      <c r="G66" s="62">
        <v>466.10169491525426</v>
      </c>
      <c r="H66" s="66" t="s">
        <v>336</v>
      </c>
    </row>
    <row r="67" spans="1:8" s="6" customFormat="1" ht="15.75" customHeight="1" x14ac:dyDescent="0.25">
      <c r="A67" s="7" t="s">
        <v>16</v>
      </c>
      <c r="B67" s="41">
        <v>67</v>
      </c>
      <c r="C67" s="35">
        <v>40706982</v>
      </c>
      <c r="D67" s="37">
        <v>41372</v>
      </c>
      <c r="E67" s="58" t="s">
        <v>42</v>
      </c>
      <c r="F67" s="40">
        <v>12</v>
      </c>
      <c r="G67" s="62">
        <v>466.10169491525426</v>
      </c>
      <c r="H67" s="68" t="s">
        <v>369</v>
      </c>
    </row>
    <row r="68" spans="1:8" s="6" customFormat="1" ht="15.75" customHeight="1" x14ac:dyDescent="0.25">
      <c r="A68" s="7" t="s">
        <v>16</v>
      </c>
      <c r="B68" s="41">
        <v>68</v>
      </c>
      <c r="C68" s="40">
        <v>40707000</v>
      </c>
      <c r="D68" s="67">
        <v>41377</v>
      </c>
      <c r="E68" s="58" t="s">
        <v>42</v>
      </c>
      <c r="F68" s="40">
        <v>15</v>
      </c>
      <c r="G68" s="62">
        <v>466.10169491525426</v>
      </c>
      <c r="H68" s="66" t="s">
        <v>370</v>
      </c>
    </row>
    <row r="69" spans="1:8" s="6" customFormat="1" ht="15.75" customHeight="1" x14ac:dyDescent="0.25">
      <c r="A69" s="7" t="s">
        <v>16</v>
      </c>
      <c r="B69" s="41">
        <v>69</v>
      </c>
      <c r="C69" s="35">
        <v>40707002</v>
      </c>
      <c r="D69" s="37">
        <v>41366</v>
      </c>
      <c r="E69" s="58" t="s">
        <v>42</v>
      </c>
      <c r="F69" s="40">
        <v>70</v>
      </c>
      <c r="G69" s="62">
        <v>455783.8898305085</v>
      </c>
      <c r="H69" s="66" t="s">
        <v>335</v>
      </c>
    </row>
    <row r="70" spans="1:8" s="6" customFormat="1" ht="15.75" customHeight="1" x14ac:dyDescent="0.25">
      <c r="A70" s="7" t="s">
        <v>16</v>
      </c>
      <c r="B70" s="41">
        <v>70</v>
      </c>
      <c r="C70" s="35">
        <v>40707509</v>
      </c>
      <c r="D70" s="37">
        <v>41365</v>
      </c>
      <c r="E70" s="58" t="s">
        <v>42</v>
      </c>
      <c r="F70" s="40">
        <v>1.3</v>
      </c>
      <c r="G70" s="62">
        <v>466.10169491525426</v>
      </c>
      <c r="H70" s="65" t="s">
        <v>335</v>
      </c>
    </row>
    <row r="71" spans="1:8" s="6" customFormat="1" ht="15.75" customHeight="1" x14ac:dyDescent="0.25">
      <c r="A71" s="7" t="s">
        <v>16</v>
      </c>
      <c r="B71" s="41">
        <v>71</v>
      </c>
      <c r="C71" s="35">
        <v>40706853</v>
      </c>
      <c r="D71" s="37">
        <v>41376</v>
      </c>
      <c r="E71" s="58" t="s">
        <v>42</v>
      </c>
      <c r="F71" s="40">
        <v>15</v>
      </c>
      <c r="G71" s="62">
        <v>466.10169491525426</v>
      </c>
      <c r="H71" s="66" t="s">
        <v>331</v>
      </c>
    </row>
    <row r="72" spans="1:8" s="6" customFormat="1" ht="15.75" customHeight="1" x14ac:dyDescent="0.25">
      <c r="A72" s="7" t="s">
        <v>16</v>
      </c>
      <c r="B72" s="41">
        <v>72</v>
      </c>
      <c r="C72" s="35">
        <v>40707152</v>
      </c>
      <c r="D72" s="37">
        <v>41373</v>
      </c>
      <c r="E72" s="58" t="s">
        <v>42</v>
      </c>
      <c r="F72" s="40">
        <v>15</v>
      </c>
      <c r="G72" s="62">
        <v>466.10169491525426</v>
      </c>
      <c r="H72" s="68" t="s">
        <v>371</v>
      </c>
    </row>
    <row r="73" spans="1:8" s="6" customFormat="1" ht="15.75" customHeight="1" x14ac:dyDescent="0.25">
      <c r="A73" s="7" t="s">
        <v>16</v>
      </c>
      <c r="B73" s="41">
        <v>73</v>
      </c>
      <c r="C73" s="35">
        <v>40707138</v>
      </c>
      <c r="D73" s="37">
        <v>41373</v>
      </c>
      <c r="E73" s="58" t="s">
        <v>42</v>
      </c>
      <c r="F73" s="40">
        <v>15</v>
      </c>
      <c r="G73" s="62">
        <v>466.10169491525426</v>
      </c>
      <c r="H73" s="66" t="s">
        <v>331</v>
      </c>
    </row>
    <row r="74" spans="1:8" s="6" customFormat="1" ht="15.75" customHeight="1" x14ac:dyDescent="0.25">
      <c r="A74" s="7" t="s">
        <v>16</v>
      </c>
      <c r="B74" s="41">
        <v>74</v>
      </c>
      <c r="C74" s="35">
        <v>40707181</v>
      </c>
      <c r="D74" s="37">
        <v>41373</v>
      </c>
      <c r="E74" s="58" t="s">
        <v>42</v>
      </c>
      <c r="F74" s="40">
        <v>10</v>
      </c>
      <c r="G74" s="62">
        <v>466.10169491525426</v>
      </c>
      <c r="H74" s="66" t="s">
        <v>372</v>
      </c>
    </row>
    <row r="75" spans="1:8" s="6" customFormat="1" ht="15.75" customHeight="1" x14ac:dyDescent="0.25">
      <c r="A75" s="7" t="s">
        <v>16</v>
      </c>
      <c r="B75" s="41">
        <v>75</v>
      </c>
      <c r="C75" s="35">
        <v>40707147</v>
      </c>
      <c r="D75" s="37">
        <v>41373</v>
      </c>
      <c r="E75" s="58" t="s">
        <v>42</v>
      </c>
      <c r="F75" s="40">
        <v>4.5</v>
      </c>
      <c r="G75" s="62">
        <v>466.10169491525426</v>
      </c>
      <c r="H75" s="66" t="s">
        <v>332</v>
      </c>
    </row>
    <row r="76" spans="1:8" s="6" customFormat="1" ht="15.75" customHeight="1" x14ac:dyDescent="0.25">
      <c r="A76" s="7" t="s">
        <v>16</v>
      </c>
      <c r="B76" s="41">
        <v>76</v>
      </c>
      <c r="C76" s="35">
        <v>40707160</v>
      </c>
      <c r="D76" s="37">
        <v>41373</v>
      </c>
      <c r="E76" s="58" t="s">
        <v>42</v>
      </c>
      <c r="F76" s="40">
        <v>10</v>
      </c>
      <c r="G76" s="62">
        <v>466.10169491525426</v>
      </c>
      <c r="H76" s="66" t="s">
        <v>328</v>
      </c>
    </row>
    <row r="77" spans="1:8" s="6" customFormat="1" ht="15.75" customHeight="1" x14ac:dyDescent="0.25">
      <c r="A77" s="7" t="s">
        <v>16</v>
      </c>
      <c r="B77" s="41">
        <v>77</v>
      </c>
      <c r="C77" s="35">
        <v>40707171</v>
      </c>
      <c r="D77" s="37">
        <v>41373</v>
      </c>
      <c r="E77" s="58" t="s">
        <v>42</v>
      </c>
      <c r="F77" s="40">
        <v>5</v>
      </c>
      <c r="G77" s="62">
        <v>466.10169491525426</v>
      </c>
      <c r="H77" s="66" t="s">
        <v>372</v>
      </c>
    </row>
    <row r="78" spans="1:8" s="6" customFormat="1" ht="15.75" customHeight="1" x14ac:dyDescent="0.25">
      <c r="A78" s="7" t="s">
        <v>16</v>
      </c>
      <c r="B78" s="41">
        <v>78</v>
      </c>
      <c r="C78" s="35">
        <v>40707185</v>
      </c>
      <c r="D78" s="37">
        <v>41372</v>
      </c>
      <c r="E78" s="58" t="s">
        <v>42</v>
      </c>
      <c r="F78" s="40">
        <v>5</v>
      </c>
      <c r="G78" s="62">
        <v>466.10169491525426</v>
      </c>
      <c r="H78" s="66" t="s">
        <v>372</v>
      </c>
    </row>
    <row r="79" spans="1:8" s="6" customFormat="1" ht="15.75" customHeight="1" x14ac:dyDescent="0.25">
      <c r="A79" s="7" t="s">
        <v>16</v>
      </c>
      <c r="B79" s="41">
        <v>79</v>
      </c>
      <c r="C79" s="35">
        <v>40707513</v>
      </c>
      <c r="D79" s="37">
        <v>41368</v>
      </c>
      <c r="E79" s="58" t="s">
        <v>42</v>
      </c>
      <c r="F79" s="40">
        <v>15</v>
      </c>
      <c r="G79" s="62">
        <v>466.10169491525426</v>
      </c>
      <c r="H79" s="66" t="s">
        <v>332</v>
      </c>
    </row>
    <row r="80" spans="1:8" s="6" customFormat="1" ht="15.75" customHeight="1" x14ac:dyDescent="0.25">
      <c r="A80" s="7" t="s">
        <v>16</v>
      </c>
      <c r="B80" s="41">
        <v>80</v>
      </c>
      <c r="C80" s="35">
        <v>40707895</v>
      </c>
      <c r="D80" s="37">
        <v>41365</v>
      </c>
      <c r="E80" s="58" t="s">
        <v>42</v>
      </c>
      <c r="F80" s="40">
        <v>6.3</v>
      </c>
      <c r="G80" s="62">
        <v>466.10169491525426</v>
      </c>
      <c r="H80" s="66" t="s">
        <v>342</v>
      </c>
    </row>
    <row r="81" spans="1:8" s="6" customFormat="1" ht="15.75" customHeight="1" x14ac:dyDescent="0.25">
      <c r="A81" s="7" t="s">
        <v>16</v>
      </c>
      <c r="B81" s="41">
        <v>81</v>
      </c>
      <c r="C81" s="35">
        <v>40708234</v>
      </c>
      <c r="D81" s="37">
        <v>41375</v>
      </c>
      <c r="E81" s="58" t="s">
        <v>42</v>
      </c>
      <c r="F81" s="40">
        <v>15</v>
      </c>
      <c r="G81" s="62">
        <v>466.10169491525426</v>
      </c>
      <c r="H81" s="63" t="s">
        <v>329</v>
      </c>
    </row>
    <row r="82" spans="1:8" s="6" customFormat="1" ht="15.75" customHeight="1" x14ac:dyDescent="0.25">
      <c r="A82" s="7" t="s">
        <v>16</v>
      </c>
      <c r="B82" s="41">
        <v>82</v>
      </c>
      <c r="C82" s="35">
        <v>40708239</v>
      </c>
      <c r="D82" s="37">
        <v>41373</v>
      </c>
      <c r="E82" s="58" t="s">
        <v>42</v>
      </c>
      <c r="F82" s="40">
        <v>12</v>
      </c>
      <c r="G82" s="62">
        <v>466.10169491525426</v>
      </c>
      <c r="H82" s="68" t="s">
        <v>368</v>
      </c>
    </row>
    <row r="83" spans="1:8" s="6" customFormat="1" ht="15.75" customHeight="1" x14ac:dyDescent="0.25">
      <c r="A83" s="7" t="s">
        <v>16</v>
      </c>
      <c r="B83" s="41">
        <v>83</v>
      </c>
      <c r="C83" s="35">
        <v>40708242</v>
      </c>
      <c r="D83" s="37">
        <v>41367</v>
      </c>
      <c r="E83" s="58" t="s">
        <v>266</v>
      </c>
      <c r="F83" s="40">
        <v>1.3</v>
      </c>
      <c r="G83" s="62">
        <v>588856.6186440679</v>
      </c>
      <c r="H83" s="66" t="s">
        <v>322</v>
      </c>
    </row>
    <row r="84" spans="1:8" s="6" customFormat="1" ht="15.75" customHeight="1" x14ac:dyDescent="0.25">
      <c r="A84" s="7" t="s">
        <v>16</v>
      </c>
      <c r="B84" s="41">
        <v>84</v>
      </c>
      <c r="C84" s="35">
        <v>40708248</v>
      </c>
      <c r="D84" s="37">
        <v>41368</v>
      </c>
      <c r="E84" s="58" t="s">
        <v>42</v>
      </c>
      <c r="F84" s="40">
        <v>6.3</v>
      </c>
      <c r="G84" s="62">
        <v>466.10169491525426</v>
      </c>
      <c r="H84" s="64" t="s">
        <v>326</v>
      </c>
    </row>
    <row r="85" spans="1:8" s="6" customFormat="1" ht="15.75" customHeight="1" x14ac:dyDescent="0.25">
      <c r="A85" s="7" t="s">
        <v>16</v>
      </c>
      <c r="B85" s="41">
        <v>85</v>
      </c>
      <c r="C85" s="35">
        <v>40708249</v>
      </c>
      <c r="D85" s="37">
        <v>41365</v>
      </c>
      <c r="E85" s="58" t="s">
        <v>42</v>
      </c>
      <c r="F85" s="40">
        <v>12</v>
      </c>
      <c r="G85" s="62">
        <v>466.10169491525426</v>
      </c>
      <c r="H85" s="66" t="s">
        <v>333</v>
      </c>
    </row>
    <row r="86" spans="1:8" s="6" customFormat="1" ht="15.75" customHeight="1" x14ac:dyDescent="0.25">
      <c r="A86" s="7" t="s">
        <v>16</v>
      </c>
      <c r="B86" s="41">
        <v>86</v>
      </c>
      <c r="C86" s="35">
        <v>40708793</v>
      </c>
      <c r="D86" s="37">
        <v>41369</v>
      </c>
      <c r="E86" s="58" t="s">
        <v>42</v>
      </c>
      <c r="F86" s="40">
        <v>15</v>
      </c>
      <c r="G86" s="62">
        <v>466.10169491525426</v>
      </c>
      <c r="H86" s="66" t="s">
        <v>331</v>
      </c>
    </row>
    <row r="87" spans="1:8" s="6" customFormat="1" ht="15.75" customHeight="1" x14ac:dyDescent="0.25">
      <c r="A87" s="7" t="s">
        <v>16</v>
      </c>
      <c r="B87" s="41">
        <v>87</v>
      </c>
      <c r="C87" s="35">
        <v>40708935</v>
      </c>
      <c r="D87" s="37">
        <v>41367</v>
      </c>
      <c r="E87" s="58" t="s">
        <v>42</v>
      </c>
      <c r="F87" s="40">
        <v>10</v>
      </c>
      <c r="G87" s="62">
        <v>466.10169491525426</v>
      </c>
      <c r="H87" s="66" t="s">
        <v>336</v>
      </c>
    </row>
    <row r="88" spans="1:8" s="6" customFormat="1" ht="15.75" customHeight="1" x14ac:dyDescent="0.25">
      <c r="A88" s="7" t="s">
        <v>16</v>
      </c>
      <c r="B88" s="41">
        <v>88</v>
      </c>
      <c r="C88" s="35">
        <v>40708941</v>
      </c>
      <c r="D88" s="37">
        <v>41372</v>
      </c>
      <c r="E88" s="58" t="s">
        <v>42</v>
      </c>
      <c r="F88" s="40">
        <v>12</v>
      </c>
      <c r="G88" s="62">
        <v>466.10169491525426</v>
      </c>
      <c r="H88" s="66" t="s">
        <v>322</v>
      </c>
    </row>
    <row r="89" spans="1:8" s="6" customFormat="1" ht="15.75" customHeight="1" x14ac:dyDescent="0.25">
      <c r="A89" s="7" t="s">
        <v>16</v>
      </c>
      <c r="B89" s="41">
        <v>89</v>
      </c>
      <c r="C89" s="35">
        <v>40708943</v>
      </c>
      <c r="D89" s="37">
        <v>41372</v>
      </c>
      <c r="E89" s="58" t="s">
        <v>42</v>
      </c>
      <c r="F89" s="40">
        <v>10</v>
      </c>
      <c r="G89" s="62">
        <v>466.10169491525426</v>
      </c>
      <c r="H89" s="66" t="s">
        <v>323</v>
      </c>
    </row>
    <row r="90" spans="1:8" s="6" customFormat="1" ht="15.75" customHeight="1" x14ac:dyDescent="0.25">
      <c r="A90" s="7" t="s">
        <v>16</v>
      </c>
      <c r="B90" s="41">
        <v>90</v>
      </c>
      <c r="C90" s="35">
        <v>40708949</v>
      </c>
      <c r="D90" s="37">
        <v>41372</v>
      </c>
      <c r="E90" s="58" t="s">
        <v>42</v>
      </c>
      <c r="F90" s="40">
        <v>15</v>
      </c>
      <c r="G90" s="62">
        <v>466.10169491525426</v>
      </c>
      <c r="H90" s="66" t="s">
        <v>323</v>
      </c>
    </row>
    <row r="91" spans="1:8" s="6" customFormat="1" ht="15.75" customHeight="1" x14ac:dyDescent="0.25">
      <c r="A91" s="7" t="s">
        <v>16</v>
      </c>
      <c r="B91" s="41">
        <v>91</v>
      </c>
      <c r="C91" s="35">
        <v>40708951</v>
      </c>
      <c r="D91" s="37">
        <v>41372</v>
      </c>
      <c r="E91" s="58" t="s">
        <v>42</v>
      </c>
      <c r="F91" s="40">
        <v>10</v>
      </c>
      <c r="G91" s="62">
        <v>466.10169491525426</v>
      </c>
      <c r="H91" s="66" t="s">
        <v>334</v>
      </c>
    </row>
    <row r="92" spans="1:8" s="6" customFormat="1" ht="15.75" customHeight="1" x14ac:dyDescent="0.25">
      <c r="A92" s="7" t="s">
        <v>16</v>
      </c>
      <c r="B92" s="41">
        <v>92</v>
      </c>
      <c r="C92" s="35">
        <v>40708956</v>
      </c>
      <c r="D92" s="37">
        <v>41369</v>
      </c>
      <c r="E92" s="58" t="s">
        <v>42</v>
      </c>
      <c r="F92" s="40">
        <v>15</v>
      </c>
      <c r="G92" s="62">
        <v>466.10169491525426</v>
      </c>
      <c r="H92" s="66" t="s">
        <v>341</v>
      </c>
    </row>
    <row r="93" spans="1:8" s="6" customFormat="1" ht="15.75" customHeight="1" x14ac:dyDescent="0.25">
      <c r="A93" s="7" t="s">
        <v>16</v>
      </c>
      <c r="B93" s="41">
        <v>93</v>
      </c>
      <c r="C93" s="35">
        <v>40708969</v>
      </c>
      <c r="D93" s="37">
        <v>41365</v>
      </c>
      <c r="E93" s="58" t="s">
        <v>42</v>
      </c>
      <c r="F93" s="40">
        <v>6.3</v>
      </c>
      <c r="G93" s="62">
        <v>466.10169491525426</v>
      </c>
      <c r="H93" s="66" t="s">
        <v>336</v>
      </c>
    </row>
    <row r="94" spans="1:8" s="6" customFormat="1" ht="15.75" customHeight="1" x14ac:dyDescent="0.25">
      <c r="A94" s="7" t="s">
        <v>16</v>
      </c>
      <c r="B94" s="41">
        <v>94</v>
      </c>
      <c r="C94" s="35">
        <v>40708976</v>
      </c>
      <c r="D94" s="37">
        <v>41367</v>
      </c>
      <c r="E94" s="58" t="s">
        <v>42</v>
      </c>
      <c r="F94" s="40">
        <v>6.3</v>
      </c>
      <c r="G94" s="62">
        <v>466.10169491525426</v>
      </c>
      <c r="H94" s="66" t="s">
        <v>322</v>
      </c>
    </row>
    <row r="95" spans="1:8" s="6" customFormat="1" ht="15.75" customHeight="1" x14ac:dyDescent="0.25">
      <c r="A95" s="7" t="s">
        <v>16</v>
      </c>
      <c r="B95" s="41">
        <v>95</v>
      </c>
      <c r="C95" s="35">
        <v>40709108</v>
      </c>
      <c r="D95" s="37">
        <v>41375</v>
      </c>
      <c r="E95" s="58" t="s">
        <v>42</v>
      </c>
      <c r="F95" s="40">
        <v>32</v>
      </c>
      <c r="G95" s="62">
        <v>208358.07627118644</v>
      </c>
      <c r="H95" s="66" t="s">
        <v>343</v>
      </c>
    </row>
    <row r="96" spans="1:8" s="6" customFormat="1" ht="15.75" customHeight="1" x14ac:dyDescent="0.25">
      <c r="A96" s="7" t="s">
        <v>16</v>
      </c>
      <c r="B96" s="41">
        <v>96</v>
      </c>
      <c r="C96" s="35">
        <v>40708980</v>
      </c>
      <c r="D96" s="37">
        <v>41365</v>
      </c>
      <c r="E96" s="58" t="s">
        <v>42</v>
      </c>
      <c r="F96" s="40">
        <v>12</v>
      </c>
      <c r="G96" s="62">
        <v>466.10169491525426</v>
      </c>
      <c r="H96" s="66" t="s">
        <v>333</v>
      </c>
    </row>
    <row r="97" spans="1:8" s="6" customFormat="1" ht="15.75" customHeight="1" x14ac:dyDescent="0.25">
      <c r="A97" s="7" t="s">
        <v>16</v>
      </c>
      <c r="B97" s="41">
        <v>97</v>
      </c>
      <c r="C97" s="35">
        <v>40709600</v>
      </c>
      <c r="D97" s="37">
        <v>41368</v>
      </c>
      <c r="E97" s="58" t="s">
        <v>42</v>
      </c>
      <c r="F97" s="40">
        <v>10</v>
      </c>
      <c r="G97" s="62">
        <v>466.10169491525426</v>
      </c>
      <c r="H97" s="66" t="s">
        <v>344</v>
      </c>
    </row>
    <row r="98" spans="1:8" s="6" customFormat="1" ht="15.75" customHeight="1" x14ac:dyDescent="0.25">
      <c r="A98" s="7" t="s">
        <v>16</v>
      </c>
      <c r="B98" s="41">
        <v>98</v>
      </c>
      <c r="C98" s="35">
        <v>40709588</v>
      </c>
      <c r="D98" s="37">
        <v>41367</v>
      </c>
      <c r="E98" s="58" t="s">
        <v>42</v>
      </c>
      <c r="F98" s="40">
        <v>15</v>
      </c>
      <c r="G98" s="62">
        <v>466.10169491525426</v>
      </c>
      <c r="H98" s="66" t="s">
        <v>324</v>
      </c>
    </row>
    <row r="99" spans="1:8" s="6" customFormat="1" ht="15.75" customHeight="1" x14ac:dyDescent="0.25">
      <c r="A99" s="7" t="s">
        <v>16</v>
      </c>
      <c r="B99" s="41">
        <v>99</v>
      </c>
      <c r="C99" s="35">
        <v>40709597</v>
      </c>
      <c r="D99" s="37">
        <v>41368</v>
      </c>
      <c r="E99" s="58" t="s">
        <v>42</v>
      </c>
      <c r="F99" s="40">
        <v>15</v>
      </c>
      <c r="G99" s="62">
        <v>466.10169491525426</v>
      </c>
      <c r="H99" s="66" t="s">
        <v>333</v>
      </c>
    </row>
    <row r="100" spans="1:8" s="6" customFormat="1" ht="15.75" customHeight="1" x14ac:dyDescent="0.25">
      <c r="A100" s="7" t="s">
        <v>16</v>
      </c>
      <c r="B100" s="41">
        <v>100</v>
      </c>
      <c r="C100" s="35">
        <v>40710187</v>
      </c>
      <c r="D100" s="37">
        <v>41375</v>
      </c>
      <c r="E100" s="58" t="s">
        <v>42</v>
      </c>
      <c r="F100" s="40">
        <v>2.8</v>
      </c>
      <c r="G100" s="62">
        <v>466.10169491525426</v>
      </c>
      <c r="H100" s="63" t="s">
        <v>329</v>
      </c>
    </row>
    <row r="101" spans="1:8" s="6" customFormat="1" ht="15.75" customHeight="1" x14ac:dyDescent="0.25">
      <c r="A101" s="7" t="s">
        <v>16</v>
      </c>
      <c r="B101" s="41">
        <v>101</v>
      </c>
      <c r="C101" s="35">
        <v>40710190</v>
      </c>
      <c r="D101" s="37">
        <v>41381</v>
      </c>
      <c r="E101" s="58" t="s">
        <v>42</v>
      </c>
      <c r="F101" s="40">
        <v>15</v>
      </c>
      <c r="G101" s="62">
        <v>466.10169491525426</v>
      </c>
      <c r="H101" s="66" t="s">
        <v>336</v>
      </c>
    </row>
    <row r="102" spans="1:8" s="6" customFormat="1" ht="15.75" customHeight="1" x14ac:dyDescent="0.25">
      <c r="A102" s="7" t="s">
        <v>16</v>
      </c>
      <c r="B102" s="41">
        <v>102</v>
      </c>
      <c r="C102" s="35">
        <v>40710195</v>
      </c>
      <c r="D102" s="37">
        <v>41376</v>
      </c>
      <c r="E102" s="58" t="s">
        <v>42</v>
      </c>
      <c r="F102" s="40">
        <v>2.8</v>
      </c>
      <c r="G102" s="62">
        <v>466.10169491525426</v>
      </c>
      <c r="H102" s="66" t="s">
        <v>330</v>
      </c>
    </row>
    <row r="103" spans="1:8" s="6" customFormat="1" ht="15.75" customHeight="1" x14ac:dyDescent="0.25">
      <c r="A103" s="7" t="s">
        <v>16</v>
      </c>
      <c r="B103" s="41">
        <v>103</v>
      </c>
      <c r="C103" s="35">
        <v>40710987</v>
      </c>
      <c r="D103" s="37">
        <v>41387</v>
      </c>
      <c r="E103" s="58" t="s">
        <v>42</v>
      </c>
      <c r="F103" s="40">
        <v>6.3</v>
      </c>
      <c r="G103" s="62">
        <v>466.10169491525426</v>
      </c>
      <c r="H103" s="66" t="s">
        <v>345</v>
      </c>
    </row>
    <row r="104" spans="1:8" s="6" customFormat="1" ht="15.75" customHeight="1" x14ac:dyDescent="0.25">
      <c r="A104" s="7" t="s">
        <v>16</v>
      </c>
      <c r="B104" s="41">
        <v>104</v>
      </c>
      <c r="C104" s="35">
        <v>40710594</v>
      </c>
      <c r="D104" s="37">
        <v>41366</v>
      </c>
      <c r="E104" s="58" t="s">
        <v>42</v>
      </c>
      <c r="F104" s="40">
        <v>15</v>
      </c>
      <c r="G104" s="62">
        <v>466.10169491525426</v>
      </c>
      <c r="H104" s="66" t="s">
        <v>336</v>
      </c>
    </row>
    <row r="105" spans="1:8" s="6" customFormat="1" ht="15.75" customHeight="1" x14ac:dyDescent="0.25">
      <c r="A105" s="7" t="s">
        <v>16</v>
      </c>
      <c r="B105" s="41">
        <v>105</v>
      </c>
      <c r="C105" s="35">
        <v>40710604</v>
      </c>
      <c r="D105" s="37">
        <v>41367</v>
      </c>
      <c r="E105" s="58" t="s">
        <v>42</v>
      </c>
      <c r="F105" s="40">
        <v>10</v>
      </c>
      <c r="G105" s="62">
        <v>466.10169491525426</v>
      </c>
      <c r="H105" s="66" t="s">
        <v>373</v>
      </c>
    </row>
    <row r="106" spans="1:8" s="6" customFormat="1" ht="15.75" customHeight="1" x14ac:dyDescent="0.25">
      <c r="A106" s="7" t="s">
        <v>16</v>
      </c>
      <c r="B106" s="41">
        <v>106</v>
      </c>
      <c r="C106" s="35">
        <v>40710608</v>
      </c>
      <c r="D106" s="37">
        <v>41368</v>
      </c>
      <c r="E106" s="58" t="s">
        <v>42</v>
      </c>
      <c r="F106" s="40">
        <v>12</v>
      </c>
      <c r="G106" s="62">
        <v>466.10169491525426</v>
      </c>
      <c r="H106" s="68" t="s">
        <v>373</v>
      </c>
    </row>
    <row r="107" spans="1:8" s="6" customFormat="1" ht="15.75" customHeight="1" x14ac:dyDescent="0.25">
      <c r="A107" s="7" t="s">
        <v>16</v>
      </c>
      <c r="B107" s="41">
        <v>107</v>
      </c>
      <c r="C107" s="35">
        <v>40711664</v>
      </c>
      <c r="D107" s="37">
        <v>41381</v>
      </c>
      <c r="E107" s="58" t="s">
        <v>42</v>
      </c>
      <c r="F107" s="40">
        <v>15</v>
      </c>
      <c r="G107" s="62">
        <v>466.10169491525426</v>
      </c>
      <c r="H107" s="65" t="s">
        <v>324</v>
      </c>
    </row>
    <row r="108" spans="1:8" s="6" customFormat="1" ht="15.75" customHeight="1" x14ac:dyDescent="0.25">
      <c r="A108" s="7" t="s">
        <v>16</v>
      </c>
      <c r="B108" s="41">
        <v>108</v>
      </c>
      <c r="C108" s="35">
        <v>40711923</v>
      </c>
      <c r="D108" s="37">
        <v>41382</v>
      </c>
      <c r="E108" s="58" t="s">
        <v>42</v>
      </c>
      <c r="F108" s="40">
        <v>2.8</v>
      </c>
      <c r="G108" s="62">
        <v>466.10169491525426</v>
      </c>
      <c r="H108" s="66" t="s">
        <v>322</v>
      </c>
    </row>
    <row r="109" spans="1:8" s="6" customFormat="1" ht="15.75" customHeight="1" x14ac:dyDescent="0.25">
      <c r="A109" s="7" t="s">
        <v>16</v>
      </c>
      <c r="B109" s="41">
        <v>109</v>
      </c>
      <c r="C109" s="35">
        <v>40711932</v>
      </c>
      <c r="D109" s="37">
        <v>41379</v>
      </c>
      <c r="E109" s="58" t="s">
        <v>42</v>
      </c>
      <c r="F109" s="40">
        <v>10</v>
      </c>
      <c r="G109" s="62">
        <v>466.10169491525426</v>
      </c>
      <c r="H109" s="66" t="s">
        <v>367</v>
      </c>
    </row>
    <row r="110" spans="1:8" s="6" customFormat="1" ht="15.75" customHeight="1" x14ac:dyDescent="0.25">
      <c r="A110" s="7" t="s">
        <v>16</v>
      </c>
      <c r="B110" s="41">
        <v>110</v>
      </c>
      <c r="C110" s="35">
        <v>40711938</v>
      </c>
      <c r="D110" s="37">
        <v>41388</v>
      </c>
      <c r="E110" s="58" t="s">
        <v>42</v>
      </c>
      <c r="F110" s="40">
        <v>6.3</v>
      </c>
      <c r="G110" s="62">
        <v>466.10169491525426</v>
      </c>
      <c r="H110" s="66" t="s">
        <v>345</v>
      </c>
    </row>
    <row r="111" spans="1:8" s="6" customFormat="1" ht="15.75" customHeight="1" x14ac:dyDescent="0.25">
      <c r="A111" s="7" t="s">
        <v>16</v>
      </c>
      <c r="B111" s="41">
        <v>111</v>
      </c>
      <c r="C111" s="35">
        <v>40711974</v>
      </c>
      <c r="D111" s="37">
        <v>41381</v>
      </c>
      <c r="E111" s="58" t="s">
        <v>378</v>
      </c>
      <c r="F111" s="40">
        <v>15</v>
      </c>
      <c r="G111" s="62">
        <v>466.1</v>
      </c>
      <c r="H111" s="66" t="s">
        <v>374</v>
      </c>
    </row>
    <row r="112" spans="1:8" s="6" customFormat="1" ht="15.75" customHeight="1" x14ac:dyDescent="0.25">
      <c r="A112" s="7" t="s">
        <v>16</v>
      </c>
      <c r="B112" s="41">
        <v>112</v>
      </c>
      <c r="C112" s="35">
        <v>40712016</v>
      </c>
      <c r="D112" s="37">
        <v>41379</v>
      </c>
      <c r="E112" s="58" t="s">
        <v>42</v>
      </c>
      <c r="F112" s="40">
        <v>15</v>
      </c>
      <c r="G112" s="62">
        <v>466.10169491525426</v>
      </c>
      <c r="H112" s="66" t="s">
        <v>375</v>
      </c>
    </row>
    <row r="113" spans="1:8" s="6" customFormat="1" ht="15.75" customHeight="1" x14ac:dyDescent="0.25">
      <c r="A113" s="7" t="s">
        <v>16</v>
      </c>
      <c r="B113" s="41">
        <v>113</v>
      </c>
      <c r="C113" s="35">
        <v>40712127</v>
      </c>
      <c r="D113" s="37">
        <v>41381</v>
      </c>
      <c r="E113" s="58" t="s">
        <v>42</v>
      </c>
      <c r="F113" s="40">
        <v>15</v>
      </c>
      <c r="G113" s="62">
        <v>466.10169491525426</v>
      </c>
      <c r="H113" s="66" t="s">
        <v>324</v>
      </c>
    </row>
    <row r="114" spans="1:8" s="6" customFormat="1" ht="15.75" customHeight="1" x14ac:dyDescent="0.25">
      <c r="A114" s="7" t="s">
        <v>16</v>
      </c>
      <c r="B114" s="41">
        <v>114</v>
      </c>
      <c r="C114" s="35">
        <v>40711959</v>
      </c>
      <c r="D114" s="37">
        <v>41379</v>
      </c>
      <c r="E114" s="58" t="s">
        <v>42</v>
      </c>
      <c r="F114" s="40">
        <v>15</v>
      </c>
      <c r="G114" s="62">
        <v>466.10169491525426</v>
      </c>
      <c r="H114" s="66" t="s">
        <v>322</v>
      </c>
    </row>
    <row r="115" spans="1:8" s="6" customFormat="1" ht="15.75" customHeight="1" x14ac:dyDescent="0.25">
      <c r="A115" s="7" t="s">
        <v>16</v>
      </c>
      <c r="B115" s="41">
        <v>115</v>
      </c>
      <c r="C115" s="35">
        <v>40712145</v>
      </c>
      <c r="D115" s="37">
        <v>41383</v>
      </c>
      <c r="E115" s="58" t="s">
        <v>42</v>
      </c>
      <c r="F115" s="40">
        <v>12</v>
      </c>
      <c r="G115" s="62">
        <v>466.10169491525426</v>
      </c>
      <c r="H115" s="68" t="s">
        <v>322</v>
      </c>
    </row>
    <row r="116" spans="1:8" s="6" customFormat="1" ht="15.75" customHeight="1" x14ac:dyDescent="0.25">
      <c r="A116" s="7" t="s">
        <v>16</v>
      </c>
      <c r="B116" s="41">
        <v>116</v>
      </c>
      <c r="C116" s="35">
        <v>40712148</v>
      </c>
      <c r="D116" s="37">
        <v>41382</v>
      </c>
      <c r="E116" s="58" t="s">
        <v>42</v>
      </c>
      <c r="F116" s="40">
        <v>14</v>
      </c>
      <c r="G116" s="62">
        <v>466.10169491525426</v>
      </c>
      <c r="H116" s="66" t="s">
        <v>336</v>
      </c>
    </row>
    <row r="117" spans="1:8" s="6" customFormat="1" ht="15.75" customHeight="1" x14ac:dyDescent="0.25">
      <c r="A117" s="7" t="s">
        <v>16</v>
      </c>
      <c r="B117" s="41">
        <v>117</v>
      </c>
      <c r="C117" s="35">
        <v>40712152</v>
      </c>
      <c r="D117" s="37">
        <v>41390</v>
      </c>
      <c r="E117" s="58" t="s">
        <v>42</v>
      </c>
      <c r="F117" s="40">
        <v>12</v>
      </c>
      <c r="G117" s="62">
        <v>466.10169491525426</v>
      </c>
      <c r="H117" s="66" t="s">
        <v>336</v>
      </c>
    </row>
    <row r="118" spans="1:8" s="6" customFormat="1" ht="15.75" customHeight="1" x14ac:dyDescent="0.25">
      <c r="A118" s="7" t="s">
        <v>16</v>
      </c>
      <c r="B118" s="41">
        <v>118</v>
      </c>
      <c r="C118" s="35">
        <v>40712154</v>
      </c>
      <c r="D118" s="37">
        <v>41383</v>
      </c>
      <c r="E118" s="58" t="s">
        <v>42</v>
      </c>
      <c r="F118" s="40">
        <v>1.3</v>
      </c>
      <c r="G118" s="62">
        <v>466.10169491525426</v>
      </c>
      <c r="H118" s="66" t="s">
        <v>322</v>
      </c>
    </row>
    <row r="119" spans="1:8" s="36" customFormat="1" ht="15.75" customHeight="1" x14ac:dyDescent="0.25">
      <c r="A119" s="7" t="s">
        <v>16</v>
      </c>
      <c r="B119" s="41">
        <v>119</v>
      </c>
      <c r="C119" s="35">
        <v>40711980</v>
      </c>
      <c r="D119" s="37">
        <v>41373</v>
      </c>
      <c r="E119" s="58" t="s">
        <v>42</v>
      </c>
      <c r="F119" s="40">
        <v>1.3</v>
      </c>
      <c r="G119" s="62">
        <v>466.10169491525426</v>
      </c>
      <c r="H119" s="66" t="s">
        <v>336</v>
      </c>
    </row>
    <row r="120" spans="1:8" s="39" customFormat="1" ht="15.75" customHeight="1" x14ac:dyDescent="0.25">
      <c r="A120" s="7" t="s">
        <v>16</v>
      </c>
      <c r="B120" s="41">
        <v>120</v>
      </c>
      <c r="C120" s="35">
        <v>40712000</v>
      </c>
      <c r="D120" s="37">
        <v>41379</v>
      </c>
      <c r="E120" s="58" t="s">
        <v>42</v>
      </c>
      <c r="F120" s="40">
        <v>10</v>
      </c>
      <c r="G120" s="62">
        <v>466.10169491525426</v>
      </c>
      <c r="H120" s="64" t="s">
        <v>326</v>
      </c>
    </row>
    <row r="121" spans="1:8" s="39" customFormat="1" ht="15.75" customHeight="1" x14ac:dyDescent="0.25">
      <c r="A121" s="7" t="s">
        <v>16</v>
      </c>
      <c r="B121" s="41">
        <v>121</v>
      </c>
      <c r="C121" s="35">
        <v>40712268</v>
      </c>
      <c r="D121" s="37">
        <v>41374</v>
      </c>
      <c r="E121" s="58" t="s">
        <v>42</v>
      </c>
      <c r="F121" s="40">
        <v>12</v>
      </c>
      <c r="G121" s="62">
        <v>466.10169491525426</v>
      </c>
      <c r="H121" s="66" t="s">
        <v>334</v>
      </c>
    </row>
    <row r="122" spans="1:8" s="6" customFormat="1" ht="15.75" customHeight="1" x14ac:dyDescent="0.25">
      <c r="A122" s="7" t="s">
        <v>16</v>
      </c>
      <c r="B122" s="41">
        <v>122</v>
      </c>
      <c r="C122" s="35">
        <v>40712262</v>
      </c>
      <c r="D122" s="37">
        <v>41379</v>
      </c>
      <c r="E122" s="58" t="s">
        <v>42</v>
      </c>
      <c r="F122" s="40">
        <v>10</v>
      </c>
      <c r="G122" s="62">
        <v>466.10169491525426</v>
      </c>
      <c r="H122" s="66" t="s">
        <v>336</v>
      </c>
    </row>
    <row r="123" spans="1:8" s="6" customFormat="1" ht="15.75" customHeight="1" x14ac:dyDescent="0.25">
      <c r="A123" s="7" t="s">
        <v>16</v>
      </c>
      <c r="B123" s="41">
        <v>123</v>
      </c>
      <c r="C123" s="35">
        <v>40712183</v>
      </c>
      <c r="D123" s="37">
        <v>41381</v>
      </c>
      <c r="E123" s="58" t="s">
        <v>266</v>
      </c>
      <c r="F123" s="40">
        <v>12</v>
      </c>
      <c r="G123" s="62">
        <v>6459.7627118644077</v>
      </c>
      <c r="H123" s="66" t="s">
        <v>334</v>
      </c>
    </row>
    <row r="124" spans="1:8" s="6" customFormat="1" ht="15.75" customHeight="1" x14ac:dyDescent="0.25">
      <c r="A124" s="7" t="s">
        <v>16</v>
      </c>
      <c r="B124" s="41">
        <v>124</v>
      </c>
      <c r="C124" s="35">
        <v>40712585</v>
      </c>
      <c r="D124" s="37">
        <v>41387</v>
      </c>
      <c r="E124" s="58" t="s">
        <v>266</v>
      </c>
      <c r="F124" s="40">
        <v>151.78</v>
      </c>
      <c r="G124" s="62">
        <v>466.10169491525426</v>
      </c>
      <c r="H124" s="64" t="s">
        <v>326</v>
      </c>
    </row>
    <row r="125" spans="1:8" s="6" customFormat="1" ht="15.75" customHeight="1" x14ac:dyDescent="0.25">
      <c r="A125" s="7" t="s">
        <v>16</v>
      </c>
      <c r="B125" s="41">
        <v>125</v>
      </c>
      <c r="C125" s="35">
        <v>40712589</v>
      </c>
      <c r="D125" s="37">
        <v>41374</v>
      </c>
      <c r="E125" s="58" t="s">
        <v>42</v>
      </c>
      <c r="F125" s="40">
        <v>15</v>
      </c>
      <c r="G125" s="62">
        <v>466.10169491525426</v>
      </c>
      <c r="H125" s="66" t="s">
        <v>332</v>
      </c>
    </row>
    <row r="126" spans="1:8" s="6" customFormat="1" ht="15.75" customHeight="1" x14ac:dyDescent="0.25">
      <c r="A126" s="7" t="s">
        <v>16</v>
      </c>
      <c r="B126" s="41">
        <v>126</v>
      </c>
      <c r="C126" s="35">
        <v>40712592</v>
      </c>
      <c r="D126" s="37">
        <v>41386</v>
      </c>
      <c r="E126" s="58" t="s">
        <v>42</v>
      </c>
      <c r="F126" s="40">
        <v>6.3</v>
      </c>
      <c r="G126" s="62">
        <v>466.10169491525426</v>
      </c>
      <c r="H126" s="64" t="s">
        <v>326</v>
      </c>
    </row>
    <row r="127" spans="1:8" s="6" customFormat="1" ht="15.75" customHeight="1" x14ac:dyDescent="0.25">
      <c r="A127" s="7" t="s">
        <v>16</v>
      </c>
      <c r="B127" s="41">
        <v>127</v>
      </c>
      <c r="C127" s="35">
        <v>40712598</v>
      </c>
      <c r="D127" s="37">
        <v>41387</v>
      </c>
      <c r="E127" s="58" t="s">
        <v>42</v>
      </c>
      <c r="F127" s="40">
        <v>12</v>
      </c>
      <c r="G127" s="62">
        <v>466.10169491525426</v>
      </c>
      <c r="H127" s="66" t="s">
        <v>325</v>
      </c>
    </row>
    <row r="128" spans="1:8" s="6" customFormat="1" ht="15.75" customHeight="1" x14ac:dyDescent="0.25">
      <c r="A128" s="7" t="s">
        <v>16</v>
      </c>
      <c r="B128" s="41">
        <v>128</v>
      </c>
      <c r="C128" s="35">
        <v>40713494</v>
      </c>
      <c r="D128" s="37">
        <v>41374</v>
      </c>
      <c r="E128" s="58" t="s">
        <v>42</v>
      </c>
      <c r="F128" s="40">
        <v>6.3</v>
      </c>
      <c r="G128" s="62">
        <v>466.10169491525426</v>
      </c>
      <c r="H128" s="68" t="s">
        <v>323</v>
      </c>
    </row>
    <row r="129" spans="1:8" s="6" customFormat="1" ht="15.75" customHeight="1" x14ac:dyDescent="0.25">
      <c r="A129" s="7" t="s">
        <v>16</v>
      </c>
      <c r="B129" s="41">
        <v>129</v>
      </c>
      <c r="C129" s="35">
        <v>40713499</v>
      </c>
      <c r="D129" s="37">
        <v>41379</v>
      </c>
      <c r="E129" s="58" t="s">
        <v>42</v>
      </c>
      <c r="F129" s="40">
        <v>1.3</v>
      </c>
      <c r="G129" s="62">
        <v>466.10169491525426</v>
      </c>
      <c r="H129" s="66" t="s">
        <v>324</v>
      </c>
    </row>
    <row r="130" spans="1:8" s="6" customFormat="1" ht="15.75" customHeight="1" x14ac:dyDescent="0.25">
      <c r="A130" s="7" t="s">
        <v>16</v>
      </c>
      <c r="B130" s="41">
        <v>130</v>
      </c>
      <c r="C130" s="35">
        <v>40715256</v>
      </c>
      <c r="D130" s="37">
        <v>41381</v>
      </c>
      <c r="E130" s="58" t="s">
        <v>42</v>
      </c>
      <c r="F130" s="40">
        <v>2.8</v>
      </c>
      <c r="G130" s="62">
        <v>466.10169491525426</v>
      </c>
      <c r="H130" s="65" t="s">
        <v>333</v>
      </c>
    </row>
    <row r="131" spans="1:8" s="6" customFormat="1" ht="15.75" customHeight="1" x14ac:dyDescent="0.25">
      <c r="A131" s="7" t="s">
        <v>16</v>
      </c>
      <c r="B131" s="41">
        <v>131</v>
      </c>
      <c r="C131" s="35">
        <v>40714183</v>
      </c>
      <c r="D131" s="37">
        <v>41381</v>
      </c>
      <c r="E131" s="58" t="s">
        <v>42</v>
      </c>
      <c r="F131" s="40">
        <v>2.8</v>
      </c>
      <c r="G131" s="62">
        <v>466.10169491525426</v>
      </c>
      <c r="H131" s="66" t="s">
        <v>322</v>
      </c>
    </row>
    <row r="132" spans="1:8" s="6" customFormat="1" ht="15.75" customHeight="1" x14ac:dyDescent="0.25">
      <c r="A132" s="7" t="s">
        <v>16</v>
      </c>
      <c r="B132" s="41">
        <v>132</v>
      </c>
      <c r="C132" s="35">
        <v>40714187</v>
      </c>
      <c r="D132" s="37">
        <v>41387</v>
      </c>
      <c r="E132" s="58" t="s">
        <v>42</v>
      </c>
      <c r="F132" s="40">
        <v>9.5</v>
      </c>
      <c r="G132" s="62">
        <v>466.10169491525426</v>
      </c>
      <c r="H132" s="66" t="s">
        <v>330</v>
      </c>
    </row>
    <row r="133" spans="1:8" s="6" customFormat="1" ht="15.75" customHeight="1" x14ac:dyDescent="0.25">
      <c r="A133" s="7" t="s">
        <v>16</v>
      </c>
      <c r="B133" s="41">
        <v>133</v>
      </c>
      <c r="C133" s="35">
        <v>40714191</v>
      </c>
      <c r="D133" s="37">
        <v>41375</v>
      </c>
      <c r="E133" s="58" t="s">
        <v>42</v>
      </c>
      <c r="F133" s="40">
        <v>10</v>
      </c>
      <c r="G133" s="62">
        <v>466.10169491525426</v>
      </c>
      <c r="H133" s="66" t="s">
        <v>338</v>
      </c>
    </row>
    <row r="134" spans="1:8" s="6" customFormat="1" ht="15.75" customHeight="1" x14ac:dyDescent="0.25">
      <c r="A134" s="7" t="s">
        <v>16</v>
      </c>
      <c r="B134" s="41">
        <v>134</v>
      </c>
      <c r="C134" s="35">
        <v>40714198</v>
      </c>
      <c r="D134" s="37">
        <v>41375</v>
      </c>
      <c r="E134" s="58" t="s">
        <v>42</v>
      </c>
      <c r="F134" s="40">
        <v>12</v>
      </c>
      <c r="G134" s="62">
        <v>466.10169491525426</v>
      </c>
      <c r="H134" s="66" t="s">
        <v>373</v>
      </c>
    </row>
    <row r="135" spans="1:8" s="6" customFormat="1" ht="15.75" customHeight="1" x14ac:dyDescent="0.25">
      <c r="A135" s="7" t="s">
        <v>16</v>
      </c>
      <c r="B135" s="41">
        <v>135</v>
      </c>
      <c r="C135" s="35">
        <v>40714207</v>
      </c>
      <c r="D135" s="37">
        <v>41383</v>
      </c>
      <c r="E135" s="58" t="s">
        <v>42</v>
      </c>
      <c r="F135" s="40">
        <v>12</v>
      </c>
      <c r="G135" s="62">
        <v>466.10169491525426</v>
      </c>
      <c r="H135" s="66" t="s">
        <v>333</v>
      </c>
    </row>
    <row r="136" spans="1:8" s="6" customFormat="1" ht="15.75" customHeight="1" x14ac:dyDescent="0.25">
      <c r="A136" s="7" t="s">
        <v>16</v>
      </c>
      <c r="B136" s="41">
        <v>136</v>
      </c>
      <c r="C136" s="35">
        <v>40714216</v>
      </c>
      <c r="D136" s="37">
        <v>41380</v>
      </c>
      <c r="E136" s="58" t="s">
        <v>42</v>
      </c>
      <c r="F136" s="40">
        <v>12</v>
      </c>
      <c r="G136" s="62">
        <v>466.10169491525426</v>
      </c>
      <c r="H136" s="66" t="s">
        <v>334</v>
      </c>
    </row>
    <row r="137" spans="1:8" s="6" customFormat="1" ht="15.75" customHeight="1" x14ac:dyDescent="0.25">
      <c r="A137" s="7" t="s">
        <v>16</v>
      </c>
      <c r="B137" s="41">
        <v>137</v>
      </c>
      <c r="C137" s="35">
        <v>40714237</v>
      </c>
      <c r="D137" s="37">
        <v>41381</v>
      </c>
      <c r="E137" s="58" t="s">
        <v>42</v>
      </c>
      <c r="F137" s="40">
        <v>12</v>
      </c>
      <c r="G137" s="62">
        <v>466.10169491525426</v>
      </c>
      <c r="H137" s="66" t="s">
        <v>322</v>
      </c>
    </row>
    <row r="138" spans="1:8" s="6" customFormat="1" ht="15.75" customHeight="1" x14ac:dyDescent="0.25">
      <c r="A138" s="7" t="s">
        <v>16</v>
      </c>
      <c r="B138" s="41">
        <v>138</v>
      </c>
      <c r="C138" s="35">
        <v>40714764</v>
      </c>
      <c r="D138" s="37">
        <v>41394</v>
      </c>
      <c r="E138" s="58" t="s">
        <v>42</v>
      </c>
      <c r="F138" s="40">
        <v>2.8</v>
      </c>
      <c r="G138" s="62">
        <v>466.10169491525426</v>
      </c>
      <c r="H138" s="66" t="s">
        <v>334</v>
      </c>
    </row>
    <row r="139" spans="1:8" s="6" customFormat="1" ht="15.75" customHeight="1" x14ac:dyDescent="0.25">
      <c r="A139" s="7" t="s">
        <v>16</v>
      </c>
      <c r="B139" s="41">
        <v>139</v>
      </c>
      <c r="C139" s="35">
        <v>40714784</v>
      </c>
      <c r="D139" s="37">
        <v>41383</v>
      </c>
      <c r="E139" s="58" t="s">
        <v>42</v>
      </c>
      <c r="F139" s="40">
        <v>2.8</v>
      </c>
      <c r="G139" s="62">
        <v>466.10169491525426</v>
      </c>
      <c r="H139" s="66" t="s">
        <v>322</v>
      </c>
    </row>
    <row r="140" spans="1:8" s="6" customFormat="1" ht="15.75" customHeight="1" x14ac:dyDescent="0.25">
      <c r="A140" s="7" t="s">
        <v>16</v>
      </c>
      <c r="B140" s="41">
        <v>140</v>
      </c>
      <c r="C140" s="35">
        <v>40714788</v>
      </c>
      <c r="D140" s="37">
        <v>41386</v>
      </c>
      <c r="E140" s="58" t="s">
        <v>42</v>
      </c>
      <c r="F140" s="40">
        <v>12</v>
      </c>
      <c r="G140" s="62">
        <v>466.10169491525426</v>
      </c>
      <c r="H140" s="66" t="s">
        <v>322</v>
      </c>
    </row>
    <row r="141" spans="1:8" s="6" customFormat="1" ht="15.75" customHeight="1" x14ac:dyDescent="0.25">
      <c r="A141" s="7" t="s">
        <v>16</v>
      </c>
      <c r="B141" s="41">
        <v>141</v>
      </c>
      <c r="C141" s="35">
        <v>40714793</v>
      </c>
      <c r="D141" s="37">
        <v>41381</v>
      </c>
      <c r="E141" s="58" t="s">
        <v>42</v>
      </c>
      <c r="F141" s="40">
        <v>12</v>
      </c>
      <c r="G141" s="62">
        <v>466.10169491525426</v>
      </c>
      <c r="H141" s="68" t="s">
        <v>323</v>
      </c>
    </row>
    <row r="142" spans="1:8" s="6" customFormat="1" ht="15.75" customHeight="1" x14ac:dyDescent="0.25">
      <c r="A142" s="7" t="s">
        <v>16</v>
      </c>
      <c r="B142" s="41">
        <v>142</v>
      </c>
      <c r="C142" s="35">
        <v>40714796</v>
      </c>
      <c r="D142" s="37">
        <v>41381</v>
      </c>
      <c r="E142" s="58" t="s">
        <v>42</v>
      </c>
      <c r="F142" s="70">
        <v>2.8</v>
      </c>
      <c r="G142" s="62">
        <v>466.10169491525426</v>
      </c>
      <c r="H142" s="66" t="s">
        <v>362</v>
      </c>
    </row>
    <row r="143" spans="1:8" s="6" customFormat="1" ht="15.75" customHeight="1" x14ac:dyDescent="0.25">
      <c r="A143" s="7" t="s">
        <v>16</v>
      </c>
      <c r="B143" s="41">
        <v>143</v>
      </c>
      <c r="C143" s="35">
        <v>40715147</v>
      </c>
      <c r="D143" s="37">
        <v>41381</v>
      </c>
      <c r="E143" s="58" t="s">
        <v>42</v>
      </c>
      <c r="F143" s="40">
        <v>10</v>
      </c>
      <c r="G143" s="62">
        <v>466.10169491525426</v>
      </c>
      <c r="H143" s="68" t="s">
        <v>333</v>
      </c>
    </row>
    <row r="144" spans="1:8" s="6" customFormat="1" ht="15.75" customHeight="1" x14ac:dyDescent="0.25">
      <c r="A144" s="7" t="s">
        <v>16</v>
      </c>
      <c r="B144" s="41">
        <v>144</v>
      </c>
      <c r="C144" s="35">
        <v>40715150</v>
      </c>
      <c r="D144" s="37">
        <v>41390</v>
      </c>
      <c r="E144" s="58" t="s">
        <v>42</v>
      </c>
      <c r="F144" s="40">
        <v>12</v>
      </c>
      <c r="G144" s="62">
        <v>466.10169491525426</v>
      </c>
      <c r="H144" s="66" t="s">
        <v>334</v>
      </c>
    </row>
    <row r="145" spans="1:8" s="6" customFormat="1" ht="15.75" customHeight="1" x14ac:dyDescent="0.25">
      <c r="A145" s="7" t="s">
        <v>16</v>
      </c>
      <c r="B145" s="41">
        <v>145</v>
      </c>
      <c r="C145" s="35">
        <v>40715152</v>
      </c>
      <c r="D145" s="37">
        <v>41390</v>
      </c>
      <c r="E145" s="58" t="s">
        <v>42</v>
      </c>
      <c r="F145" s="40">
        <v>1.3</v>
      </c>
      <c r="G145" s="62">
        <v>466.10169491525426</v>
      </c>
      <c r="H145" s="66" t="s">
        <v>323</v>
      </c>
    </row>
    <row r="146" spans="1:8" s="6" customFormat="1" ht="15.75" customHeight="1" x14ac:dyDescent="0.25">
      <c r="A146" s="7" t="s">
        <v>16</v>
      </c>
      <c r="B146" s="41">
        <v>146</v>
      </c>
      <c r="C146" s="35">
        <v>40715903</v>
      </c>
      <c r="D146" s="37">
        <v>41381</v>
      </c>
      <c r="E146" s="58" t="s">
        <v>42</v>
      </c>
      <c r="F146" s="40">
        <v>12</v>
      </c>
      <c r="G146" s="62">
        <v>466.10169491525426</v>
      </c>
      <c r="H146" s="66" t="s">
        <v>342</v>
      </c>
    </row>
    <row r="147" spans="1:8" s="6" customFormat="1" ht="15.75" customHeight="1" x14ac:dyDescent="0.25">
      <c r="A147" s="7" t="s">
        <v>16</v>
      </c>
      <c r="B147" s="41">
        <v>147</v>
      </c>
      <c r="C147" s="35">
        <v>40715910</v>
      </c>
      <c r="D147" s="37">
        <v>41383</v>
      </c>
      <c r="E147" s="58" t="s">
        <v>42</v>
      </c>
      <c r="F147" s="40">
        <v>12</v>
      </c>
      <c r="G147" s="62">
        <v>466.10169491525426</v>
      </c>
      <c r="H147" s="66" t="s">
        <v>362</v>
      </c>
    </row>
    <row r="148" spans="1:8" s="6" customFormat="1" ht="15.75" customHeight="1" x14ac:dyDescent="0.25">
      <c r="A148" s="7" t="s">
        <v>16</v>
      </c>
      <c r="B148" s="41">
        <v>148</v>
      </c>
      <c r="C148" s="35">
        <v>40715917</v>
      </c>
      <c r="D148" s="37">
        <v>41381</v>
      </c>
      <c r="E148" s="58" t="s">
        <v>42</v>
      </c>
      <c r="F148" s="40">
        <v>6.3</v>
      </c>
      <c r="G148" s="62">
        <v>466.10169491525426</v>
      </c>
      <c r="H148" s="66" t="s">
        <v>362</v>
      </c>
    </row>
    <row r="149" spans="1:8" s="6" customFormat="1" ht="15.75" customHeight="1" x14ac:dyDescent="0.25">
      <c r="A149" s="7" t="s">
        <v>16</v>
      </c>
      <c r="B149" s="41">
        <v>149</v>
      </c>
      <c r="C149" s="35">
        <v>40716571</v>
      </c>
      <c r="D149" s="37">
        <v>41378</v>
      </c>
      <c r="E149" s="58" t="s">
        <v>42</v>
      </c>
      <c r="F149" s="40">
        <v>6.3</v>
      </c>
      <c r="G149" s="62">
        <v>466.10169491525426</v>
      </c>
      <c r="H149" s="66" t="s">
        <v>335</v>
      </c>
    </row>
    <row r="150" spans="1:8" s="6" customFormat="1" ht="15.75" customHeight="1" x14ac:dyDescent="0.25">
      <c r="A150" s="7" t="s">
        <v>16</v>
      </c>
      <c r="B150" s="41">
        <v>150</v>
      </c>
      <c r="C150" s="35">
        <v>40716605</v>
      </c>
      <c r="D150" s="37">
        <v>41381</v>
      </c>
      <c r="E150" s="58" t="s">
        <v>42</v>
      </c>
      <c r="F150" s="40">
        <v>7</v>
      </c>
      <c r="G150" s="62">
        <v>466.10169491525426</v>
      </c>
      <c r="H150" s="66" t="s">
        <v>323</v>
      </c>
    </row>
    <row r="151" spans="1:8" s="6" customFormat="1" ht="15.75" customHeight="1" x14ac:dyDescent="0.25">
      <c r="A151" s="7" t="s">
        <v>16</v>
      </c>
      <c r="B151" s="41">
        <v>151</v>
      </c>
      <c r="C151" s="35">
        <v>40716626</v>
      </c>
      <c r="D151" s="37">
        <v>41389</v>
      </c>
      <c r="E151" s="58" t="s">
        <v>42</v>
      </c>
      <c r="F151" s="40">
        <v>12</v>
      </c>
      <c r="G151" s="62">
        <v>466.10169491525426</v>
      </c>
      <c r="H151" s="66" t="s">
        <v>324</v>
      </c>
    </row>
    <row r="152" spans="1:8" s="6" customFormat="1" ht="15.75" customHeight="1" x14ac:dyDescent="0.25">
      <c r="A152" s="7" t="s">
        <v>16</v>
      </c>
      <c r="B152" s="41">
        <v>152</v>
      </c>
      <c r="C152" s="35">
        <v>40716632</v>
      </c>
      <c r="D152" s="37">
        <v>41387</v>
      </c>
      <c r="E152" s="58" t="s">
        <v>42</v>
      </c>
      <c r="F152" s="40">
        <v>12</v>
      </c>
      <c r="G152" s="62">
        <v>466.10169491525426</v>
      </c>
      <c r="H152" s="68" t="s">
        <v>337</v>
      </c>
    </row>
    <row r="153" spans="1:8" s="6" customFormat="1" ht="15.75" customHeight="1" x14ac:dyDescent="0.25">
      <c r="A153" s="7" t="s">
        <v>16</v>
      </c>
      <c r="B153" s="41">
        <v>153</v>
      </c>
      <c r="C153" s="35">
        <v>40717381</v>
      </c>
      <c r="D153" s="37">
        <v>41390</v>
      </c>
      <c r="E153" s="58" t="s">
        <v>42</v>
      </c>
      <c r="F153" s="40">
        <v>2.8</v>
      </c>
      <c r="G153" s="62">
        <v>466.10169491525426</v>
      </c>
      <c r="H153" s="66" t="s">
        <v>322</v>
      </c>
    </row>
    <row r="154" spans="1:8" s="6" customFormat="1" ht="15.75" customHeight="1" x14ac:dyDescent="0.25">
      <c r="A154" s="7" t="s">
        <v>16</v>
      </c>
      <c r="B154" s="41">
        <v>154</v>
      </c>
      <c r="C154" s="35">
        <v>40717639</v>
      </c>
      <c r="D154" s="37">
        <v>41389</v>
      </c>
      <c r="E154" s="58" t="s">
        <v>42</v>
      </c>
      <c r="F154" s="40">
        <v>15</v>
      </c>
      <c r="G154" s="62">
        <v>466.10169491525426</v>
      </c>
      <c r="H154" s="66" t="s">
        <v>323</v>
      </c>
    </row>
    <row r="155" spans="1:8" s="6" customFormat="1" ht="15.75" customHeight="1" x14ac:dyDescent="0.25">
      <c r="A155" s="7" t="s">
        <v>16</v>
      </c>
      <c r="B155" s="41">
        <v>155</v>
      </c>
      <c r="C155" s="35">
        <v>40717662</v>
      </c>
      <c r="D155" s="37">
        <v>41386</v>
      </c>
      <c r="E155" s="58" t="s">
        <v>42</v>
      </c>
      <c r="F155" s="40">
        <v>12</v>
      </c>
      <c r="G155" s="62">
        <v>466.10169491525426</v>
      </c>
      <c r="H155" s="66" t="s">
        <v>322</v>
      </c>
    </row>
    <row r="156" spans="1:8" ht="15.75" x14ac:dyDescent="0.25">
      <c r="A156" s="7" t="s">
        <v>16</v>
      </c>
      <c r="B156" s="41">
        <v>156</v>
      </c>
      <c r="C156" s="35">
        <v>40718014</v>
      </c>
      <c r="D156" s="37">
        <v>41387</v>
      </c>
      <c r="E156" s="58" t="s">
        <v>42</v>
      </c>
      <c r="F156" s="40">
        <v>2.8</v>
      </c>
      <c r="G156" s="62">
        <v>466.10169491525426</v>
      </c>
      <c r="H156" s="72" t="s">
        <v>340</v>
      </c>
    </row>
    <row r="157" spans="1:8" ht="15.75" x14ac:dyDescent="0.25">
      <c r="A157" s="7" t="s">
        <v>16</v>
      </c>
      <c r="B157" s="41">
        <v>157</v>
      </c>
      <c r="C157" s="35">
        <v>40717961</v>
      </c>
      <c r="D157" s="37">
        <v>41389</v>
      </c>
      <c r="E157" s="58" t="s">
        <v>42</v>
      </c>
      <c r="F157" s="40">
        <v>10</v>
      </c>
      <c r="G157" s="62">
        <v>466.10169491525426</v>
      </c>
      <c r="H157" s="66" t="s">
        <v>376</v>
      </c>
    </row>
    <row r="158" spans="1:8" ht="15.75" x14ac:dyDescent="0.25">
      <c r="A158" s="7" t="s">
        <v>16</v>
      </c>
      <c r="B158" s="41">
        <v>158</v>
      </c>
      <c r="C158" s="35">
        <v>40719651</v>
      </c>
      <c r="D158" s="37">
        <v>41389</v>
      </c>
      <c r="E158" s="58" t="s">
        <v>42</v>
      </c>
      <c r="F158" s="40">
        <v>10</v>
      </c>
      <c r="G158" s="62">
        <v>466.10169491525426</v>
      </c>
      <c r="H158" s="66" t="s">
        <v>334</v>
      </c>
    </row>
    <row r="159" spans="1:8" ht="15.75" x14ac:dyDescent="0.25">
      <c r="A159" s="7" t="s">
        <v>16</v>
      </c>
      <c r="B159" s="41">
        <v>159</v>
      </c>
      <c r="C159" s="35">
        <v>40719663</v>
      </c>
      <c r="D159" s="37">
        <v>41393</v>
      </c>
      <c r="E159" s="58" t="s">
        <v>42</v>
      </c>
      <c r="F159" s="40">
        <v>15</v>
      </c>
      <c r="G159" s="62">
        <v>466.10169491525426</v>
      </c>
      <c r="H159" s="66" t="s">
        <v>371</v>
      </c>
    </row>
    <row r="160" spans="1:8" ht="15.75" x14ac:dyDescent="0.25">
      <c r="A160" s="7" t="s">
        <v>16</v>
      </c>
      <c r="B160" s="41">
        <v>160</v>
      </c>
      <c r="C160" s="35">
        <v>40719677</v>
      </c>
      <c r="D160" s="37">
        <v>41393</v>
      </c>
      <c r="E160" s="58" t="s">
        <v>42</v>
      </c>
      <c r="F160" s="40">
        <v>10</v>
      </c>
      <c r="G160" s="62">
        <v>466.10169491525426</v>
      </c>
      <c r="H160" s="66" t="s">
        <v>342</v>
      </c>
    </row>
    <row r="161" spans="1:8" ht="15.75" x14ac:dyDescent="0.25">
      <c r="A161" s="7" t="s">
        <v>16</v>
      </c>
      <c r="B161" s="41">
        <v>161</v>
      </c>
      <c r="C161" s="35">
        <v>40719703</v>
      </c>
      <c r="D161" s="37">
        <v>41389</v>
      </c>
      <c r="E161" s="58" t="s">
        <v>42</v>
      </c>
      <c r="F161" s="40">
        <v>10</v>
      </c>
      <c r="G161" s="62">
        <v>466.10169491525426</v>
      </c>
      <c r="H161" s="66" t="s">
        <v>336</v>
      </c>
    </row>
    <row r="162" spans="1:8" ht="15.75" x14ac:dyDescent="0.25">
      <c r="A162" s="7" t="s">
        <v>16</v>
      </c>
      <c r="B162" s="41">
        <v>162</v>
      </c>
      <c r="C162" s="35">
        <v>40719708</v>
      </c>
      <c r="D162" s="37">
        <v>41393</v>
      </c>
      <c r="E162" s="58" t="s">
        <v>42</v>
      </c>
      <c r="F162" s="40">
        <v>10</v>
      </c>
      <c r="G162" s="62">
        <v>466.10169491525426</v>
      </c>
      <c r="H162" s="66" t="s">
        <v>322</v>
      </c>
    </row>
    <row r="163" spans="1:8" ht="15.75" x14ac:dyDescent="0.25">
      <c r="A163" s="7" t="s">
        <v>16</v>
      </c>
      <c r="B163" s="41">
        <v>163</v>
      </c>
      <c r="C163" s="35">
        <v>40719712</v>
      </c>
      <c r="D163" s="37">
        <v>41393</v>
      </c>
      <c r="E163" s="58" t="s">
        <v>42</v>
      </c>
      <c r="F163" s="40">
        <v>2.8</v>
      </c>
      <c r="G163" s="62">
        <v>466.10169491525426</v>
      </c>
      <c r="H163" s="66" t="s">
        <v>336</v>
      </c>
    </row>
    <row r="164" spans="1:8" ht="15.75" x14ac:dyDescent="0.25">
      <c r="A164" s="7" t="s">
        <v>16</v>
      </c>
      <c r="B164" s="41">
        <v>164</v>
      </c>
      <c r="C164" s="35">
        <v>40719707</v>
      </c>
      <c r="D164" s="37">
        <v>41394</v>
      </c>
      <c r="E164" s="58" t="s">
        <v>42</v>
      </c>
      <c r="F164" s="40">
        <v>2.8</v>
      </c>
      <c r="G164" s="62">
        <v>466.10169491525426</v>
      </c>
      <c r="H164" s="66" t="s">
        <v>323</v>
      </c>
    </row>
    <row r="165" spans="1:8" ht="15.75" x14ac:dyDescent="0.25">
      <c r="A165" s="7" t="s">
        <v>16</v>
      </c>
      <c r="B165" s="41">
        <v>165</v>
      </c>
      <c r="C165" s="35">
        <v>40720639</v>
      </c>
      <c r="D165" s="37">
        <v>41393</v>
      </c>
      <c r="E165" s="58" t="s">
        <v>42</v>
      </c>
      <c r="F165" s="40">
        <v>10</v>
      </c>
      <c r="G165" s="62">
        <v>466.10169491525426</v>
      </c>
      <c r="H165" s="66" t="s">
        <v>335</v>
      </c>
    </row>
    <row r="166" spans="1:8" ht="15.75" x14ac:dyDescent="0.25">
      <c r="A166" s="7" t="s">
        <v>16</v>
      </c>
      <c r="B166" s="41">
        <v>166</v>
      </c>
      <c r="C166" s="35">
        <v>40720684</v>
      </c>
      <c r="D166" s="37">
        <v>41394</v>
      </c>
      <c r="E166" s="58" t="s">
        <v>42</v>
      </c>
      <c r="F166" s="40">
        <v>12</v>
      </c>
      <c r="G166" s="62">
        <v>466.10169491525426</v>
      </c>
      <c r="H166" s="66" t="s">
        <v>332</v>
      </c>
    </row>
    <row r="167" spans="1:8" ht="15.75" x14ac:dyDescent="0.25">
      <c r="A167" s="7" t="s">
        <v>16</v>
      </c>
      <c r="B167" s="41">
        <v>167</v>
      </c>
      <c r="C167" s="35">
        <v>40720745</v>
      </c>
      <c r="D167" s="37">
        <v>41390</v>
      </c>
      <c r="E167" s="58" t="s">
        <v>42</v>
      </c>
      <c r="F167" s="40">
        <v>2.8</v>
      </c>
      <c r="G167" s="62">
        <v>466.10169491525426</v>
      </c>
      <c r="H167" s="66" t="s">
        <v>336</v>
      </c>
    </row>
    <row r="168" spans="1:8" ht="15.75" x14ac:dyDescent="0.25">
      <c r="A168" s="7" t="s">
        <v>16</v>
      </c>
      <c r="B168" s="41">
        <v>168</v>
      </c>
      <c r="C168" s="35">
        <v>40720740</v>
      </c>
      <c r="D168" s="37">
        <v>41393</v>
      </c>
      <c r="E168" s="58" t="s">
        <v>42</v>
      </c>
      <c r="F168" s="40">
        <v>12</v>
      </c>
      <c r="G168" s="62">
        <v>466.10169491525426</v>
      </c>
      <c r="H168" s="66" t="s">
        <v>324</v>
      </c>
    </row>
    <row r="169" spans="1:8" ht="15.75" x14ac:dyDescent="0.25">
      <c r="A169" s="7" t="s">
        <v>16</v>
      </c>
      <c r="B169" s="41">
        <v>169</v>
      </c>
      <c r="C169" s="35">
        <v>40720735</v>
      </c>
      <c r="D169" s="37">
        <v>41394</v>
      </c>
      <c r="E169" s="58" t="s">
        <v>42</v>
      </c>
      <c r="F169" s="40">
        <v>12</v>
      </c>
      <c r="G169" s="62">
        <v>466.10169491525426</v>
      </c>
      <c r="H169" s="66" t="s">
        <v>336</v>
      </c>
    </row>
    <row r="170" spans="1:8" ht="15.75" x14ac:dyDescent="0.25">
      <c r="A170" s="7" t="s">
        <v>16</v>
      </c>
      <c r="B170" s="41">
        <v>170</v>
      </c>
      <c r="C170" s="35">
        <v>40720724</v>
      </c>
      <c r="D170" s="37">
        <v>41389</v>
      </c>
      <c r="E170" s="58" t="s">
        <v>42</v>
      </c>
      <c r="F170" s="40">
        <v>1.3</v>
      </c>
      <c r="G170" s="62">
        <v>466.10169491525426</v>
      </c>
      <c r="H170" s="66" t="s">
        <v>336</v>
      </c>
    </row>
    <row r="171" spans="1:8" ht="15.75" x14ac:dyDescent="0.25">
      <c r="A171" s="7" t="s">
        <v>16</v>
      </c>
      <c r="B171" s="41">
        <v>171</v>
      </c>
      <c r="C171" s="35">
        <v>40720710</v>
      </c>
      <c r="D171" s="37">
        <v>41389</v>
      </c>
      <c r="E171" s="58" t="s">
        <v>42</v>
      </c>
      <c r="F171" s="40">
        <v>6.3</v>
      </c>
      <c r="G171" s="62">
        <v>466.10169491525426</v>
      </c>
      <c r="H171" s="66" t="s">
        <v>324</v>
      </c>
    </row>
    <row r="172" spans="1:8" ht="15.75" x14ac:dyDescent="0.25">
      <c r="A172" s="7" t="s">
        <v>16</v>
      </c>
      <c r="B172" s="41">
        <v>172</v>
      </c>
      <c r="C172" s="35">
        <v>40720709</v>
      </c>
      <c r="D172" s="37">
        <v>41394</v>
      </c>
      <c r="E172" s="58" t="s">
        <v>42</v>
      </c>
      <c r="F172" s="40">
        <v>10</v>
      </c>
      <c r="G172" s="62">
        <v>466.10169491525426</v>
      </c>
      <c r="H172" s="66" t="s">
        <v>342</v>
      </c>
    </row>
    <row r="173" spans="1:8" ht="15.75" x14ac:dyDescent="0.25">
      <c r="A173" s="7" t="s">
        <v>16</v>
      </c>
      <c r="B173" s="41">
        <v>173</v>
      </c>
      <c r="C173" s="35">
        <v>40721706</v>
      </c>
      <c r="D173" s="37">
        <v>41393</v>
      </c>
      <c r="E173" s="58" t="s">
        <v>266</v>
      </c>
      <c r="F173" s="40">
        <v>2.8</v>
      </c>
      <c r="G173" s="62">
        <v>18871.550847457627</v>
      </c>
      <c r="H173" s="64" t="s">
        <v>340</v>
      </c>
    </row>
    <row r="174" spans="1:8" ht="15.75" x14ac:dyDescent="0.25">
      <c r="A174" s="7" t="s">
        <v>16</v>
      </c>
      <c r="B174" s="41">
        <v>174</v>
      </c>
      <c r="C174" s="35">
        <v>40721949</v>
      </c>
      <c r="D174" s="37">
        <v>41393</v>
      </c>
      <c r="E174" s="58" t="s">
        <v>42</v>
      </c>
      <c r="F174" s="40">
        <v>50</v>
      </c>
      <c r="G174" s="62">
        <v>466.10169491525426</v>
      </c>
      <c r="H174" s="66" t="s">
        <v>336</v>
      </c>
    </row>
    <row r="175" spans="1:8" ht="15.75" x14ac:dyDescent="0.25">
      <c r="A175" s="7" t="s">
        <v>16</v>
      </c>
      <c r="B175" s="41">
        <v>175</v>
      </c>
      <c r="C175" s="35">
        <v>40722993</v>
      </c>
      <c r="D175" s="37">
        <v>41393</v>
      </c>
      <c r="E175" s="58" t="s">
        <v>42</v>
      </c>
      <c r="F175" s="40">
        <v>1.3</v>
      </c>
      <c r="G175" s="62">
        <v>466.10169491525426</v>
      </c>
      <c r="H175" s="66" t="s">
        <v>336</v>
      </c>
    </row>
    <row r="176" spans="1:8" ht="15.75" x14ac:dyDescent="0.25">
      <c r="A176" s="7" t="s">
        <v>16</v>
      </c>
      <c r="B176" s="41">
        <v>176</v>
      </c>
      <c r="C176" s="35">
        <v>40722999</v>
      </c>
      <c r="D176" s="37">
        <v>41393</v>
      </c>
      <c r="E176" s="58" t="s">
        <v>42</v>
      </c>
      <c r="F176" s="40">
        <v>1.3</v>
      </c>
      <c r="G176" s="62">
        <v>466.10169491525426</v>
      </c>
      <c r="H176" s="66" t="s">
        <v>336</v>
      </c>
    </row>
    <row r="177" spans="1:8" ht="15.75" x14ac:dyDescent="0.25">
      <c r="A177" s="7" t="s">
        <v>16</v>
      </c>
      <c r="B177" s="41">
        <v>177</v>
      </c>
      <c r="C177" s="35">
        <v>40723123</v>
      </c>
      <c r="D177" s="37">
        <v>41393</v>
      </c>
      <c r="E177" s="58" t="s">
        <v>42</v>
      </c>
      <c r="F177" s="40">
        <v>10</v>
      </c>
      <c r="G177" s="62">
        <v>466.10169491525426</v>
      </c>
      <c r="H177" s="66" t="s">
        <v>323</v>
      </c>
    </row>
    <row r="178" spans="1:8" ht="15.75" x14ac:dyDescent="0.25">
      <c r="A178" s="7" t="s">
        <v>16</v>
      </c>
      <c r="B178" s="41">
        <v>178</v>
      </c>
      <c r="C178" s="35">
        <v>40723144</v>
      </c>
      <c r="D178" s="37">
        <v>41393</v>
      </c>
      <c r="E178" s="58" t="s">
        <v>42</v>
      </c>
      <c r="F178" s="40">
        <v>10</v>
      </c>
      <c r="G178" s="62">
        <v>466.10169491525426</v>
      </c>
      <c r="H178" s="66" t="s">
        <v>323</v>
      </c>
    </row>
    <row r="179" spans="1:8" ht="15.75" x14ac:dyDescent="0.25">
      <c r="A179" s="7" t="s">
        <v>16</v>
      </c>
      <c r="B179" s="41">
        <v>179</v>
      </c>
      <c r="C179" s="35">
        <v>40723154</v>
      </c>
      <c r="D179" s="37">
        <v>41393</v>
      </c>
      <c r="E179" s="58" t="s">
        <v>42</v>
      </c>
      <c r="F179" s="40">
        <v>10</v>
      </c>
      <c r="G179" s="62">
        <v>466.10169491525426</v>
      </c>
      <c r="H179" s="66" t="s">
        <v>323</v>
      </c>
    </row>
    <row r="180" spans="1:8" ht="15.75" x14ac:dyDescent="0.25">
      <c r="A180" s="7" t="s">
        <v>16</v>
      </c>
      <c r="B180" s="41">
        <v>180</v>
      </c>
      <c r="C180" s="40">
        <v>40723141</v>
      </c>
      <c r="D180" s="67">
        <v>41393</v>
      </c>
      <c r="E180" s="58" t="s">
        <v>42</v>
      </c>
      <c r="F180" s="40">
        <v>10</v>
      </c>
      <c r="G180" s="62">
        <v>466.10169491525426</v>
      </c>
      <c r="H180" s="66" t="s">
        <v>323</v>
      </c>
    </row>
    <row r="181" spans="1:8" ht="15.75" x14ac:dyDescent="0.25">
      <c r="A181" s="7" t="s">
        <v>16</v>
      </c>
      <c r="B181" s="41">
        <v>181</v>
      </c>
      <c r="C181" s="35">
        <v>40723150</v>
      </c>
      <c r="D181" s="37">
        <v>41393</v>
      </c>
      <c r="E181" s="58" t="s">
        <v>42</v>
      </c>
      <c r="F181" s="40">
        <v>10</v>
      </c>
      <c r="G181" s="62">
        <v>466.10169491525426</v>
      </c>
      <c r="H181" s="66" t="s">
        <v>323</v>
      </c>
    </row>
    <row r="182" spans="1:8" ht="15.75" x14ac:dyDescent="0.25">
      <c r="A182" s="7" t="s">
        <v>16</v>
      </c>
      <c r="B182" s="41">
        <v>182</v>
      </c>
      <c r="C182" s="35">
        <v>40723158</v>
      </c>
      <c r="D182" s="37">
        <v>41393</v>
      </c>
      <c r="E182" s="58" t="s">
        <v>42</v>
      </c>
      <c r="F182" s="40">
        <v>10</v>
      </c>
      <c r="G182" s="62">
        <v>466.10169491525426</v>
      </c>
      <c r="H182" s="66" t="s">
        <v>323</v>
      </c>
    </row>
    <row r="183" spans="1:8" ht="15.75" x14ac:dyDescent="0.25">
      <c r="A183" s="7" t="s">
        <v>16</v>
      </c>
      <c r="B183" s="41">
        <v>183</v>
      </c>
      <c r="C183" s="35">
        <v>40723166</v>
      </c>
      <c r="D183" s="37">
        <v>41393</v>
      </c>
      <c r="E183" s="58" t="s">
        <v>42</v>
      </c>
      <c r="F183" s="40">
        <v>10</v>
      </c>
      <c r="G183" s="62">
        <v>466.10169491525426</v>
      </c>
      <c r="H183" s="66" t="s">
        <v>323</v>
      </c>
    </row>
    <row r="184" spans="1:8" ht="15.75" x14ac:dyDescent="0.25">
      <c r="A184" s="7" t="s">
        <v>16</v>
      </c>
      <c r="B184" s="41">
        <v>184</v>
      </c>
      <c r="C184" s="35">
        <v>40723162</v>
      </c>
      <c r="D184" s="37">
        <v>41393</v>
      </c>
      <c r="E184" s="58" t="s">
        <v>42</v>
      </c>
      <c r="F184" s="40">
        <v>10</v>
      </c>
      <c r="G184" s="62">
        <v>466.10169491525426</v>
      </c>
      <c r="H184" s="66" t="s">
        <v>323</v>
      </c>
    </row>
    <row r="185" spans="1:8" ht="15.75" x14ac:dyDescent="0.25">
      <c r="A185" s="7" t="s">
        <v>16</v>
      </c>
      <c r="B185" s="41">
        <v>185</v>
      </c>
      <c r="C185" s="35">
        <v>40723136</v>
      </c>
      <c r="D185" s="37">
        <v>41393</v>
      </c>
      <c r="E185" s="58" t="s">
        <v>42</v>
      </c>
      <c r="F185" s="40">
        <v>10</v>
      </c>
      <c r="G185" s="62">
        <v>466.10169491525426</v>
      </c>
      <c r="H185" s="66" t="s">
        <v>323</v>
      </c>
    </row>
    <row r="186" spans="1:8" ht="15.75" x14ac:dyDescent="0.25">
      <c r="A186" s="7" t="s">
        <v>16</v>
      </c>
      <c r="B186" s="41">
        <v>186</v>
      </c>
      <c r="C186" s="35">
        <v>40724530</v>
      </c>
      <c r="D186" s="37">
        <v>41390</v>
      </c>
      <c r="E186" s="58" t="s">
        <v>42</v>
      </c>
      <c r="F186" s="40">
        <v>6</v>
      </c>
      <c r="G186" s="62">
        <v>466.10169491525426</v>
      </c>
      <c r="H186" s="66" t="s">
        <v>377</v>
      </c>
    </row>
    <row r="187" spans="1:8" ht="15.75" x14ac:dyDescent="0.25">
      <c r="A187" s="7" t="s">
        <v>16</v>
      </c>
      <c r="B187" s="41">
        <v>187</v>
      </c>
      <c r="C187" s="35">
        <v>40630955</v>
      </c>
      <c r="D187" s="37">
        <v>41374</v>
      </c>
      <c r="E187" s="58" t="s">
        <v>266</v>
      </c>
      <c r="F187" s="57">
        <v>418.8</v>
      </c>
      <c r="G187" s="62">
        <v>1709361.5169491528</v>
      </c>
      <c r="H187" s="71" t="s">
        <v>327</v>
      </c>
    </row>
    <row r="188" spans="1:8" ht="15.75" x14ac:dyDescent="0.25">
      <c r="A188" s="7" t="s">
        <v>16</v>
      </c>
      <c r="B188" s="41">
        <v>188</v>
      </c>
      <c r="C188" s="34">
        <v>40666818</v>
      </c>
      <c r="D188" s="74">
        <v>41365</v>
      </c>
      <c r="E188" s="58" t="s">
        <v>42</v>
      </c>
      <c r="F188" s="75">
        <v>12</v>
      </c>
      <c r="G188" s="62">
        <v>466.1</v>
      </c>
      <c r="H188" s="66" t="s">
        <v>366</v>
      </c>
    </row>
  </sheetData>
  <autoFilter ref="A3:H188"/>
  <conditionalFormatting sqref="C26">
    <cfRule type="duplicateValues" dxfId="146" priority="356"/>
  </conditionalFormatting>
  <conditionalFormatting sqref="C27">
    <cfRule type="duplicateValues" dxfId="145" priority="355"/>
  </conditionalFormatting>
  <conditionalFormatting sqref="C29">
    <cfRule type="duplicateValues" dxfId="144" priority="353"/>
  </conditionalFormatting>
  <conditionalFormatting sqref="C30">
    <cfRule type="duplicateValues" dxfId="143" priority="352"/>
  </conditionalFormatting>
  <conditionalFormatting sqref="C33">
    <cfRule type="duplicateValues" dxfId="142" priority="349"/>
  </conditionalFormatting>
  <conditionalFormatting sqref="C36">
    <cfRule type="duplicateValues" dxfId="141" priority="348"/>
  </conditionalFormatting>
  <conditionalFormatting sqref="C35">
    <cfRule type="duplicateValues" dxfId="140" priority="347"/>
  </conditionalFormatting>
  <conditionalFormatting sqref="C38">
    <cfRule type="duplicateValues" dxfId="139" priority="346"/>
  </conditionalFormatting>
  <conditionalFormatting sqref="C51">
    <cfRule type="duplicateValues" dxfId="138" priority="343"/>
  </conditionalFormatting>
  <conditionalFormatting sqref="C49">
    <cfRule type="duplicateValues" dxfId="137" priority="341"/>
  </conditionalFormatting>
  <conditionalFormatting sqref="C52">
    <cfRule type="duplicateValues" dxfId="136" priority="340"/>
  </conditionalFormatting>
  <conditionalFormatting sqref="C65">
    <cfRule type="duplicateValues" dxfId="135" priority="337"/>
  </conditionalFormatting>
  <conditionalFormatting sqref="C66">
    <cfRule type="duplicateValues" dxfId="134" priority="336"/>
  </conditionalFormatting>
  <conditionalFormatting sqref="C67">
    <cfRule type="duplicateValues" dxfId="133" priority="335"/>
  </conditionalFormatting>
  <conditionalFormatting sqref="C82">
    <cfRule type="duplicateValues" dxfId="132" priority="333"/>
  </conditionalFormatting>
  <conditionalFormatting sqref="C84">
    <cfRule type="duplicateValues" dxfId="131" priority="331"/>
  </conditionalFormatting>
  <conditionalFormatting sqref="C88">
    <cfRule type="duplicateValues" dxfId="130" priority="330"/>
  </conditionalFormatting>
  <conditionalFormatting sqref="C92">
    <cfRule type="duplicateValues" dxfId="129" priority="329"/>
  </conditionalFormatting>
  <conditionalFormatting sqref="C94">
    <cfRule type="duplicateValues" dxfId="128" priority="328"/>
  </conditionalFormatting>
  <conditionalFormatting sqref="C93">
    <cfRule type="duplicateValues" dxfId="127" priority="327"/>
  </conditionalFormatting>
  <conditionalFormatting sqref="C91">
    <cfRule type="duplicateValues" dxfId="126" priority="326"/>
  </conditionalFormatting>
  <conditionalFormatting sqref="C96">
    <cfRule type="duplicateValues" dxfId="125" priority="325"/>
  </conditionalFormatting>
  <conditionalFormatting sqref="C101">
    <cfRule type="duplicateValues" dxfId="124" priority="324"/>
  </conditionalFormatting>
  <conditionalFormatting sqref="C102">
    <cfRule type="duplicateValues" dxfId="123" priority="323"/>
  </conditionalFormatting>
  <conditionalFormatting sqref="C103">
    <cfRule type="duplicateValues" dxfId="122" priority="322"/>
  </conditionalFormatting>
  <conditionalFormatting sqref="C106">
    <cfRule type="duplicateValues" dxfId="121" priority="321"/>
  </conditionalFormatting>
  <conditionalFormatting sqref="C107">
    <cfRule type="duplicateValues" dxfId="120" priority="319"/>
  </conditionalFormatting>
  <conditionalFormatting sqref="C119">
    <cfRule type="duplicateValues" dxfId="119" priority="318"/>
  </conditionalFormatting>
  <conditionalFormatting sqref="C118">
    <cfRule type="duplicateValues" dxfId="118" priority="317"/>
  </conditionalFormatting>
  <conditionalFormatting sqref="C115">
    <cfRule type="duplicateValues" dxfId="117" priority="316"/>
  </conditionalFormatting>
  <conditionalFormatting sqref="C120">
    <cfRule type="duplicateValues" dxfId="116" priority="314"/>
  </conditionalFormatting>
  <conditionalFormatting sqref="C121">
    <cfRule type="duplicateValues" dxfId="115" priority="313"/>
  </conditionalFormatting>
  <conditionalFormatting sqref="C129">
    <cfRule type="duplicateValues" dxfId="114" priority="312"/>
  </conditionalFormatting>
  <conditionalFormatting sqref="C127">
    <cfRule type="duplicateValues" dxfId="113" priority="311"/>
  </conditionalFormatting>
  <conditionalFormatting sqref="C132">
    <cfRule type="duplicateValues" dxfId="112" priority="310"/>
  </conditionalFormatting>
  <conditionalFormatting sqref="C131">
    <cfRule type="duplicateValues" dxfId="111" priority="309"/>
  </conditionalFormatting>
  <conditionalFormatting sqref="C133">
    <cfRule type="duplicateValues" dxfId="110" priority="308"/>
  </conditionalFormatting>
  <conditionalFormatting sqref="C135">
    <cfRule type="duplicateValues" dxfId="109" priority="307"/>
  </conditionalFormatting>
  <conditionalFormatting sqref="C136">
    <cfRule type="duplicateValues" dxfId="108" priority="306"/>
  </conditionalFormatting>
  <conditionalFormatting sqref="C140">
    <cfRule type="duplicateValues" dxfId="107" priority="305"/>
  </conditionalFormatting>
  <conditionalFormatting sqref="C138">
    <cfRule type="duplicateValues" dxfId="106" priority="303"/>
  </conditionalFormatting>
  <conditionalFormatting sqref="C147">
    <cfRule type="duplicateValues" dxfId="105" priority="302"/>
  </conditionalFormatting>
  <conditionalFormatting sqref="C150">
    <cfRule type="duplicateValues" dxfId="104" priority="301"/>
  </conditionalFormatting>
  <conditionalFormatting sqref="C151">
    <cfRule type="duplicateValues" dxfId="103" priority="300"/>
  </conditionalFormatting>
  <conditionalFormatting sqref="C153">
    <cfRule type="duplicateValues" dxfId="102" priority="299"/>
  </conditionalFormatting>
  <conditionalFormatting sqref="C154">
    <cfRule type="duplicateValues" dxfId="101" priority="298"/>
  </conditionalFormatting>
  <conditionalFormatting sqref="C155">
    <cfRule type="duplicateValues" dxfId="100" priority="296"/>
  </conditionalFormatting>
  <conditionalFormatting sqref="C10">
    <cfRule type="duplicateValues" dxfId="99" priority="245"/>
  </conditionalFormatting>
  <conditionalFormatting sqref="C17">
    <cfRule type="duplicateValues" dxfId="98" priority="244"/>
  </conditionalFormatting>
  <conditionalFormatting sqref="C26:C27">
    <cfRule type="duplicateValues" dxfId="97" priority="242"/>
  </conditionalFormatting>
  <conditionalFormatting sqref="C40">
    <cfRule type="duplicateValues" dxfId="95" priority="229"/>
  </conditionalFormatting>
  <conditionalFormatting sqref="C48">
    <cfRule type="duplicateValues" dxfId="94" priority="222"/>
  </conditionalFormatting>
  <conditionalFormatting sqref="C53">
    <cfRule type="duplicateValues" dxfId="93" priority="219"/>
  </conditionalFormatting>
  <conditionalFormatting sqref="C54">
    <cfRule type="duplicateValues" dxfId="92" priority="218"/>
  </conditionalFormatting>
  <conditionalFormatting sqref="C56">
    <cfRule type="duplicateValues" dxfId="91" priority="216"/>
  </conditionalFormatting>
  <conditionalFormatting sqref="C57">
    <cfRule type="duplicateValues" dxfId="90" priority="215"/>
  </conditionalFormatting>
  <conditionalFormatting sqref="C58">
    <cfRule type="duplicateValues" dxfId="89" priority="214"/>
  </conditionalFormatting>
  <conditionalFormatting sqref="C60">
    <cfRule type="duplicateValues" dxfId="88" priority="213"/>
  </conditionalFormatting>
  <conditionalFormatting sqref="C61">
    <cfRule type="duplicateValues" dxfId="87" priority="212"/>
  </conditionalFormatting>
  <conditionalFormatting sqref="C59">
    <cfRule type="duplicateValues" dxfId="85" priority="210"/>
  </conditionalFormatting>
  <conditionalFormatting sqref="C64">
    <cfRule type="duplicateValues" dxfId="84" priority="209"/>
  </conditionalFormatting>
  <conditionalFormatting sqref="C69">
    <cfRule type="duplicateValues" dxfId="83" priority="205"/>
  </conditionalFormatting>
  <conditionalFormatting sqref="C81">
    <cfRule type="duplicateValues" dxfId="82" priority="200"/>
  </conditionalFormatting>
  <conditionalFormatting sqref="C79">
    <cfRule type="duplicateValues" dxfId="81" priority="199"/>
  </conditionalFormatting>
  <conditionalFormatting sqref="C80">
    <cfRule type="duplicateValues" dxfId="80" priority="198"/>
  </conditionalFormatting>
  <conditionalFormatting sqref="C83">
    <cfRule type="duplicateValues" dxfId="79" priority="197"/>
  </conditionalFormatting>
  <conditionalFormatting sqref="C87">
    <cfRule type="duplicateValues" dxfId="78" priority="196"/>
  </conditionalFormatting>
  <conditionalFormatting sqref="C89">
    <cfRule type="duplicateValues" dxfId="77" priority="194"/>
  </conditionalFormatting>
  <conditionalFormatting sqref="C90">
    <cfRule type="duplicateValues" dxfId="76" priority="192"/>
  </conditionalFormatting>
  <conditionalFormatting sqref="C99">
    <cfRule type="duplicateValues" dxfId="75" priority="190"/>
  </conditionalFormatting>
  <conditionalFormatting sqref="C95">
    <cfRule type="duplicateValues" dxfId="74" priority="187"/>
  </conditionalFormatting>
  <conditionalFormatting sqref="C100">
    <cfRule type="duplicateValues" dxfId="73" priority="186"/>
  </conditionalFormatting>
  <conditionalFormatting sqref="C105">
    <cfRule type="duplicateValues" dxfId="72" priority="183"/>
  </conditionalFormatting>
  <conditionalFormatting sqref="C109">
    <cfRule type="duplicateValues" dxfId="71" priority="181"/>
  </conditionalFormatting>
  <conditionalFormatting sqref="C111">
    <cfRule type="duplicateValues" dxfId="70" priority="180"/>
  </conditionalFormatting>
  <conditionalFormatting sqref="C114">
    <cfRule type="duplicateValues" dxfId="69" priority="179"/>
  </conditionalFormatting>
  <conditionalFormatting sqref="C110">
    <cfRule type="duplicateValues" dxfId="68" priority="178"/>
  </conditionalFormatting>
  <conditionalFormatting sqref="C113">
    <cfRule type="duplicateValues" dxfId="67" priority="177"/>
  </conditionalFormatting>
  <conditionalFormatting sqref="C123">
    <cfRule type="duplicateValues" dxfId="66" priority="171"/>
  </conditionalFormatting>
  <conditionalFormatting sqref="C124">
    <cfRule type="duplicateValues" dxfId="65" priority="170"/>
  </conditionalFormatting>
  <conditionalFormatting sqref="C125">
    <cfRule type="duplicateValues" dxfId="64" priority="169"/>
  </conditionalFormatting>
  <conditionalFormatting sqref="C126">
    <cfRule type="duplicateValues" dxfId="63" priority="167"/>
  </conditionalFormatting>
  <conditionalFormatting sqref="C128">
    <cfRule type="duplicateValues" dxfId="62" priority="165"/>
  </conditionalFormatting>
  <conditionalFormatting sqref="C130">
    <cfRule type="duplicateValues" dxfId="61" priority="164"/>
  </conditionalFormatting>
  <conditionalFormatting sqref="C139">
    <cfRule type="duplicateValues" dxfId="60" priority="157"/>
  </conditionalFormatting>
  <conditionalFormatting sqref="C141">
    <cfRule type="duplicateValues" dxfId="59" priority="156"/>
  </conditionalFormatting>
  <conditionalFormatting sqref="C142">
    <cfRule type="duplicateValues" dxfId="58" priority="155"/>
  </conditionalFormatting>
  <conditionalFormatting sqref="C143">
    <cfRule type="duplicateValues" dxfId="57" priority="153"/>
  </conditionalFormatting>
  <conditionalFormatting sqref="C144">
    <cfRule type="duplicateValues" dxfId="56" priority="152"/>
  </conditionalFormatting>
  <conditionalFormatting sqref="C145">
    <cfRule type="duplicateValues" dxfId="55" priority="151"/>
  </conditionalFormatting>
  <conditionalFormatting sqref="C146">
    <cfRule type="duplicateValues" dxfId="54" priority="150"/>
  </conditionalFormatting>
  <conditionalFormatting sqref="C148">
    <cfRule type="duplicateValues" dxfId="53" priority="148"/>
  </conditionalFormatting>
  <conditionalFormatting sqref="C149">
    <cfRule type="duplicateValues" dxfId="52" priority="147"/>
  </conditionalFormatting>
  <conditionalFormatting sqref="C152">
    <cfRule type="duplicateValues" dxfId="51" priority="144"/>
  </conditionalFormatting>
  <conditionalFormatting sqref="C156">
    <cfRule type="duplicateValues" dxfId="50" priority="139"/>
  </conditionalFormatting>
  <conditionalFormatting sqref="C11">
    <cfRule type="duplicateValues" dxfId="49" priority="136"/>
  </conditionalFormatting>
  <conditionalFormatting sqref="C13">
    <cfRule type="duplicateValues" dxfId="48" priority="135"/>
  </conditionalFormatting>
  <conditionalFormatting sqref="C15">
    <cfRule type="duplicateValues" dxfId="47" priority="134"/>
  </conditionalFormatting>
  <conditionalFormatting sqref="C18">
    <cfRule type="duplicateValues" dxfId="46" priority="132"/>
  </conditionalFormatting>
  <conditionalFormatting sqref="C31">
    <cfRule type="duplicateValues" dxfId="44" priority="126"/>
  </conditionalFormatting>
  <conditionalFormatting sqref="C39">
    <cfRule type="duplicateValues" dxfId="43" priority="121"/>
  </conditionalFormatting>
  <conditionalFormatting sqref="C55">
    <cfRule type="duplicateValues" dxfId="42" priority="113"/>
  </conditionalFormatting>
  <conditionalFormatting sqref="C62">
    <cfRule type="duplicateValues" dxfId="41" priority="106"/>
  </conditionalFormatting>
  <conditionalFormatting sqref="C63">
    <cfRule type="duplicateValues" dxfId="40" priority="104"/>
  </conditionalFormatting>
  <conditionalFormatting sqref="C70">
    <cfRule type="duplicateValues" dxfId="39" priority="99"/>
  </conditionalFormatting>
  <conditionalFormatting sqref="C71">
    <cfRule type="duplicateValues" dxfId="38" priority="98"/>
  </conditionalFormatting>
  <conditionalFormatting sqref="C85">
    <cfRule type="duplicateValues" dxfId="37" priority="95"/>
  </conditionalFormatting>
  <conditionalFormatting sqref="C86">
    <cfRule type="duplicateValues" dxfId="36" priority="91"/>
  </conditionalFormatting>
  <conditionalFormatting sqref="C97">
    <cfRule type="duplicateValues" dxfId="35" priority="81"/>
  </conditionalFormatting>
  <conditionalFormatting sqref="C98">
    <cfRule type="duplicateValues" dxfId="34" priority="80"/>
  </conditionalFormatting>
  <conditionalFormatting sqref="C108">
    <cfRule type="duplicateValues" dxfId="33" priority="70"/>
  </conditionalFormatting>
  <conditionalFormatting sqref="C112">
    <cfRule type="duplicateValues" dxfId="32" priority="68"/>
  </conditionalFormatting>
  <conditionalFormatting sqref="C116">
    <cfRule type="duplicateValues" dxfId="31" priority="65"/>
  </conditionalFormatting>
  <conditionalFormatting sqref="C117">
    <cfRule type="duplicateValues" dxfId="30" priority="62"/>
  </conditionalFormatting>
  <conditionalFormatting sqref="C122">
    <cfRule type="duplicateValues" dxfId="29" priority="56"/>
  </conditionalFormatting>
  <conditionalFormatting sqref="C134">
    <cfRule type="duplicateValues" dxfId="28" priority="49"/>
  </conditionalFormatting>
  <conditionalFormatting sqref="C137">
    <cfRule type="duplicateValues" dxfId="27" priority="48"/>
  </conditionalFormatting>
  <conditionalFormatting sqref="C157">
    <cfRule type="duplicateValues" dxfId="26" priority="27"/>
  </conditionalFormatting>
  <conditionalFormatting sqref="C159">
    <cfRule type="duplicateValues" dxfId="25" priority="26"/>
  </conditionalFormatting>
  <conditionalFormatting sqref="C158">
    <cfRule type="duplicateValues" dxfId="24" priority="25"/>
  </conditionalFormatting>
  <conditionalFormatting sqref="C160">
    <cfRule type="duplicateValues" dxfId="23" priority="24"/>
  </conditionalFormatting>
  <conditionalFormatting sqref="C164">
    <cfRule type="duplicateValues" dxfId="22" priority="23"/>
  </conditionalFormatting>
  <conditionalFormatting sqref="C162">
    <cfRule type="duplicateValues" dxfId="21" priority="22"/>
  </conditionalFormatting>
  <conditionalFormatting sqref="C163">
    <cfRule type="duplicateValues" dxfId="20" priority="21"/>
  </conditionalFormatting>
  <conditionalFormatting sqref="C161">
    <cfRule type="duplicateValues" dxfId="19" priority="20"/>
  </conditionalFormatting>
  <conditionalFormatting sqref="C165">
    <cfRule type="duplicateValues" dxfId="18" priority="19"/>
  </conditionalFormatting>
  <conditionalFormatting sqref="C166">
    <cfRule type="duplicateValues" dxfId="17" priority="18"/>
  </conditionalFormatting>
  <conditionalFormatting sqref="C168">
    <cfRule type="duplicateValues" dxfId="16" priority="17"/>
  </conditionalFormatting>
  <conditionalFormatting sqref="C167">
    <cfRule type="duplicateValues" dxfId="15" priority="16"/>
  </conditionalFormatting>
  <conditionalFormatting sqref="C170">
    <cfRule type="duplicateValues" dxfId="14" priority="15"/>
  </conditionalFormatting>
  <conditionalFormatting sqref="C169">
    <cfRule type="duplicateValues" dxfId="13" priority="14"/>
  </conditionalFormatting>
  <conditionalFormatting sqref="C171">
    <cfRule type="duplicateValues" dxfId="12" priority="13"/>
  </conditionalFormatting>
  <conditionalFormatting sqref="C172">
    <cfRule type="duplicateValues" dxfId="11" priority="12"/>
  </conditionalFormatting>
  <conditionalFormatting sqref="C173">
    <cfRule type="duplicateValues" dxfId="10" priority="11"/>
  </conditionalFormatting>
  <conditionalFormatting sqref="C175">
    <cfRule type="duplicateValues" dxfId="9" priority="10"/>
  </conditionalFormatting>
  <conditionalFormatting sqref="C176">
    <cfRule type="duplicateValues" dxfId="8" priority="9"/>
  </conditionalFormatting>
  <conditionalFormatting sqref="C177">
    <cfRule type="duplicateValues" dxfId="7" priority="8"/>
  </conditionalFormatting>
  <conditionalFormatting sqref="C178">
    <cfRule type="duplicateValues" dxfId="6" priority="7"/>
  </conditionalFormatting>
  <conditionalFormatting sqref="C179">
    <cfRule type="duplicateValues" dxfId="5" priority="6"/>
  </conditionalFormatting>
  <conditionalFormatting sqref="C181">
    <cfRule type="duplicateValues" dxfId="4" priority="5"/>
  </conditionalFormatting>
  <conditionalFormatting sqref="C182">
    <cfRule type="duplicateValues" dxfId="3" priority="4"/>
  </conditionalFormatting>
  <conditionalFormatting sqref="C185">
    <cfRule type="duplicateValues" dxfId="2" priority="3"/>
  </conditionalFormatting>
  <conditionalFormatting sqref="C183">
    <cfRule type="duplicateValues" dxfId="1" priority="2"/>
  </conditionalFormatting>
  <conditionalFormatting sqref="C18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46"/>
    <col min="3" max="3" width="10.7109375" style="46" customWidth="1"/>
    <col min="4" max="4" width="9.140625" style="46"/>
    <col min="5" max="5" width="6.28515625" style="46" customWidth="1"/>
    <col min="6" max="6" width="7.42578125" style="46" customWidth="1"/>
    <col min="7" max="7" width="40.42578125" style="46" customWidth="1"/>
    <col min="8" max="16384" width="9.140625" style="46"/>
  </cols>
  <sheetData>
    <row r="2" spans="3:7" x14ac:dyDescent="0.2">
      <c r="C2" s="42">
        <v>40475114</v>
      </c>
      <c r="D2" s="43">
        <v>40918</v>
      </c>
      <c r="E2" s="44">
        <v>0.23</v>
      </c>
      <c r="F2" s="44">
        <v>10</v>
      </c>
      <c r="G2" s="45" t="s">
        <v>209</v>
      </c>
    </row>
    <row r="3" spans="3:7" x14ac:dyDescent="0.2">
      <c r="C3" s="42">
        <v>40478927</v>
      </c>
      <c r="D3" s="43">
        <v>40925</v>
      </c>
      <c r="E3" s="44">
        <v>0.23</v>
      </c>
      <c r="F3" s="44">
        <v>10</v>
      </c>
      <c r="G3" s="45" t="s">
        <v>209</v>
      </c>
    </row>
    <row r="4" spans="3:7" x14ac:dyDescent="0.2">
      <c r="C4" s="42">
        <v>40483112</v>
      </c>
      <c r="D4" s="43">
        <v>40931</v>
      </c>
      <c r="E4" s="44">
        <v>0.23</v>
      </c>
      <c r="F4" s="44">
        <v>10</v>
      </c>
      <c r="G4" s="45" t="s">
        <v>209</v>
      </c>
    </row>
    <row r="5" spans="3:7" x14ac:dyDescent="0.2">
      <c r="C5" s="45">
        <v>40125136</v>
      </c>
      <c r="D5" s="47">
        <v>40310</v>
      </c>
      <c r="E5" s="45">
        <v>0.23</v>
      </c>
      <c r="F5" s="45">
        <v>15</v>
      </c>
      <c r="G5" s="45" t="s">
        <v>207</v>
      </c>
    </row>
    <row r="6" spans="3:7" x14ac:dyDescent="0.2">
      <c r="C6" s="45">
        <v>40145608</v>
      </c>
      <c r="D6" s="47">
        <v>40350</v>
      </c>
      <c r="E6" s="45">
        <v>0.23</v>
      </c>
      <c r="F6" s="45">
        <v>10</v>
      </c>
      <c r="G6" s="45" t="s">
        <v>207</v>
      </c>
    </row>
    <row r="7" spans="3:7" x14ac:dyDescent="0.2">
      <c r="C7" s="45">
        <v>40163823</v>
      </c>
      <c r="D7" s="47">
        <v>40400</v>
      </c>
      <c r="E7" s="45">
        <v>0.4</v>
      </c>
      <c r="F7" s="45">
        <v>15</v>
      </c>
      <c r="G7" s="45" t="s">
        <v>207</v>
      </c>
    </row>
    <row r="8" spans="3:7" x14ac:dyDescent="0.2">
      <c r="C8" s="42">
        <v>40217190</v>
      </c>
      <c r="D8" s="43">
        <v>40501</v>
      </c>
      <c r="E8" s="45">
        <v>0.23</v>
      </c>
      <c r="F8" s="45">
        <v>10</v>
      </c>
      <c r="G8" s="45" t="s">
        <v>207</v>
      </c>
    </row>
    <row r="9" spans="3:7" x14ac:dyDescent="0.2">
      <c r="C9" s="42">
        <v>40218057</v>
      </c>
      <c r="D9" s="43">
        <v>40501</v>
      </c>
      <c r="E9" s="45">
        <v>0.23</v>
      </c>
      <c r="F9" s="45">
        <v>8</v>
      </c>
      <c r="G9" s="45" t="s">
        <v>207</v>
      </c>
    </row>
    <row r="10" spans="3:7" x14ac:dyDescent="0.2">
      <c r="C10" s="45">
        <v>40218841</v>
      </c>
      <c r="D10" s="47">
        <v>40501</v>
      </c>
      <c r="E10" s="45">
        <v>0.23</v>
      </c>
      <c r="F10" s="45">
        <v>10</v>
      </c>
      <c r="G10" s="45" t="s">
        <v>207</v>
      </c>
    </row>
    <row r="11" spans="3:7" x14ac:dyDescent="0.2">
      <c r="C11" s="42">
        <v>40218829</v>
      </c>
      <c r="D11" s="43">
        <v>40507</v>
      </c>
      <c r="E11" s="45">
        <v>0.23</v>
      </c>
      <c r="F11" s="45">
        <v>10</v>
      </c>
      <c r="G11" s="45" t="s">
        <v>207</v>
      </c>
    </row>
    <row r="12" spans="3:7" x14ac:dyDescent="0.2">
      <c r="C12" s="42">
        <v>40247272</v>
      </c>
      <c r="D12" s="43">
        <v>40529</v>
      </c>
      <c r="E12" s="45">
        <v>0.23</v>
      </c>
      <c r="F12" s="45">
        <v>8</v>
      </c>
      <c r="G12" s="45" t="s">
        <v>207</v>
      </c>
    </row>
    <row r="13" spans="3:7" x14ac:dyDescent="0.2">
      <c r="C13" s="42">
        <v>40248159</v>
      </c>
      <c r="D13" s="43">
        <v>40539</v>
      </c>
      <c r="E13" s="45">
        <v>0.23</v>
      </c>
      <c r="F13" s="45">
        <v>8</v>
      </c>
      <c r="G13" s="45" t="s">
        <v>207</v>
      </c>
    </row>
    <row r="14" spans="3:7" x14ac:dyDescent="0.2">
      <c r="C14" s="42">
        <v>40248175</v>
      </c>
      <c r="D14" s="43">
        <v>40592</v>
      </c>
      <c r="E14" s="45">
        <v>0.23</v>
      </c>
      <c r="F14" s="45">
        <v>8</v>
      </c>
      <c r="G14" s="45" t="s">
        <v>207</v>
      </c>
    </row>
    <row r="15" spans="3:7" x14ac:dyDescent="0.2">
      <c r="C15" s="42">
        <v>40248990</v>
      </c>
      <c r="D15" s="43">
        <v>40535</v>
      </c>
      <c r="E15" s="45">
        <v>0.23</v>
      </c>
      <c r="F15" s="45">
        <v>10</v>
      </c>
      <c r="G15" s="45" t="s">
        <v>207</v>
      </c>
    </row>
    <row r="16" spans="3:7" x14ac:dyDescent="0.2">
      <c r="C16" s="42">
        <v>40252471</v>
      </c>
      <c r="D16" s="43">
        <v>40540</v>
      </c>
      <c r="E16" s="45">
        <v>0.23</v>
      </c>
      <c r="F16" s="45">
        <v>10</v>
      </c>
      <c r="G16" s="45" t="s">
        <v>207</v>
      </c>
    </row>
    <row r="17" spans="3:7" x14ac:dyDescent="0.2">
      <c r="C17" s="42">
        <v>40266117</v>
      </c>
      <c r="D17" s="43">
        <v>40589</v>
      </c>
      <c r="E17" s="45">
        <v>0.23</v>
      </c>
      <c r="F17" s="45">
        <v>10</v>
      </c>
      <c r="G17" s="45" t="s">
        <v>207</v>
      </c>
    </row>
    <row r="18" spans="3:7" x14ac:dyDescent="0.2">
      <c r="C18" s="42">
        <v>40282676</v>
      </c>
      <c r="D18" s="43">
        <v>40604</v>
      </c>
      <c r="E18" s="45">
        <v>0.23</v>
      </c>
      <c r="F18" s="45">
        <v>10</v>
      </c>
      <c r="G18" s="45" t="s">
        <v>207</v>
      </c>
    </row>
    <row r="19" spans="3:7" x14ac:dyDescent="0.2">
      <c r="C19" s="42">
        <v>40301176</v>
      </c>
      <c r="D19" s="43">
        <v>40673</v>
      </c>
      <c r="E19" s="45">
        <v>0.23</v>
      </c>
      <c r="F19" s="45">
        <v>15</v>
      </c>
      <c r="G19" s="45" t="s">
        <v>207</v>
      </c>
    </row>
    <row r="20" spans="3:7" x14ac:dyDescent="0.2">
      <c r="C20" s="42">
        <v>40316318</v>
      </c>
      <c r="D20" s="43">
        <v>40686</v>
      </c>
      <c r="E20" s="45">
        <v>0.23</v>
      </c>
      <c r="F20" s="45">
        <v>15</v>
      </c>
      <c r="G20" s="45" t="s">
        <v>207</v>
      </c>
    </row>
    <row r="21" spans="3:7" x14ac:dyDescent="0.2">
      <c r="C21" s="42">
        <v>40454091</v>
      </c>
      <c r="D21" s="43">
        <v>40869</v>
      </c>
      <c r="E21" s="45">
        <v>0.23</v>
      </c>
      <c r="F21" s="45">
        <v>8</v>
      </c>
      <c r="G21" s="45" t="s">
        <v>207</v>
      </c>
    </row>
    <row r="22" spans="3:7" x14ac:dyDescent="0.2">
      <c r="C22" s="45">
        <v>40132126</v>
      </c>
      <c r="D22" s="47">
        <v>40330</v>
      </c>
      <c r="E22" s="45">
        <v>0.23</v>
      </c>
      <c r="F22" s="45">
        <v>15</v>
      </c>
      <c r="G22" s="45" t="s">
        <v>202</v>
      </c>
    </row>
    <row r="23" spans="3:7" x14ac:dyDescent="0.2">
      <c r="C23" s="42">
        <v>40502583</v>
      </c>
      <c r="D23" s="43">
        <v>40953</v>
      </c>
      <c r="E23" s="44">
        <v>0.23</v>
      </c>
      <c r="F23" s="44">
        <v>10</v>
      </c>
      <c r="G23" s="45" t="s">
        <v>202</v>
      </c>
    </row>
    <row r="24" spans="3:7" x14ac:dyDescent="0.2">
      <c r="C24" s="45">
        <v>40425971</v>
      </c>
      <c r="D24" s="47">
        <v>40847</v>
      </c>
      <c r="E24" s="45">
        <v>0.4</v>
      </c>
      <c r="F24" s="45">
        <v>8</v>
      </c>
      <c r="G24" s="45" t="s">
        <v>228</v>
      </c>
    </row>
    <row r="25" spans="3:7" x14ac:dyDescent="0.2">
      <c r="C25" s="42">
        <v>40334267</v>
      </c>
      <c r="D25" s="43">
        <v>40710</v>
      </c>
      <c r="E25" s="45">
        <v>0.23</v>
      </c>
      <c r="F25" s="45">
        <v>12</v>
      </c>
      <c r="G25" s="45" t="s">
        <v>228</v>
      </c>
    </row>
    <row r="26" spans="3:7" x14ac:dyDescent="0.2">
      <c r="C26" s="42">
        <v>40439794</v>
      </c>
      <c r="D26" s="43">
        <v>40856</v>
      </c>
      <c r="E26" s="45">
        <v>0.23</v>
      </c>
      <c r="F26" s="45">
        <v>12</v>
      </c>
      <c r="G26" s="45" t="s">
        <v>228</v>
      </c>
    </row>
    <row r="27" spans="3:7" x14ac:dyDescent="0.2">
      <c r="C27" s="42">
        <v>40478964</v>
      </c>
      <c r="D27" s="43">
        <v>40925</v>
      </c>
      <c r="E27" s="44">
        <v>0.23</v>
      </c>
      <c r="F27" s="44">
        <v>15</v>
      </c>
      <c r="G27" s="45" t="s">
        <v>214</v>
      </c>
    </row>
    <row r="28" spans="3:7" x14ac:dyDescent="0.2">
      <c r="C28" s="42">
        <v>40494251</v>
      </c>
      <c r="D28" s="43">
        <v>40952</v>
      </c>
      <c r="E28" s="44">
        <v>0.23</v>
      </c>
      <c r="F28" s="44">
        <v>15</v>
      </c>
      <c r="G28" s="45" t="s">
        <v>218</v>
      </c>
    </row>
    <row r="29" spans="3:7" x14ac:dyDescent="0.2">
      <c r="C29" s="45">
        <v>40197868</v>
      </c>
      <c r="D29" s="47">
        <v>40462</v>
      </c>
      <c r="E29" s="45">
        <v>0.23</v>
      </c>
      <c r="F29" s="45">
        <v>15</v>
      </c>
      <c r="G29" s="45" t="s">
        <v>222</v>
      </c>
    </row>
    <row r="30" spans="3:7" x14ac:dyDescent="0.2">
      <c r="C30" s="42">
        <v>40404141</v>
      </c>
      <c r="D30" s="43">
        <v>40828</v>
      </c>
      <c r="E30" s="45">
        <v>0.23</v>
      </c>
      <c r="F30" s="45">
        <v>5</v>
      </c>
      <c r="G30" s="48" t="s">
        <v>222</v>
      </c>
    </row>
    <row r="31" spans="3:7" x14ac:dyDescent="0.2">
      <c r="C31" s="42">
        <v>40425645</v>
      </c>
      <c r="D31" s="43">
        <v>40843</v>
      </c>
      <c r="E31" s="45">
        <v>0.23</v>
      </c>
      <c r="F31" s="45">
        <v>15</v>
      </c>
      <c r="G31" s="45" t="s">
        <v>222</v>
      </c>
    </row>
    <row r="32" spans="3:7" x14ac:dyDescent="0.2">
      <c r="C32" s="42">
        <v>40505188</v>
      </c>
      <c r="D32" s="43">
        <v>40953</v>
      </c>
      <c r="E32" s="44">
        <v>0.4</v>
      </c>
      <c r="F32" s="44">
        <v>15</v>
      </c>
      <c r="G32" s="45" t="s">
        <v>222</v>
      </c>
    </row>
    <row r="33" spans="3:7" x14ac:dyDescent="0.2">
      <c r="C33" s="42">
        <v>40505171</v>
      </c>
      <c r="D33" s="43">
        <v>40955</v>
      </c>
      <c r="E33" s="44">
        <v>0.23</v>
      </c>
      <c r="F33" s="44">
        <v>15</v>
      </c>
      <c r="G33" s="45" t="s">
        <v>222</v>
      </c>
    </row>
    <row r="34" spans="3:7" x14ac:dyDescent="0.2">
      <c r="C34" s="49">
        <v>40239562</v>
      </c>
      <c r="D34" s="43">
        <v>40932</v>
      </c>
      <c r="E34" s="50">
        <v>10</v>
      </c>
      <c r="F34" s="50">
        <v>5800</v>
      </c>
      <c r="G34" s="50" t="s">
        <v>221</v>
      </c>
    </row>
    <row r="35" spans="3:7" x14ac:dyDescent="0.2">
      <c r="C35" s="42">
        <v>40270685</v>
      </c>
      <c r="D35" s="43">
        <v>40620</v>
      </c>
      <c r="E35" s="45">
        <v>0.4</v>
      </c>
      <c r="F35" s="45">
        <v>15</v>
      </c>
      <c r="G35" s="45" t="s">
        <v>206</v>
      </c>
    </row>
    <row r="36" spans="3:7" x14ac:dyDescent="0.2">
      <c r="C36" s="42">
        <v>40316655</v>
      </c>
      <c r="D36" s="43">
        <v>40710</v>
      </c>
      <c r="E36" s="45">
        <v>0.23</v>
      </c>
      <c r="F36" s="45">
        <v>15</v>
      </c>
      <c r="G36" s="42" t="s">
        <v>206</v>
      </c>
    </row>
    <row r="37" spans="3:7" x14ac:dyDescent="0.2">
      <c r="C37" s="42">
        <v>40418636</v>
      </c>
      <c r="D37" s="43">
        <v>40833</v>
      </c>
      <c r="E37" s="45">
        <v>0.23</v>
      </c>
      <c r="F37" s="45">
        <v>15</v>
      </c>
      <c r="G37" s="45" t="s">
        <v>206</v>
      </c>
    </row>
    <row r="38" spans="3:7" x14ac:dyDescent="0.2">
      <c r="C38" s="42">
        <v>40434184</v>
      </c>
      <c r="D38" s="43">
        <v>40857</v>
      </c>
      <c r="E38" s="45">
        <v>0.23</v>
      </c>
      <c r="F38" s="45">
        <v>10</v>
      </c>
      <c r="G38" s="45" t="s">
        <v>206</v>
      </c>
    </row>
    <row r="39" spans="3:7" x14ac:dyDescent="0.2">
      <c r="C39" s="42">
        <v>40526943</v>
      </c>
      <c r="D39" s="43">
        <v>40997</v>
      </c>
      <c r="E39" s="44">
        <v>0.23</v>
      </c>
      <c r="F39" s="44">
        <v>7</v>
      </c>
      <c r="G39" s="45" t="s">
        <v>206</v>
      </c>
    </row>
    <row r="40" spans="3:7" x14ac:dyDescent="0.2">
      <c r="C40" s="42">
        <v>40282693</v>
      </c>
      <c r="D40" s="43">
        <v>40675</v>
      </c>
      <c r="E40" s="45">
        <v>0.4</v>
      </c>
      <c r="F40" s="45">
        <v>15</v>
      </c>
      <c r="G40" s="45" t="s">
        <v>215</v>
      </c>
    </row>
    <row r="41" spans="3:7" x14ac:dyDescent="0.2">
      <c r="C41" s="42">
        <v>40325109</v>
      </c>
      <c r="D41" s="43">
        <v>40731</v>
      </c>
      <c r="E41" s="45">
        <v>0.23</v>
      </c>
      <c r="F41" s="45">
        <v>15</v>
      </c>
      <c r="G41" s="45" t="s">
        <v>215</v>
      </c>
    </row>
    <row r="42" spans="3:7" x14ac:dyDescent="0.2">
      <c r="C42" s="42">
        <v>40404148</v>
      </c>
      <c r="D42" s="43">
        <v>40826</v>
      </c>
      <c r="E42" s="45">
        <v>0.23</v>
      </c>
      <c r="F42" s="45">
        <v>15</v>
      </c>
      <c r="G42" s="48" t="s">
        <v>215</v>
      </c>
    </row>
    <row r="43" spans="3:7" x14ac:dyDescent="0.2">
      <c r="C43" s="42">
        <v>40539380</v>
      </c>
      <c r="D43" s="43">
        <v>41022</v>
      </c>
      <c r="E43" s="44">
        <v>0.23</v>
      </c>
      <c r="F43" s="44">
        <v>5</v>
      </c>
      <c r="G43" s="45" t="s">
        <v>215</v>
      </c>
    </row>
    <row r="44" spans="3:7" x14ac:dyDescent="0.2">
      <c r="C44" s="42">
        <v>40330753</v>
      </c>
      <c r="D44" s="43">
        <v>40735</v>
      </c>
      <c r="E44" s="45">
        <v>0.4</v>
      </c>
      <c r="F44" s="45">
        <v>15</v>
      </c>
      <c r="G44" s="45" t="s">
        <v>224</v>
      </c>
    </row>
    <row r="45" spans="3:7" x14ac:dyDescent="0.2">
      <c r="C45" s="49">
        <v>40374316</v>
      </c>
      <c r="D45" s="43">
        <v>40766</v>
      </c>
      <c r="E45" s="50">
        <v>0.4</v>
      </c>
      <c r="F45" s="50">
        <v>15</v>
      </c>
      <c r="G45" s="50" t="s">
        <v>213</v>
      </c>
    </row>
    <row r="46" spans="3:7" x14ac:dyDescent="0.2">
      <c r="C46" s="42">
        <v>40366075</v>
      </c>
      <c r="D46" s="43">
        <v>40752</v>
      </c>
      <c r="E46" s="45">
        <v>0.23</v>
      </c>
      <c r="F46" s="45">
        <v>2</v>
      </c>
      <c r="G46" s="45" t="s">
        <v>204</v>
      </c>
    </row>
    <row r="47" spans="3:7" x14ac:dyDescent="0.2">
      <c r="C47" s="42">
        <v>40533259</v>
      </c>
      <c r="D47" s="43">
        <v>41032</v>
      </c>
      <c r="E47" s="44">
        <v>0.4</v>
      </c>
      <c r="F47" s="44">
        <v>15</v>
      </c>
      <c r="G47" s="45" t="s">
        <v>204</v>
      </c>
    </row>
    <row r="48" spans="3:7" x14ac:dyDescent="0.2">
      <c r="C48" s="42">
        <v>40416908</v>
      </c>
      <c r="D48" s="43">
        <v>40833</v>
      </c>
      <c r="E48" s="45">
        <v>0.4</v>
      </c>
      <c r="F48" s="45">
        <v>15</v>
      </c>
      <c r="G48" s="45" t="s">
        <v>219</v>
      </c>
    </row>
    <row r="49" spans="3:7" x14ac:dyDescent="0.2">
      <c r="C49" s="49">
        <v>40420408</v>
      </c>
      <c r="D49" s="43">
        <v>40834</v>
      </c>
      <c r="E49" s="50">
        <v>0.4</v>
      </c>
      <c r="F49" s="50">
        <v>15</v>
      </c>
      <c r="G49" s="50" t="s">
        <v>201</v>
      </c>
    </row>
    <row r="50" spans="3:7" x14ac:dyDescent="0.2">
      <c r="C50" s="49">
        <v>40420409</v>
      </c>
      <c r="D50" s="43">
        <v>40834</v>
      </c>
      <c r="E50" s="50">
        <v>0.4</v>
      </c>
      <c r="F50" s="50">
        <v>15</v>
      </c>
      <c r="G50" s="50" t="s">
        <v>201</v>
      </c>
    </row>
    <row r="51" spans="3:7" x14ac:dyDescent="0.2">
      <c r="C51" s="42">
        <v>40326745</v>
      </c>
      <c r="D51" s="43">
        <v>40717</v>
      </c>
      <c r="E51" s="45">
        <v>0.4</v>
      </c>
      <c r="F51" s="45">
        <v>10</v>
      </c>
      <c r="G51" s="42" t="s">
        <v>201</v>
      </c>
    </row>
    <row r="52" spans="3:7" x14ac:dyDescent="0.2">
      <c r="C52" s="42">
        <v>40350941</v>
      </c>
      <c r="D52" s="43">
        <v>40772</v>
      </c>
      <c r="E52" s="45">
        <v>0.4</v>
      </c>
      <c r="F52" s="45">
        <v>15</v>
      </c>
      <c r="G52" s="45" t="s">
        <v>201</v>
      </c>
    </row>
    <row r="53" spans="3:7" x14ac:dyDescent="0.2">
      <c r="C53" s="42">
        <v>40362213</v>
      </c>
      <c r="D53" s="43">
        <v>40746</v>
      </c>
      <c r="E53" s="45">
        <v>0.23</v>
      </c>
      <c r="F53" s="45">
        <v>15</v>
      </c>
      <c r="G53" s="45" t="s">
        <v>201</v>
      </c>
    </row>
    <row r="54" spans="3:7" x14ac:dyDescent="0.2">
      <c r="C54" s="42">
        <v>40392377</v>
      </c>
      <c r="D54" s="43">
        <v>40791</v>
      </c>
      <c r="E54" s="45">
        <v>0.23</v>
      </c>
      <c r="F54" s="45">
        <v>15</v>
      </c>
      <c r="G54" s="45" t="s">
        <v>201</v>
      </c>
    </row>
    <row r="55" spans="3:7" x14ac:dyDescent="0.2">
      <c r="C55" s="42">
        <v>40439005</v>
      </c>
      <c r="D55" s="43">
        <v>40848</v>
      </c>
      <c r="E55" s="45">
        <v>0.23</v>
      </c>
      <c r="F55" s="45">
        <v>10</v>
      </c>
      <c r="G55" s="45" t="s">
        <v>201</v>
      </c>
    </row>
    <row r="56" spans="3:7" x14ac:dyDescent="0.2">
      <c r="C56" s="42">
        <v>40439703</v>
      </c>
      <c r="D56" s="43">
        <v>40850</v>
      </c>
      <c r="E56" s="45">
        <v>0.23</v>
      </c>
      <c r="F56" s="45">
        <v>12</v>
      </c>
      <c r="G56" s="45" t="s">
        <v>201</v>
      </c>
    </row>
    <row r="57" spans="3:7" x14ac:dyDescent="0.2">
      <c r="C57" s="42">
        <v>40454099</v>
      </c>
      <c r="D57" s="43">
        <v>40869</v>
      </c>
      <c r="E57" s="45">
        <v>0.4</v>
      </c>
      <c r="F57" s="45">
        <v>15</v>
      </c>
      <c r="G57" s="45" t="s">
        <v>201</v>
      </c>
    </row>
    <row r="58" spans="3:7" x14ac:dyDescent="0.2">
      <c r="C58" s="42">
        <v>40470598</v>
      </c>
      <c r="D58" s="43">
        <v>40889</v>
      </c>
      <c r="E58" s="44">
        <v>0.4</v>
      </c>
      <c r="F58" s="44">
        <v>15</v>
      </c>
      <c r="G58" s="45" t="s">
        <v>201</v>
      </c>
    </row>
    <row r="59" spans="3:7" x14ac:dyDescent="0.2">
      <c r="C59" s="42">
        <v>40508878</v>
      </c>
      <c r="D59" s="43">
        <v>40967</v>
      </c>
      <c r="E59" s="45">
        <v>0.23</v>
      </c>
      <c r="F59" s="45">
        <v>10</v>
      </c>
      <c r="G59" s="45" t="s">
        <v>201</v>
      </c>
    </row>
    <row r="60" spans="3:7" x14ac:dyDescent="0.2">
      <c r="C60" s="42">
        <v>40539247</v>
      </c>
      <c r="D60" s="43">
        <v>41016</v>
      </c>
      <c r="E60" s="44">
        <v>0.4</v>
      </c>
      <c r="F60" s="44">
        <v>15</v>
      </c>
      <c r="G60" s="45" t="s">
        <v>201</v>
      </c>
    </row>
    <row r="61" spans="3:7" x14ac:dyDescent="0.2">
      <c r="C61" s="42">
        <v>40520341</v>
      </c>
      <c r="D61" s="43">
        <v>40990</v>
      </c>
      <c r="E61" s="44">
        <v>0.4</v>
      </c>
      <c r="F61" s="44">
        <v>15</v>
      </c>
      <c r="G61" s="45" t="s">
        <v>212</v>
      </c>
    </row>
    <row r="62" spans="3:7" x14ac:dyDescent="0.2">
      <c r="C62" s="42">
        <v>40431247</v>
      </c>
      <c r="D62" s="43">
        <v>40862</v>
      </c>
      <c r="E62" s="45">
        <v>0.23</v>
      </c>
      <c r="F62" s="45">
        <v>8</v>
      </c>
      <c r="G62" s="45" t="s">
        <v>205</v>
      </c>
    </row>
    <row r="63" spans="3:7" x14ac:dyDescent="0.2">
      <c r="C63" s="42">
        <v>40533266</v>
      </c>
      <c r="D63" s="43">
        <v>41015</v>
      </c>
      <c r="E63" s="44">
        <v>0.4</v>
      </c>
      <c r="F63" s="44">
        <v>7</v>
      </c>
      <c r="G63" s="45" t="s">
        <v>205</v>
      </c>
    </row>
    <row r="64" spans="3:7" x14ac:dyDescent="0.2">
      <c r="C64" s="42">
        <v>40539478</v>
      </c>
      <c r="D64" s="43">
        <v>41032</v>
      </c>
      <c r="E64" s="44">
        <v>0.23</v>
      </c>
      <c r="F64" s="44">
        <v>7</v>
      </c>
      <c r="G64" s="45" t="s">
        <v>205</v>
      </c>
    </row>
    <row r="65" spans="3:7" x14ac:dyDescent="0.2">
      <c r="C65" s="42">
        <v>40523207</v>
      </c>
      <c r="D65" s="43">
        <v>40996</v>
      </c>
      <c r="E65" s="44">
        <v>0.4</v>
      </c>
      <c r="F65" s="44">
        <v>10</v>
      </c>
      <c r="G65" s="45" t="s">
        <v>160</v>
      </c>
    </row>
    <row r="66" spans="3:7" x14ac:dyDescent="0.2">
      <c r="C66" s="42">
        <v>40525030</v>
      </c>
      <c r="D66" s="43">
        <v>41003</v>
      </c>
      <c r="E66" s="44">
        <v>0.23</v>
      </c>
      <c r="F66" s="44">
        <v>10</v>
      </c>
      <c r="G66" s="45" t="s">
        <v>160</v>
      </c>
    </row>
    <row r="67" spans="3:7" x14ac:dyDescent="0.2">
      <c r="C67" s="42">
        <v>40542752</v>
      </c>
      <c r="D67" s="43">
        <v>41039</v>
      </c>
      <c r="E67" s="44">
        <v>0.23</v>
      </c>
      <c r="F67" s="44">
        <v>6.3</v>
      </c>
      <c r="G67" s="45" t="s">
        <v>216</v>
      </c>
    </row>
    <row r="68" spans="3:7" x14ac:dyDescent="0.2">
      <c r="C68" s="42">
        <v>40237253</v>
      </c>
      <c r="D68" s="43">
        <v>40520</v>
      </c>
      <c r="E68" s="45">
        <v>0.23</v>
      </c>
      <c r="F68" s="45">
        <v>15</v>
      </c>
      <c r="G68" s="45" t="s">
        <v>201</v>
      </c>
    </row>
    <row r="69" spans="3:7" x14ac:dyDescent="0.2">
      <c r="C69" s="42">
        <v>40497846</v>
      </c>
      <c r="D69" s="43">
        <v>40948</v>
      </c>
      <c r="E69" s="44">
        <v>0.23</v>
      </c>
      <c r="F69" s="44">
        <v>2</v>
      </c>
      <c r="G69" s="45" t="s">
        <v>208</v>
      </c>
    </row>
    <row r="70" spans="3:7" x14ac:dyDescent="0.2">
      <c r="C70" s="42">
        <v>40546890</v>
      </c>
      <c r="D70" s="43">
        <v>41046</v>
      </c>
      <c r="E70" s="44">
        <v>0.23</v>
      </c>
      <c r="F70" s="44">
        <v>15</v>
      </c>
      <c r="G70" s="45" t="s">
        <v>208</v>
      </c>
    </row>
    <row r="71" spans="3:7" x14ac:dyDescent="0.2">
      <c r="C71" s="42">
        <v>40338055</v>
      </c>
      <c r="D71" s="43">
        <v>40690</v>
      </c>
      <c r="E71" s="45">
        <v>0.23</v>
      </c>
      <c r="F71" s="45">
        <v>10</v>
      </c>
      <c r="G71" s="45" t="s">
        <v>229</v>
      </c>
    </row>
    <row r="72" spans="3:7" x14ac:dyDescent="0.2">
      <c r="C72" s="42">
        <v>40533543</v>
      </c>
      <c r="D72" s="43">
        <v>41016</v>
      </c>
      <c r="E72" s="44">
        <v>0.4</v>
      </c>
      <c r="F72" s="44">
        <v>10</v>
      </c>
      <c r="G72" s="45" t="s">
        <v>211</v>
      </c>
    </row>
    <row r="73" spans="3:7" x14ac:dyDescent="0.2">
      <c r="C73" s="42">
        <v>40533482</v>
      </c>
      <c r="D73" s="43">
        <v>41018</v>
      </c>
      <c r="E73" s="44">
        <v>0.23</v>
      </c>
      <c r="F73" s="44">
        <v>3</v>
      </c>
      <c r="G73" s="45" t="s">
        <v>211</v>
      </c>
    </row>
    <row r="74" spans="3:7" x14ac:dyDescent="0.2">
      <c r="C74" s="45">
        <v>40071779</v>
      </c>
      <c r="D74" s="47">
        <v>40137</v>
      </c>
      <c r="E74" s="45">
        <v>0.23</v>
      </c>
      <c r="F74" s="45">
        <v>15</v>
      </c>
      <c r="G74" s="45" t="s">
        <v>203</v>
      </c>
    </row>
    <row r="75" spans="3:7" x14ac:dyDescent="0.2">
      <c r="C75" s="42">
        <v>40484088</v>
      </c>
      <c r="D75" s="43">
        <v>40941</v>
      </c>
      <c r="E75" s="44">
        <v>0.4</v>
      </c>
      <c r="F75" s="44">
        <v>15</v>
      </c>
      <c r="G75" s="45" t="s">
        <v>162</v>
      </c>
    </row>
    <row r="76" spans="3:7" x14ac:dyDescent="0.2">
      <c r="C76" s="42">
        <v>40525395</v>
      </c>
      <c r="D76" s="43">
        <v>41022</v>
      </c>
      <c r="E76" s="44">
        <v>0.23</v>
      </c>
      <c r="F76" s="44">
        <v>10</v>
      </c>
      <c r="G76" s="45" t="s">
        <v>226</v>
      </c>
    </row>
    <row r="77" spans="3:7" x14ac:dyDescent="0.2">
      <c r="C77" s="42">
        <v>40533371</v>
      </c>
      <c r="D77" s="43">
        <v>41015</v>
      </c>
      <c r="E77" s="44">
        <v>0.23</v>
      </c>
      <c r="F77" s="44">
        <v>10</v>
      </c>
      <c r="G77" s="45" t="s">
        <v>225</v>
      </c>
    </row>
    <row r="78" spans="3:7" x14ac:dyDescent="0.2">
      <c r="C78" s="42">
        <v>40533294</v>
      </c>
      <c r="D78" s="43">
        <v>41026</v>
      </c>
      <c r="E78" s="44">
        <v>0.23</v>
      </c>
      <c r="F78" s="44">
        <v>3</v>
      </c>
      <c r="G78" s="45" t="s">
        <v>220</v>
      </c>
    </row>
    <row r="79" spans="3:7" x14ac:dyDescent="0.2">
      <c r="C79" s="42">
        <v>40224308</v>
      </c>
      <c r="D79" s="43">
        <v>40507</v>
      </c>
      <c r="E79" s="45">
        <v>0.4</v>
      </c>
      <c r="F79" s="45">
        <v>15</v>
      </c>
      <c r="G79" s="45" t="s">
        <v>223</v>
      </c>
    </row>
    <row r="80" spans="3:7" x14ac:dyDescent="0.2">
      <c r="C80" s="42">
        <v>40510804</v>
      </c>
      <c r="D80" s="43">
        <v>40980</v>
      </c>
      <c r="E80" s="45">
        <v>0.23</v>
      </c>
      <c r="F80" s="45">
        <v>10</v>
      </c>
      <c r="G80" s="45" t="s">
        <v>223</v>
      </c>
    </row>
    <row r="81" spans="3:7" x14ac:dyDescent="0.2">
      <c r="C81" s="42">
        <v>40410260</v>
      </c>
      <c r="D81" s="43">
        <v>40829</v>
      </c>
      <c r="E81" s="45">
        <v>0.23</v>
      </c>
      <c r="F81" s="45">
        <v>14</v>
      </c>
      <c r="G81" s="45" t="s">
        <v>227</v>
      </c>
    </row>
    <row r="82" spans="3:7" x14ac:dyDescent="0.2">
      <c r="C82" s="42">
        <v>40487842</v>
      </c>
      <c r="D82" s="43">
        <v>40948</v>
      </c>
      <c r="E82" s="44">
        <v>0.23</v>
      </c>
      <c r="F82" s="44">
        <v>10</v>
      </c>
      <c r="G82" s="45" t="s">
        <v>227</v>
      </c>
    </row>
    <row r="83" spans="3:7" x14ac:dyDescent="0.2">
      <c r="C83" s="42">
        <v>40525009</v>
      </c>
      <c r="D83" s="43">
        <v>41010</v>
      </c>
      <c r="E83" s="44">
        <v>0.23</v>
      </c>
      <c r="F83" s="44">
        <v>12</v>
      </c>
      <c r="G83" s="45" t="s">
        <v>227</v>
      </c>
    </row>
    <row r="84" spans="3:7" x14ac:dyDescent="0.2">
      <c r="C84" s="42">
        <v>40512789</v>
      </c>
      <c r="D84" s="43">
        <v>40967</v>
      </c>
      <c r="E84" s="45">
        <v>0.4</v>
      </c>
      <c r="F84" s="45">
        <v>15</v>
      </c>
      <c r="G84" s="45" t="s">
        <v>210</v>
      </c>
    </row>
    <row r="85" spans="3:7" x14ac:dyDescent="0.2">
      <c r="C85" s="42">
        <v>40397699</v>
      </c>
      <c r="D85" s="43">
        <v>40812</v>
      </c>
      <c r="E85" s="45">
        <v>0.23</v>
      </c>
      <c r="F85" s="45">
        <v>15</v>
      </c>
      <c r="G85" s="45" t="s">
        <v>217</v>
      </c>
    </row>
    <row r="87" spans="3:7" x14ac:dyDescent="0.2">
      <c r="F87" s="46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Реестр закл.договоров</vt:lpstr>
      <vt:lpstr>Присоед.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2012-07-17T09:51:28Z</cp:lastPrinted>
  <dcterms:created xsi:type="dcterms:W3CDTF">2010-04-23T14:29:34Z</dcterms:created>
  <dcterms:modified xsi:type="dcterms:W3CDTF">2013-05-31T11:07:02Z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