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70" windowWidth="19320" windowHeight="11895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закл.договоров'!$A$4:$H$82</definedName>
    <definedName name="_xlnm._FilterDatabase" localSheetId="0" hidden="1">Свод!$D$4:$K$82</definedName>
    <definedName name="_xlnm.Print_Area" localSheetId="0">Свод!$A$1:$K$82</definedName>
  </definedNames>
  <calcPr calcId="145621" refMode="R1C1"/>
</workbook>
</file>

<file path=xl/calcChain.xml><?xml version="1.0" encoding="utf-8"?>
<calcChain xmlns="http://schemas.openxmlformats.org/spreadsheetml/2006/main">
  <c r="K43" i="2" l="1"/>
  <c r="J43" i="2"/>
  <c r="I43" i="2"/>
  <c r="H43" i="2"/>
  <c r="G43" i="2"/>
  <c r="F43" i="2"/>
  <c r="E43" i="2"/>
  <c r="D43" i="2"/>
  <c r="K5" i="2"/>
  <c r="J5" i="2"/>
  <c r="I5" i="2"/>
  <c r="H5" i="2"/>
  <c r="G5" i="2"/>
  <c r="F5" i="2"/>
  <c r="E5" i="2"/>
  <c r="D5" i="2"/>
</calcChain>
</file>

<file path=xl/sharedStrings.xml><?xml version="1.0" encoding="utf-8"?>
<sst xmlns="http://schemas.openxmlformats.org/spreadsheetml/2006/main" count="416" uniqueCount="102">
  <si>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</si>
  <si>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</si>
  <si>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</si>
  <si>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</si>
  <si>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</si>
  <si>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</si>
  <si>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</si>
  <si>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</si>
  <si>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</si>
  <si>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</si>
  <si>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</si>
  <si>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</si>
  <si>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</si>
  <si>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</si>
  <si>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</si>
  <si>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</si>
  <si>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</si>
  <si>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</si>
  <si>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Брянскэнерго</t>
  </si>
  <si>
    <t>ПС 35/10 кВ "Брасовская"</t>
  </si>
  <si>
    <t>ПС 35/6 кВ "Вельяминовская"</t>
  </si>
  <si>
    <t>ПС 35/10 кВ "Влазовичи"</t>
  </si>
  <si>
    <t>ПС 35/10 кВ "Глоднево"</t>
  </si>
  <si>
    <t>ПС 35/10 кВ "Гришина Слобода"</t>
  </si>
  <si>
    <t>ПС 35/10 кВ "Жирятинская"</t>
  </si>
  <si>
    <t>ПС 35/6 кВ "Любохонская"</t>
  </si>
  <si>
    <t>ПС 35/10 кВ "Мареевская"</t>
  </si>
  <si>
    <t>ПС 35/6 кВ "Победа"</t>
  </si>
  <si>
    <t>ПС 35/10 кВ "Привольская"</t>
  </si>
  <si>
    <t>ПС 35/10 кВ "Путевая"</t>
  </si>
  <si>
    <t>ПС 35/10 кВ "Ружное"</t>
  </si>
  <si>
    <t>ПС 35/10 кВ "Салтановка"</t>
  </si>
  <si>
    <t>ПС 35/10 кВ "Слава"</t>
  </si>
  <si>
    <t>ПС 35/10 кВ "Смолевичи"</t>
  </si>
  <si>
    <t>ПС 35/10 кВ "Сытая Буда"</t>
  </si>
  <si>
    <t>ПС 35/6 кВ "Тембр"</t>
  </si>
  <si>
    <t>ПС 35/10 кВ "Теплое"</t>
  </si>
  <si>
    <t>ПС 35/10/6 кВ "Ущерпье"</t>
  </si>
  <si>
    <t>ПС 35/10 кВ "Хвощевка"</t>
  </si>
  <si>
    <t>ПС 35/10 кВ "Чуровичи"</t>
  </si>
  <si>
    <t>ПС 110/6 кВ "8НА"</t>
  </si>
  <si>
    <t>ПС 110/35/6 кВ "Аксинино"</t>
  </si>
  <si>
    <t>ПС 110/10 кВ "Аэропорт"</t>
  </si>
  <si>
    <t>ПС 110/10 кВ "Валуец"</t>
  </si>
  <si>
    <t>ПС 110/6 кВ "Водозабор"</t>
  </si>
  <si>
    <t>ПС 110/10 кВ "Вышков"</t>
  </si>
  <si>
    <t>ПС 110/10 кВ "Десятуха"</t>
  </si>
  <si>
    <t>ПС 110/10 кВ "Добрунь"</t>
  </si>
  <si>
    <t>ПС 110/35/6 кВ "Дормаш"</t>
  </si>
  <si>
    <t>ПС 110/35/10 кВ "Дубровская"</t>
  </si>
  <si>
    <t xml:space="preserve">ПС 110/35/6 кВ "Дятьковская" </t>
  </si>
  <si>
    <t>ПС 110/35/10 кВ "Жуковская"</t>
  </si>
  <si>
    <t>ПС 110/10 кВ "Залинейная"</t>
  </si>
  <si>
    <t>ПС 110/6 кВ "Западная"</t>
  </si>
  <si>
    <t>ПС 110/6 кВ "Камвольная"</t>
  </si>
  <si>
    <t>ПС 110/6 кВ "Карачевская"</t>
  </si>
  <si>
    <t>ПС 110/35/10 кВ "Клетнянская"</t>
  </si>
  <si>
    <t>ПС 110/35/10 кВ "Климово"</t>
  </si>
  <si>
    <t>ПС 110/10 кВ "Красный Рог"</t>
  </si>
  <si>
    <t>ПС 110/6 кВ "Мичуринская"</t>
  </si>
  <si>
    <t>ПС 110/10 кВ "Молотинская"</t>
  </si>
  <si>
    <t>ПС 110/35/10 кВ "Погар"</t>
  </si>
  <si>
    <t>ПС 110/35/10 кВ "Почеп"</t>
  </si>
  <si>
    <t>ПС 110/10 кВ "Свенская"</t>
  </si>
  <si>
    <t>ПС 110/6 кВ "Советская"</t>
  </si>
  <si>
    <t>ПС 110/35/10 кВ "Стародуб"</t>
  </si>
  <si>
    <t>ПС 110/35/10 кВ "Суземка"</t>
  </si>
  <si>
    <t>ПС 110/10 кВ "Тепличная"</t>
  </si>
  <si>
    <t>ПС 110/10 кВ "Трубчевск"</t>
  </si>
  <si>
    <t>ПС 110/10 кВ "Хмелево"</t>
  </si>
  <si>
    <t>ПС 110/35/10 кВ "Центральная"</t>
  </si>
  <si>
    <t>ПС 110/35/6 кВ "Юбилейная"</t>
  </si>
  <si>
    <t>6 месяцев</t>
  </si>
  <si>
    <t>12 месяцев</t>
  </si>
  <si>
    <t>4 месяца</t>
  </si>
  <si>
    <t>ПС 35/10/6 кВ "Сещинская"</t>
  </si>
  <si>
    <t xml:space="preserve">Максимальная мощность, кВт </t>
  </si>
  <si>
    <t>№</t>
  </si>
  <si>
    <t>ПС 35/10 кВ "Алешинская"</t>
  </si>
  <si>
    <t>ПС 35/10 кВ "Гордеевка"</t>
  </si>
  <si>
    <t>ПС 35/10 кВ "Домашовская"</t>
  </si>
  <si>
    <t>ПС 35/10 кВ "Дивовка"</t>
  </si>
  <si>
    <t>ПС 35/10 кВ "Истопки"</t>
  </si>
  <si>
    <t>ПС 35/10 кВ "Крутояр"</t>
  </si>
  <si>
    <t>ПС 35/10 кВ "Логоватое"</t>
  </si>
  <si>
    <t>ПС 35/6 кВ "Малополпинская"</t>
  </si>
  <si>
    <t>ПС 35/10 кВ "Мглин"</t>
  </si>
  <si>
    <t>ПС 35/10 кВ "Ново-Дроков"</t>
  </si>
  <si>
    <t>ПС 35/10 кВ "Норинская"</t>
  </si>
  <si>
    <t>ПС 35/10 кВ "Севская"</t>
  </si>
  <si>
    <t>ПС 35/10 кВ "Селищанская"</t>
  </si>
  <si>
    <t>ПС 35/10 кВ "Страшевичи"</t>
  </si>
  <si>
    <t>ПС 35/10 кВ "Щербиничи"</t>
  </si>
  <si>
    <t>ПС 110/35/6 кВ "Восточно Тяговая"</t>
  </si>
  <si>
    <t>ПС 110/10 кВ "Индуктор"</t>
  </si>
  <si>
    <t>ПС 110/35/10 кВ "Ивайтенки"</t>
  </si>
  <si>
    <t>ПС 110/10 кВ "Летошники"</t>
  </si>
  <si>
    <t>ПС 110/6 кВ "Новозыбков 2"</t>
  </si>
  <si>
    <t>ПС 110/6 кВ "Новозыбков"</t>
  </si>
  <si>
    <t>ПС 110/10 кВ "Шеломы"</t>
  </si>
  <si>
    <t>Сведения о деятельности филиала ОАО " МРСК Центра" - "Брянскэнерго" по технологическому присоединению за Октябрь 2014</t>
  </si>
  <si>
    <t>Пообъектная информация по заключенным договорам ТП за Октябрь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</si>
</sst>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0" fillId="4" borderId="0" xfId="0" applyFill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5" fillId="3" borderId="0" xfId="0" applyFont="1" applyFill="1"/>
    <xf numFmtId="0" fontId="8" fillId="3" borderId="1" xfId="0" applyFont="1" applyFill="1" applyBorder="1" applyAlignment="1">
      <alignment horizontal="center" vertical="center"/>
    </xf>
    <xf numFmtId="0" fontId="5" fillId="0" borderId="0" xfId="0" applyFont="1"/>
    <xf numFmtId="0" fontId="7" fillId="0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0" fillId="0" borderId="0" xfId="0" applyFill="1"/>
    <xf numFmtId="164" fontId="0" fillId="0" borderId="0" xfId="0" applyNumberFormat="1" applyFill="1"/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top"/>
    </xf>
    <xf numFmtId="14" fontId="7" fillId="0" borderId="1" xfId="0" applyNumberFormat="1" applyFont="1" applyFill="1" applyBorder="1" applyAlignment="1">
      <alignment horizontal="center" vertical="top"/>
    </xf>
    <xf numFmtId="4" fontId="6" fillId="0" borderId="1" xfId="0" applyNumberFormat="1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top" shrinkToFit="1"/>
    </xf>
    <xf numFmtId="14" fontId="6" fillId="0" borderId="1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4" fontId="6" fillId="0" borderId="1" xfId="0" applyNumberFormat="1" applyFont="1" applyFill="1" applyBorder="1" applyAlignment="1">
      <alignment horizontal="center" vertical="top" shrinkToFit="1"/>
    </xf>
    <xf numFmtId="4" fontId="7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top" shrinkToFit="1"/>
    </xf>
    <xf numFmtId="0" fontId="6" fillId="0" borderId="1" xfId="0" applyFont="1" applyFill="1" applyBorder="1" applyAlignment="1">
      <alignment horizontal="center" vertical="top"/>
    </xf>
    <xf numFmtId="14" fontId="6" fillId="0" borderId="1" xfId="0" applyNumberFormat="1" applyFont="1" applyFill="1" applyBorder="1" applyAlignment="1">
      <alignment horizontal="center" vertical="top"/>
    </xf>
    <xf numFmtId="14" fontId="6" fillId="0" borderId="0" xfId="0" applyNumberFormat="1" applyFont="1" applyFill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top" wrapText="1" shrinkToFit="1"/>
    </xf>
    <xf numFmtId="165" fontId="6" fillId="0" borderId="1" xfId="0" applyNumberFormat="1" applyFont="1" applyFill="1" applyBorder="1" applyAlignment="1">
      <alignment horizontal="center" wrapText="1"/>
    </xf>
    <xf numFmtId="165" fontId="6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vertical="top" shrinkToFit="1"/>
    </xf>
    <xf numFmtId="165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top" wrapText="1"/>
    </xf>
    <xf numFmtId="164" fontId="8" fillId="3" borderId="1" xfId="0" applyNumberFormat="1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</cellXfs>
  <cellStyles count="46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view="pageBreakPreview" zoomScale="115" zoomScaleNormal="100" zoomScaleSheetLayoutView="115" workbookViewId="0">
      <selection activeCell="A5" sqref="A5"/>
    </sheetView>
  </sheetViews>
  <sheetFormatPr defaultRowHeight="15" x14ac:dyDescent="0.25"/>
  <cols>
    <col min="1" max="1" width="19" customWidth="1"/>
    <col min="2" max="2" width="6.5703125" customWidth="1"/>
    <col min="3" max="3" width="35.28515625" customWidth="1"/>
    <col min="5" max="5" width="11.85546875" style="18" bestFit="1" customWidth="1"/>
    <col min="6" max="6" width="10.28515625" bestFit="1" customWidth="1"/>
    <col min="7" max="7" width="10.140625" style="18" bestFit="1" customWidth="1"/>
    <col min="8" max="8" width="9.140625" style="26"/>
    <col min="9" max="9" width="10.140625" style="27" bestFit="1" customWidth="1"/>
    <col min="11" max="11" width="10.140625" style="18" customWidth="1"/>
  </cols>
  <sheetData>
    <row r="1" spans="1:11" ht="15.75" thickBot="1" x14ac:dyDescent="0.3">
      <c r="A1" s="66" t="s">
        <v>100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15.75" customHeight="1" thickBot="1" x14ac:dyDescent="0.3">
      <c r="A2" s="67" t="s">
        <v>2</v>
      </c>
      <c r="B2" s="12"/>
      <c r="C2" s="67" t="s">
        <v>14</v>
      </c>
      <c r="D2" s="69" t="s">
        <v>3</v>
      </c>
      <c r="E2" s="69"/>
      <c r="F2" s="69" t="s">
        <v>4</v>
      </c>
      <c r="G2" s="69"/>
      <c r="H2" s="69" t="s">
        <v>5</v>
      </c>
      <c r="I2" s="69"/>
      <c r="J2" s="69" t="s">
        <v>6</v>
      </c>
      <c r="K2" s="69"/>
    </row>
    <row r="3" spans="1:11" ht="46.5" customHeight="1" thickBot="1" x14ac:dyDescent="0.3">
      <c r="A3" s="68"/>
      <c r="B3" s="13" t="s">
        <v>77</v>
      </c>
      <c r="C3" s="68"/>
      <c r="D3" s="69"/>
      <c r="E3" s="69"/>
      <c r="F3" s="69"/>
      <c r="G3" s="69"/>
      <c r="H3" s="69"/>
      <c r="I3" s="69"/>
      <c r="J3" s="69"/>
      <c r="K3" s="69"/>
    </row>
    <row r="4" spans="1:11" ht="15.75" thickBot="1" x14ac:dyDescent="0.3">
      <c r="A4" s="68"/>
      <c r="B4" s="13"/>
      <c r="C4" s="68"/>
      <c r="D4" s="14" t="s">
        <v>7</v>
      </c>
      <c r="E4" s="15" t="s">
        <v>8</v>
      </c>
      <c r="F4" s="14" t="s">
        <v>7</v>
      </c>
      <c r="G4" s="15" t="s">
        <v>8</v>
      </c>
      <c r="H4" s="69" t="s">
        <v>7</v>
      </c>
      <c r="I4" s="69" t="s">
        <v>8</v>
      </c>
      <c r="J4" s="14" t="s">
        <v>7</v>
      </c>
      <c r="K4" s="15" t="s">
        <v>8</v>
      </c>
    </row>
    <row r="5" spans="1:11" s="23" customFormat="1" x14ac:dyDescent="0.25">
      <c r="A5" s="19" t="s">
        <v>18</v>
      </c>
      <c r="B5" s="19"/>
      <c r="C5" s="19" t="s">
        <v>15</v>
      </c>
      <c r="D5" s="22">
        <f>SUM(D6:D42)</f>
        <v>38</v>
      </c>
      <c r="E5" s="64">
        <f>SUM(E6:E42)</f>
        <v>1.4173999999999995</v>
      </c>
      <c r="F5" s="22">
        <f>SUM(F6:F42)</f>
        <v>19</v>
      </c>
      <c r="G5" s="64">
        <f>SUM(G6:G42)</f>
        <v>0.26905000000000001</v>
      </c>
      <c r="H5" s="22">
        <f>SUM(H6:H42)</f>
        <v>39</v>
      </c>
      <c r="I5" s="64">
        <f>SUM(I6:I42)</f>
        <v>0.50910000000000011</v>
      </c>
      <c r="J5" s="22">
        <f>SUM(J6:J42)</f>
        <v>1</v>
      </c>
      <c r="K5" s="64">
        <f>SUM(K6:K42)</f>
        <v>3.0000000000000001E-3</v>
      </c>
    </row>
    <row r="6" spans="1:11" s="2" customFormat="1" x14ac:dyDescent="0.25">
      <c r="A6" s="16" t="s">
        <v>18</v>
      </c>
      <c r="B6" s="16">
        <v>1</v>
      </c>
      <c r="C6" s="24" t="s">
        <v>78</v>
      </c>
      <c r="D6" s="8">
        <v>0</v>
      </c>
      <c r="E6" s="17">
        <v>0</v>
      </c>
      <c r="F6" s="8">
        <v>0</v>
      </c>
      <c r="G6" s="17">
        <v>0</v>
      </c>
      <c r="H6" s="8">
        <v>2</v>
      </c>
      <c r="I6" s="17">
        <v>6.9999999999999999E-4</v>
      </c>
      <c r="J6" s="8">
        <v>0</v>
      </c>
      <c r="K6" s="17">
        <v>0</v>
      </c>
    </row>
    <row r="7" spans="1:11" s="2" customFormat="1" x14ac:dyDescent="0.25">
      <c r="A7" s="16" t="s">
        <v>18</v>
      </c>
      <c r="B7" s="16">
        <v>2</v>
      </c>
      <c r="C7" s="24" t="s">
        <v>19</v>
      </c>
      <c r="D7" s="8">
        <v>0</v>
      </c>
      <c r="E7" s="17">
        <v>0</v>
      </c>
      <c r="F7" s="8">
        <v>0</v>
      </c>
      <c r="G7" s="17">
        <v>0</v>
      </c>
      <c r="H7" s="8">
        <v>3</v>
      </c>
      <c r="I7" s="17">
        <v>0.03</v>
      </c>
      <c r="J7" s="8">
        <v>0</v>
      </c>
      <c r="K7" s="17">
        <v>0</v>
      </c>
    </row>
    <row r="8" spans="1:11" s="2" customFormat="1" x14ac:dyDescent="0.25">
      <c r="A8" s="16" t="s">
        <v>18</v>
      </c>
      <c r="B8" s="16">
        <v>3</v>
      </c>
      <c r="C8" s="8" t="s">
        <v>20</v>
      </c>
      <c r="D8" s="8">
        <v>0</v>
      </c>
      <c r="E8" s="17">
        <v>0</v>
      </c>
      <c r="F8" s="8">
        <v>2</v>
      </c>
      <c r="G8" s="17">
        <v>1.5E-3</v>
      </c>
      <c r="H8" s="8">
        <v>0</v>
      </c>
      <c r="I8" s="17">
        <v>0</v>
      </c>
      <c r="J8" s="8">
        <v>0</v>
      </c>
      <c r="K8" s="17">
        <v>0</v>
      </c>
    </row>
    <row r="9" spans="1:11" s="2" customFormat="1" x14ac:dyDescent="0.25">
      <c r="A9" s="16" t="s">
        <v>18</v>
      </c>
      <c r="B9" s="16">
        <v>4</v>
      </c>
      <c r="C9" s="24" t="s">
        <v>21</v>
      </c>
      <c r="D9" s="8">
        <v>0</v>
      </c>
      <c r="E9" s="17">
        <v>0</v>
      </c>
      <c r="F9" s="8">
        <v>0</v>
      </c>
      <c r="G9" s="17">
        <v>0</v>
      </c>
      <c r="H9" s="8">
        <v>1</v>
      </c>
      <c r="I9" s="17">
        <v>4.0000000000000001E-3</v>
      </c>
      <c r="J9" s="8">
        <v>0</v>
      </c>
      <c r="K9" s="17">
        <v>0</v>
      </c>
    </row>
    <row r="10" spans="1:11" s="2" customFormat="1" x14ac:dyDescent="0.25">
      <c r="A10" s="16" t="s">
        <v>18</v>
      </c>
      <c r="B10" s="16">
        <v>5</v>
      </c>
      <c r="C10" s="24" t="s">
        <v>22</v>
      </c>
      <c r="D10" s="8">
        <v>2</v>
      </c>
      <c r="E10" s="17">
        <v>0.14630000000000001</v>
      </c>
      <c r="F10" s="8">
        <v>0</v>
      </c>
      <c r="G10" s="17">
        <v>0</v>
      </c>
      <c r="H10" s="8">
        <v>1</v>
      </c>
      <c r="I10" s="17">
        <v>8.0000000000000002E-3</v>
      </c>
      <c r="J10" s="8">
        <v>0</v>
      </c>
      <c r="K10" s="17">
        <v>0</v>
      </c>
    </row>
    <row r="11" spans="1:11" s="2" customFormat="1" x14ac:dyDescent="0.25">
      <c r="A11" s="16" t="s">
        <v>18</v>
      </c>
      <c r="B11" s="16">
        <v>6</v>
      </c>
      <c r="C11" s="24" t="s">
        <v>79</v>
      </c>
      <c r="D11" s="8">
        <v>3</v>
      </c>
      <c r="E11" s="17">
        <v>7.5000000000000002E-4</v>
      </c>
      <c r="F11" s="8">
        <v>0</v>
      </c>
      <c r="G11" s="17">
        <v>0</v>
      </c>
      <c r="H11" s="8">
        <v>1</v>
      </c>
      <c r="I11" s="17">
        <v>6.0000000000000001E-3</v>
      </c>
      <c r="J11" s="8">
        <v>0</v>
      </c>
      <c r="K11" s="17">
        <v>0</v>
      </c>
    </row>
    <row r="12" spans="1:11" s="2" customFormat="1" x14ac:dyDescent="0.25">
      <c r="A12" s="16" t="s">
        <v>18</v>
      </c>
      <c r="B12" s="16">
        <v>7</v>
      </c>
      <c r="C12" s="24" t="s">
        <v>23</v>
      </c>
      <c r="D12" s="8">
        <v>0</v>
      </c>
      <c r="E12" s="17">
        <v>0</v>
      </c>
      <c r="F12" s="8">
        <v>0</v>
      </c>
      <c r="G12" s="17">
        <v>0</v>
      </c>
      <c r="H12" s="8">
        <v>1</v>
      </c>
      <c r="I12" s="17">
        <v>6.3E-3</v>
      </c>
      <c r="J12" s="8">
        <v>0</v>
      </c>
      <c r="K12" s="17">
        <v>0</v>
      </c>
    </row>
    <row r="13" spans="1:11" s="2" customFormat="1" x14ac:dyDescent="0.25">
      <c r="A13" s="16" t="s">
        <v>18</v>
      </c>
      <c r="B13" s="16">
        <v>8</v>
      </c>
      <c r="C13" s="24" t="s">
        <v>80</v>
      </c>
      <c r="D13" s="8">
        <v>0</v>
      </c>
      <c r="E13" s="17">
        <v>0</v>
      </c>
      <c r="F13" s="8">
        <v>0</v>
      </c>
      <c r="G13" s="17">
        <v>0</v>
      </c>
      <c r="H13" s="8">
        <v>1</v>
      </c>
      <c r="I13" s="17">
        <v>5.0000000000000001E-3</v>
      </c>
      <c r="J13" s="8">
        <v>0</v>
      </c>
      <c r="K13" s="17">
        <v>0</v>
      </c>
    </row>
    <row r="14" spans="1:11" s="2" customFormat="1" x14ac:dyDescent="0.25">
      <c r="A14" s="16" t="s">
        <v>18</v>
      </c>
      <c r="B14" s="16">
        <v>9</v>
      </c>
      <c r="C14" s="24" t="s">
        <v>81</v>
      </c>
      <c r="D14" s="8">
        <v>0</v>
      </c>
      <c r="E14" s="17">
        <v>0</v>
      </c>
      <c r="F14" s="8">
        <v>0</v>
      </c>
      <c r="G14" s="17">
        <v>0</v>
      </c>
      <c r="H14" s="8">
        <v>1</v>
      </c>
      <c r="I14" s="17">
        <v>1.4500000000000001E-2</v>
      </c>
      <c r="J14" s="8">
        <v>0</v>
      </c>
      <c r="K14" s="17">
        <v>0</v>
      </c>
    </row>
    <row r="15" spans="1:11" s="2" customFormat="1" x14ac:dyDescent="0.25">
      <c r="A15" s="16" t="s">
        <v>18</v>
      </c>
      <c r="B15" s="16">
        <v>10</v>
      </c>
      <c r="C15" s="8" t="s">
        <v>24</v>
      </c>
      <c r="D15" s="8">
        <v>5</v>
      </c>
      <c r="E15" s="17">
        <v>0.59930000000000005</v>
      </c>
      <c r="F15" s="8">
        <v>1</v>
      </c>
      <c r="G15" s="17">
        <v>6.3E-3</v>
      </c>
      <c r="H15" s="8">
        <v>2</v>
      </c>
      <c r="I15" s="17">
        <v>1.6299999999999999E-2</v>
      </c>
      <c r="J15" s="8">
        <v>0</v>
      </c>
      <c r="K15" s="17">
        <v>0</v>
      </c>
    </row>
    <row r="16" spans="1:11" x14ac:dyDescent="0.25">
      <c r="A16" s="16" t="s">
        <v>18</v>
      </c>
      <c r="B16" s="16">
        <v>11</v>
      </c>
      <c r="C16" s="8" t="s">
        <v>82</v>
      </c>
      <c r="D16" s="8">
        <v>0</v>
      </c>
      <c r="E16" s="17">
        <v>0</v>
      </c>
      <c r="F16" s="8">
        <v>0</v>
      </c>
      <c r="G16" s="17">
        <v>0</v>
      </c>
      <c r="H16" s="8">
        <v>1</v>
      </c>
      <c r="I16" s="17">
        <v>1.4999999999999999E-2</v>
      </c>
      <c r="J16" s="8">
        <v>0</v>
      </c>
      <c r="K16" s="17">
        <v>0</v>
      </c>
    </row>
    <row r="17" spans="1:11" s="2" customFormat="1" x14ac:dyDescent="0.25">
      <c r="A17" s="16" t="s">
        <v>18</v>
      </c>
      <c r="B17" s="16">
        <v>12</v>
      </c>
      <c r="C17" s="8" t="s">
        <v>83</v>
      </c>
      <c r="D17" s="8">
        <v>2</v>
      </c>
      <c r="E17" s="17">
        <v>7.5000000000000002E-4</v>
      </c>
      <c r="F17" s="8">
        <v>0</v>
      </c>
      <c r="G17" s="17">
        <v>0</v>
      </c>
      <c r="H17" s="8">
        <v>1</v>
      </c>
      <c r="I17" s="17">
        <v>2.9999999999999997E-4</v>
      </c>
      <c r="J17" s="8">
        <v>0</v>
      </c>
      <c r="K17" s="17">
        <v>0</v>
      </c>
    </row>
    <row r="18" spans="1:11" s="2" customFormat="1" x14ac:dyDescent="0.25">
      <c r="A18" s="16" t="s">
        <v>18</v>
      </c>
      <c r="B18" s="16">
        <v>13</v>
      </c>
      <c r="C18" s="24" t="s">
        <v>84</v>
      </c>
      <c r="D18" s="8">
        <v>0</v>
      </c>
      <c r="E18" s="17">
        <v>0</v>
      </c>
      <c r="F18" s="8">
        <v>0</v>
      </c>
      <c r="G18" s="17">
        <v>0</v>
      </c>
      <c r="H18" s="8">
        <v>1</v>
      </c>
      <c r="I18" s="17">
        <v>3.0000000000000001E-3</v>
      </c>
      <c r="J18" s="8">
        <v>0</v>
      </c>
      <c r="K18" s="17">
        <v>0</v>
      </c>
    </row>
    <row r="19" spans="1:11" s="2" customFormat="1" x14ac:dyDescent="0.25">
      <c r="A19" s="16" t="s">
        <v>18</v>
      </c>
      <c r="B19" s="16">
        <v>14</v>
      </c>
      <c r="C19" s="24" t="s">
        <v>25</v>
      </c>
      <c r="D19" s="8">
        <v>4</v>
      </c>
      <c r="E19" s="17">
        <v>5.1499999999999997E-2</v>
      </c>
      <c r="F19" s="8">
        <v>3</v>
      </c>
      <c r="G19" s="17">
        <v>3.6499999999999998E-2</v>
      </c>
      <c r="H19" s="8">
        <v>0</v>
      </c>
      <c r="I19" s="17">
        <v>0</v>
      </c>
      <c r="J19" s="8">
        <v>0</v>
      </c>
      <c r="K19" s="17">
        <v>0</v>
      </c>
    </row>
    <row r="20" spans="1:11" s="2" customFormat="1" x14ac:dyDescent="0.25">
      <c r="A20" s="16" t="s">
        <v>18</v>
      </c>
      <c r="B20" s="16">
        <v>15</v>
      </c>
      <c r="C20" s="24" t="s">
        <v>85</v>
      </c>
      <c r="D20" s="8">
        <v>0</v>
      </c>
      <c r="E20" s="17">
        <v>0</v>
      </c>
      <c r="F20" s="8">
        <v>0</v>
      </c>
      <c r="G20" s="17">
        <v>0</v>
      </c>
      <c r="H20" s="8">
        <v>1</v>
      </c>
      <c r="I20" s="17">
        <v>1.4999999999999999E-2</v>
      </c>
      <c r="J20" s="8">
        <v>0</v>
      </c>
      <c r="K20" s="17">
        <v>0</v>
      </c>
    </row>
    <row r="21" spans="1:11" s="2" customFormat="1" x14ac:dyDescent="0.25">
      <c r="A21" s="16" t="s">
        <v>18</v>
      </c>
      <c r="B21" s="16">
        <v>16</v>
      </c>
      <c r="C21" s="24" t="s">
        <v>26</v>
      </c>
      <c r="D21" s="8">
        <v>1</v>
      </c>
      <c r="E21" s="17">
        <v>6.0000000000000001E-3</v>
      </c>
      <c r="F21" s="8">
        <v>1</v>
      </c>
      <c r="G21" s="17">
        <v>6.0000000000000001E-3</v>
      </c>
      <c r="H21" s="8">
        <v>2</v>
      </c>
      <c r="I21" s="17">
        <v>7.4999999999999997E-3</v>
      </c>
      <c r="J21" s="8">
        <v>0</v>
      </c>
      <c r="K21" s="17">
        <v>0</v>
      </c>
    </row>
    <row r="22" spans="1:11" s="2" customFormat="1" x14ac:dyDescent="0.25">
      <c r="A22" s="16" t="s">
        <v>18</v>
      </c>
      <c r="B22" s="16">
        <v>17</v>
      </c>
      <c r="C22" s="24" t="s">
        <v>86</v>
      </c>
      <c r="D22" s="8">
        <v>1</v>
      </c>
      <c r="E22" s="17">
        <v>4.4999999999999997E-3</v>
      </c>
      <c r="F22" s="8">
        <v>0</v>
      </c>
      <c r="G22" s="17">
        <v>0</v>
      </c>
      <c r="H22" s="8">
        <v>0</v>
      </c>
      <c r="I22" s="17">
        <v>0</v>
      </c>
      <c r="J22" s="8">
        <v>0</v>
      </c>
      <c r="K22" s="17">
        <v>0</v>
      </c>
    </row>
    <row r="23" spans="1:11" s="2" customFormat="1" x14ac:dyDescent="0.25">
      <c r="A23" s="16" t="s">
        <v>18</v>
      </c>
      <c r="B23" s="16">
        <v>18</v>
      </c>
      <c r="C23" s="24" t="s">
        <v>87</v>
      </c>
      <c r="D23" s="8">
        <v>3</v>
      </c>
      <c r="E23" s="17">
        <v>3.7499999999999999E-3</v>
      </c>
      <c r="F23" s="8">
        <v>0</v>
      </c>
      <c r="G23" s="17">
        <v>0</v>
      </c>
      <c r="H23" s="8">
        <v>0</v>
      </c>
      <c r="I23" s="17">
        <v>0</v>
      </c>
      <c r="J23" s="8">
        <v>0</v>
      </c>
      <c r="K23" s="17">
        <v>0</v>
      </c>
    </row>
    <row r="24" spans="1:11" s="2" customFormat="1" x14ac:dyDescent="0.25">
      <c r="A24" s="16" t="s">
        <v>18</v>
      </c>
      <c r="B24" s="16">
        <v>19</v>
      </c>
      <c r="C24" s="8" t="s">
        <v>88</v>
      </c>
      <c r="D24" s="8">
        <v>0</v>
      </c>
      <c r="E24" s="17">
        <v>0</v>
      </c>
      <c r="F24" s="8">
        <v>0</v>
      </c>
      <c r="G24" s="17">
        <v>0</v>
      </c>
      <c r="H24" s="8">
        <v>1</v>
      </c>
      <c r="I24" s="17">
        <v>0.01</v>
      </c>
      <c r="J24" s="8">
        <v>0</v>
      </c>
      <c r="K24" s="17">
        <v>0</v>
      </c>
    </row>
    <row r="25" spans="1:11" s="2" customFormat="1" x14ac:dyDescent="0.25">
      <c r="A25" s="16" t="s">
        <v>18</v>
      </c>
      <c r="B25" s="16">
        <v>20</v>
      </c>
      <c r="C25" s="24" t="s">
        <v>27</v>
      </c>
      <c r="D25" s="8">
        <v>1</v>
      </c>
      <c r="E25" s="17">
        <v>1.4999999999999999E-2</v>
      </c>
      <c r="F25" s="8">
        <v>1</v>
      </c>
      <c r="G25" s="17">
        <v>1.4999999999999999E-2</v>
      </c>
      <c r="H25" s="8">
        <v>0</v>
      </c>
      <c r="I25" s="17">
        <v>0</v>
      </c>
      <c r="J25" s="8">
        <v>0</v>
      </c>
      <c r="K25" s="17">
        <v>0</v>
      </c>
    </row>
    <row r="26" spans="1:11" s="2" customFormat="1" x14ac:dyDescent="0.25">
      <c r="A26" s="16" t="s">
        <v>18</v>
      </c>
      <c r="B26" s="16">
        <v>21</v>
      </c>
      <c r="C26" s="24" t="s">
        <v>28</v>
      </c>
      <c r="D26" s="8">
        <v>6</v>
      </c>
      <c r="E26" s="17">
        <v>0.47549999999999998</v>
      </c>
      <c r="F26" s="8">
        <v>0</v>
      </c>
      <c r="G26" s="17">
        <v>0</v>
      </c>
      <c r="H26" s="8">
        <v>2</v>
      </c>
      <c r="I26" s="17">
        <v>0.02</v>
      </c>
      <c r="J26" s="8">
        <v>0</v>
      </c>
      <c r="K26" s="17">
        <v>0</v>
      </c>
    </row>
    <row r="27" spans="1:11" s="2" customFormat="1" x14ac:dyDescent="0.25">
      <c r="A27" s="16" t="s">
        <v>18</v>
      </c>
      <c r="B27" s="16">
        <v>22</v>
      </c>
      <c r="C27" s="8" t="s">
        <v>29</v>
      </c>
      <c r="D27" s="8">
        <v>3</v>
      </c>
      <c r="E27" s="17">
        <v>7.4999999999999997E-2</v>
      </c>
      <c r="F27" s="8">
        <v>0</v>
      </c>
      <c r="G27" s="17">
        <v>0</v>
      </c>
      <c r="H27" s="8">
        <v>5</v>
      </c>
      <c r="I27" s="17">
        <v>5.0500000000000003E-2</v>
      </c>
      <c r="J27" s="8">
        <v>0</v>
      </c>
      <c r="K27" s="17">
        <v>0</v>
      </c>
    </row>
    <row r="28" spans="1:11" s="2" customFormat="1" x14ac:dyDescent="0.25">
      <c r="A28" s="16" t="s">
        <v>18</v>
      </c>
      <c r="B28" s="16">
        <v>23</v>
      </c>
      <c r="C28" s="24" t="s">
        <v>30</v>
      </c>
      <c r="D28" s="8">
        <v>2</v>
      </c>
      <c r="E28" s="17">
        <v>6.0000000000000001E-3</v>
      </c>
      <c r="F28" s="8">
        <v>2</v>
      </c>
      <c r="G28" s="17">
        <v>7.5000000000000002E-4</v>
      </c>
      <c r="H28" s="8">
        <v>1</v>
      </c>
      <c r="I28" s="17">
        <v>0.14000000000000001</v>
      </c>
      <c r="J28" s="8">
        <v>0</v>
      </c>
      <c r="K28" s="17">
        <v>0</v>
      </c>
    </row>
    <row r="29" spans="1:11" s="2" customFormat="1" x14ac:dyDescent="0.25">
      <c r="A29" s="16" t="s">
        <v>18</v>
      </c>
      <c r="B29" s="16">
        <v>24</v>
      </c>
      <c r="C29" s="24" t="s">
        <v>31</v>
      </c>
      <c r="D29" s="8">
        <v>1</v>
      </c>
      <c r="E29" s="17">
        <v>5.0000000000000001E-3</v>
      </c>
      <c r="F29" s="8">
        <v>0</v>
      </c>
      <c r="G29" s="17">
        <v>0</v>
      </c>
      <c r="H29" s="8">
        <v>0</v>
      </c>
      <c r="I29" s="17">
        <v>0</v>
      </c>
      <c r="J29" s="8">
        <v>0</v>
      </c>
      <c r="K29" s="17">
        <v>0</v>
      </c>
    </row>
    <row r="30" spans="1:11" s="2" customFormat="1" x14ac:dyDescent="0.25">
      <c r="A30" s="16" t="s">
        <v>18</v>
      </c>
      <c r="B30" s="16">
        <v>25</v>
      </c>
      <c r="C30" s="8" t="s">
        <v>89</v>
      </c>
      <c r="D30" s="8">
        <v>1</v>
      </c>
      <c r="E30" s="17">
        <v>6.3E-3</v>
      </c>
      <c r="F30" s="8">
        <v>0</v>
      </c>
      <c r="G30" s="17">
        <v>0</v>
      </c>
      <c r="H30" s="8">
        <v>1</v>
      </c>
      <c r="I30" s="17">
        <v>1.4999999999999999E-2</v>
      </c>
      <c r="J30" s="8">
        <v>0</v>
      </c>
      <c r="K30" s="17">
        <v>0</v>
      </c>
    </row>
    <row r="31" spans="1:11" s="2" customFormat="1" x14ac:dyDescent="0.25">
      <c r="A31" s="16" t="s">
        <v>18</v>
      </c>
      <c r="B31" s="16">
        <v>26</v>
      </c>
      <c r="C31" s="24" t="s">
        <v>90</v>
      </c>
      <c r="D31" s="8">
        <v>0</v>
      </c>
      <c r="E31" s="17">
        <v>0</v>
      </c>
      <c r="F31" s="8">
        <v>0</v>
      </c>
      <c r="G31" s="17">
        <v>0</v>
      </c>
      <c r="H31" s="8">
        <v>1</v>
      </c>
      <c r="I31" s="17">
        <v>0.01</v>
      </c>
      <c r="J31" s="8">
        <v>0</v>
      </c>
      <c r="K31" s="17">
        <v>0</v>
      </c>
    </row>
    <row r="32" spans="1:11" s="2" customFormat="1" x14ac:dyDescent="0.25">
      <c r="A32" s="16" t="s">
        <v>18</v>
      </c>
      <c r="B32" s="16">
        <v>27</v>
      </c>
      <c r="C32" s="24" t="s">
        <v>75</v>
      </c>
      <c r="D32" s="8">
        <v>1</v>
      </c>
      <c r="E32" s="17">
        <v>3.0000000000000001E-3</v>
      </c>
      <c r="F32" s="8">
        <v>0</v>
      </c>
      <c r="G32" s="17">
        <v>0</v>
      </c>
      <c r="H32" s="8">
        <v>1</v>
      </c>
      <c r="I32" s="17">
        <v>5.0000000000000001E-3</v>
      </c>
      <c r="J32" s="8">
        <v>1</v>
      </c>
      <c r="K32" s="17">
        <v>3.0000000000000001E-3</v>
      </c>
    </row>
    <row r="33" spans="1:11" s="2" customFormat="1" x14ac:dyDescent="0.25">
      <c r="A33" s="16" t="s">
        <v>18</v>
      </c>
      <c r="B33" s="16">
        <v>28</v>
      </c>
      <c r="C33" s="24" t="s">
        <v>32</v>
      </c>
      <c r="D33" s="8">
        <v>0</v>
      </c>
      <c r="E33" s="17">
        <v>0</v>
      </c>
      <c r="F33" s="8">
        <v>3</v>
      </c>
      <c r="G33" s="17">
        <v>1.6E-2</v>
      </c>
      <c r="H33" s="8">
        <v>1</v>
      </c>
      <c r="I33" s="17">
        <v>0.01</v>
      </c>
      <c r="J33" s="8">
        <v>0</v>
      </c>
      <c r="K33" s="17">
        <v>0</v>
      </c>
    </row>
    <row r="34" spans="1:11" s="2" customFormat="1" x14ac:dyDescent="0.25">
      <c r="A34" s="16" t="s">
        <v>18</v>
      </c>
      <c r="B34" s="16">
        <v>29</v>
      </c>
      <c r="C34" s="24" t="s">
        <v>33</v>
      </c>
      <c r="D34" s="8">
        <v>0</v>
      </c>
      <c r="E34" s="17">
        <v>0</v>
      </c>
      <c r="F34" s="8">
        <v>2</v>
      </c>
      <c r="G34" s="17">
        <v>1.2E-2</v>
      </c>
      <c r="H34" s="8">
        <v>3</v>
      </c>
      <c r="I34" s="17">
        <v>6.6000000000000003E-2</v>
      </c>
      <c r="J34" s="8">
        <v>0</v>
      </c>
      <c r="K34" s="17">
        <v>0</v>
      </c>
    </row>
    <row r="35" spans="1:11" s="2" customFormat="1" x14ac:dyDescent="0.25">
      <c r="A35" s="16" t="s">
        <v>18</v>
      </c>
      <c r="B35" s="16">
        <v>30</v>
      </c>
      <c r="C35" s="24" t="s">
        <v>91</v>
      </c>
      <c r="D35" s="8">
        <v>0</v>
      </c>
      <c r="E35" s="17">
        <v>0</v>
      </c>
      <c r="F35" s="8">
        <v>1</v>
      </c>
      <c r="G35" s="17">
        <v>0.01</v>
      </c>
      <c r="H35" s="8">
        <v>0</v>
      </c>
      <c r="I35" s="17">
        <v>0</v>
      </c>
      <c r="J35" s="8">
        <v>0</v>
      </c>
      <c r="K35" s="17">
        <v>0</v>
      </c>
    </row>
    <row r="36" spans="1:11" s="2" customFormat="1" x14ac:dyDescent="0.25">
      <c r="A36" s="16" t="s">
        <v>18</v>
      </c>
      <c r="B36" s="16">
        <v>31</v>
      </c>
      <c r="C36" s="24" t="s">
        <v>34</v>
      </c>
      <c r="D36" s="8">
        <v>0</v>
      </c>
      <c r="E36" s="17">
        <v>0</v>
      </c>
      <c r="F36" s="8">
        <v>0</v>
      </c>
      <c r="G36" s="17">
        <v>0</v>
      </c>
      <c r="H36" s="8">
        <v>1</v>
      </c>
      <c r="I36" s="17">
        <v>1.4999999999999999E-2</v>
      </c>
      <c r="J36" s="8">
        <v>0</v>
      </c>
      <c r="K36" s="17">
        <v>0</v>
      </c>
    </row>
    <row r="37" spans="1:11" s="2" customFormat="1" x14ac:dyDescent="0.25">
      <c r="A37" s="16" t="s">
        <v>18</v>
      </c>
      <c r="B37" s="16">
        <v>32</v>
      </c>
      <c r="C37" s="8" t="s">
        <v>35</v>
      </c>
      <c r="D37" s="8">
        <v>0</v>
      </c>
      <c r="E37" s="17">
        <v>0</v>
      </c>
      <c r="F37" s="8">
        <v>1</v>
      </c>
      <c r="G37" s="17">
        <v>0.14000000000000001</v>
      </c>
      <c r="H37" s="8">
        <v>0</v>
      </c>
      <c r="I37" s="17">
        <v>0</v>
      </c>
      <c r="J37" s="8">
        <v>0</v>
      </c>
      <c r="K37" s="17">
        <v>0</v>
      </c>
    </row>
    <row r="38" spans="1:11" s="2" customFormat="1" x14ac:dyDescent="0.25">
      <c r="A38" s="16" t="s">
        <v>18</v>
      </c>
      <c r="B38" s="16">
        <v>33</v>
      </c>
      <c r="C38" s="24" t="s">
        <v>36</v>
      </c>
      <c r="D38" s="8">
        <v>1</v>
      </c>
      <c r="E38" s="17">
        <v>1.4999999999999999E-2</v>
      </c>
      <c r="F38" s="8">
        <v>0</v>
      </c>
      <c r="G38" s="17">
        <v>0</v>
      </c>
      <c r="H38" s="8">
        <v>0</v>
      </c>
      <c r="I38" s="17">
        <v>0</v>
      </c>
      <c r="J38" s="8">
        <v>0</v>
      </c>
      <c r="K38" s="17">
        <v>0</v>
      </c>
    </row>
    <row r="39" spans="1:11" s="2" customFormat="1" x14ac:dyDescent="0.25">
      <c r="A39" s="16" t="s">
        <v>18</v>
      </c>
      <c r="B39" s="16">
        <v>34</v>
      </c>
      <c r="C39" s="24" t="s">
        <v>37</v>
      </c>
      <c r="D39" s="8">
        <v>0</v>
      </c>
      <c r="E39" s="17">
        <v>0</v>
      </c>
      <c r="F39" s="8">
        <v>0</v>
      </c>
      <c r="G39" s="17">
        <v>0</v>
      </c>
      <c r="H39" s="8">
        <v>1</v>
      </c>
      <c r="I39" s="17">
        <v>6.0000000000000001E-3</v>
      </c>
      <c r="J39" s="8">
        <v>0</v>
      </c>
      <c r="K39" s="17">
        <v>0</v>
      </c>
    </row>
    <row r="40" spans="1:11" s="2" customFormat="1" x14ac:dyDescent="0.25">
      <c r="A40" s="16" t="s">
        <v>18</v>
      </c>
      <c r="B40" s="16">
        <v>35</v>
      </c>
      <c r="C40" s="11" t="s">
        <v>38</v>
      </c>
      <c r="D40" s="8">
        <v>0</v>
      </c>
      <c r="E40" s="17">
        <v>0</v>
      </c>
      <c r="F40" s="8">
        <v>1</v>
      </c>
      <c r="G40" s="17">
        <v>1.4999999999999999E-2</v>
      </c>
      <c r="H40" s="8">
        <v>0</v>
      </c>
      <c r="I40" s="17">
        <v>0</v>
      </c>
      <c r="J40" s="8">
        <v>0</v>
      </c>
      <c r="K40" s="17">
        <v>0</v>
      </c>
    </row>
    <row r="41" spans="1:11" s="2" customFormat="1" x14ac:dyDescent="0.25">
      <c r="A41" s="16" t="s">
        <v>18</v>
      </c>
      <c r="B41" s="16">
        <v>36</v>
      </c>
      <c r="C41" s="11" t="s">
        <v>39</v>
      </c>
      <c r="D41" s="8">
        <v>0</v>
      </c>
      <c r="E41" s="17">
        <v>0</v>
      </c>
      <c r="F41" s="8">
        <v>1</v>
      </c>
      <c r="G41" s="17">
        <v>0.01</v>
      </c>
      <c r="H41" s="8">
        <v>0</v>
      </c>
      <c r="I41" s="17">
        <v>0</v>
      </c>
      <c r="J41" s="8">
        <v>0</v>
      </c>
      <c r="K41" s="17">
        <v>0</v>
      </c>
    </row>
    <row r="42" spans="1:11" s="2" customFormat="1" x14ac:dyDescent="0.25">
      <c r="A42" s="16" t="s">
        <v>18</v>
      </c>
      <c r="B42" s="16">
        <v>37</v>
      </c>
      <c r="C42" s="25" t="s">
        <v>92</v>
      </c>
      <c r="D42" s="8">
        <v>1</v>
      </c>
      <c r="E42" s="17">
        <v>3.7499999999999999E-3</v>
      </c>
      <c r="F42" s="8">
        <v>0</v>
      </c>
      <c r="G42" s="17">
        <v>0</v>
      </c>
      <c r="H42" s="8">
        <v>2</v>
      </c>
      <c r="I42" s="17">
        <v>0.03</v>
      </c>
      <c r="J42" s="8">
        <v>0</v>
      </c>
      <c r="K42" s="17">
        <v>0</v>
      </c>
    </row>
    <row r="43" spans="1:11" s="21" customFormat="1" x14ac:dyDescent="0.25">
      <c r="A43" s="19" t="s">
        <v>18</v>
      </c>
      <c r="B43" s="20"/>
      <c r="C43" s="19" t="s">
        <v>16</v>
      </c>
      <c r="D43" s="20">
        <f>SUM(D44:D82)</f>
        <v>111</v>
      </c>
      <c r="E43" s="65">
        <f>SUM(E44:E82)</f>
        <v>4.8504999999999985</v>
      </c>
      <c r="F43" s="20">
        <f>SUM(F44:F82)</f>
        <v>59</v>
      </c>
      <c r="G43" s="65">
        <f>SUM(G44:G82)</f>
        <v>1.4598499999999999</v>
      </c>
      <c r="H43" s="20">
        <f>SUM(H44:H82)</f>
        <v>91</v>
      </c>
      <c r="I43" s="65">
        <f>SUM(I44:I82)</f>
        <v>5.9753249999999971</v>
      </c>
      <c r="J43" s="20">
        <f>SUM(J44:J82)</f>
        <v>6</v>
      </c>
      <c r="K43" s="65">
        <f>SUM(K44:K82)</f>
        <v>0.1168</v>
      </c>
    </row>
    <row r="44" spans="1:11" x14ac:dyDescent="0.25">
      <c r="A44" s="16" t="s">
        <v>18</v>
      </c>
      <c r="B44" s="7">
        <v>1</v>
      </c>
      <c r="C44" s="24" t="s">
        <v>40</v>
      </c>
      <c r="D44" s="8">
        <v>0</v>
      </c>
      <c r="E44" s="17">
        <v>0</v>
      </c>
      <c r="F44" s="8">
        <v>1</v>
      </c>
      <c r="G44" s="17">
        <v>0.06</v>
      </c>
      <c r="H44" s="8">
        <v>1</v>
      </c>
      <c r="I44" s="17">
        <v>3.0000000000000001E-3</v>
      </c>
      <c r="J44" s="8">
        <v>0</v>
      </c>
      <c r="K44" s="17">
        <v>0</v>
      </c>
    </row>
    <row r="45" spans="1:11" x14ac:dyDescent="0.25">
      <c r="A45" s="16" t="s">
        <v>18</v>
      </c>
      <c r="B45" s="7">
        <v>2</v>
      </c>
      <c r="C45" s="8" t="s">
        <v>41</v>
      </c>
      <c r="D45" s="8">
        <v>1</v>
      </c>
      <c r="E45" s="17">
        <v>1.4999999999999999E-2</v>
      </c>
      <c r="F45" s="8">
        <v>1</v>
      </c>
      <c r="G45" s="17">
        <v>1.4999999999999999E-2</v>
      </c>
      <c r="H45" s="8">
        <v>1</v>
      </c>
      <c r="I45" s="17">
        <v>9.5000000000000001E-2</v>
      </c>
      <c r="J45" s="8">
        <v>0</v>
      </c>
      <c r="K45" s="17">
        <v>0</v>
      </c>
    </row>
    <row r="46" spans="1:11" x14ac:dyDescent="0.25">
      <c r="A46" s="16" t="s">
        <v>18</v>
      </c>
      <c r="B46" s="7">
        <v>3</v>
      </c>
      <c r="C46" s="24" t="s">
        <v>42</v>
      </c>
      <c r="D46" s="8">
        <v>4</v>
      </c>
      <c r="E46" s="17">
        <v>3.3500000000000002E-2</v>
      </c>
      <c r="F46" s="8">
        <v>2</v>
      </c>
      <c r="G46" s="17">
        <v>7.1199999999999999E-2</v>
      </c>
      <c r="H46" s="8">
        <v>8</v>
      </c>
      <c r="I46" s="17">
        <v>0.1416</v>
      </c>
      <c r="J46" s="8">
        <v>2</v>
      </c>
      <c r="K46" s="17">
        <v>2.1499999999999998E-2</v>
      </c>
    </row>
    <row r="47" spans="1:11" x14ac:dyDescent="0.25">
      <c r="A47" s="16" t="s">
        <v>18</v>
      </c>
      <c r="B47" s="7">
        <v>4</v>
      </c>
      <c r="C47" s="24" t="s">
        <v>43</v>
      </c>
      <c r="D47" s="8">
        <v>1</v>
      </c>
      <c r="E47" s="17">
        <v>0.01</v>
      </c>
      <c r="F47" s="8">
        <v>0</v>
      </c>
      <c r="G47" s="17">
        <v>0</v>
      </c>
      <c r="H47" s="8">
        <v>1</v>
      </c>
      <c r="I47" s="17">
        <v>5.0000000000000001E-3</v>
      </c>
      <c r="J47" s="8">
        <v>0</v>
      </c>
      <c r="K47" s="17">
        <v>0</v>
      </c>
    </row>
    <row r="48" spans="1:11" x14ac:dyDescent="0.25">
      <c r="A48" s="16" t="s">
        <v>18</v>
      </c>
      <c r="B48" s="7">
        <v>5</v>
      </c>
      <c r="C48" s="24" t="s">
        <v>44</v>
      </c>
      <c r="D48" s="8">
        <v>3</v>
      </c>
      <c r="E48" s="17">
        <v>2.9000000000000001E-2</v>
      </c>
      <c r="F48" s="8">
        <v>2</v>
      </c>
      <c r="G48" s="17">
        <v>2.1999999999999999E-2</v>
      </c>
      <c r="H48" s="8">
        <v>0</v>
      </c>
      <c r="I48" s="17">
        <v>0</v>
      </c>
      <c r="J48" s="8">
        <v>0</v>
      </c>
      <c r="K48" s="17">
        <v>0</v>
      </c>
    </row>
    <row r="49" spans="1:11" x14ac:dyDescent="0.25">
      <c r="A49" s="16" t="s">
        <v>18</v>
      </c>
      <c r="B49" s="7">
        <v>6</v>
      </c>
      <c r="C49" s="24" t="s">
        <v>93</v>
      </c>
      <c r="D49" s="8">
        <v>0</v>
      </c>
      <c r="E49" s="17">
        <v>0</v>
      </c>
      <c r="F49" s="8">
        <v>1</v>
      </c>
      <c r="G49" s="17">
        <v>6.4999999999999997E-3</v>
      </c>
      <c r="H49" s="8">
        <v>0</v>
      </c>
      <c r="I49" s="17">
        <v>0</v>
      </c>
      <c r="J49" s="8">
        <v>0</v>
      </c>
      <c r="K49" s="17">
        <v>0</v>
      </c>
    </row>
    <row r="50" spans="1:11" x14ac:dyDescent="0.25">
      <c r="A50" s="16" t="s">
        <v>18</v>
      </c>
      <c r="B50" s="7">
        <v>7</v>
      </c>
      <c r="C50" s="24" t="s">
        <v>45</v>
      </c>
      <c r="D50" s="8">
        <v>1</v>
      </c>
      <c r="E50" s="17">
        <v>4.4999999999999997E-3</v>
      </c>
      <c r="F50" s="8">
        <v>1</v>
      </c>
      <c r="G50" s="17">
        <v>1.4999999999999999E-2</v>
      </c>
      <c r="H50" s="8">
        <v>3</v>
      </c>
      <c r="I50" s="17">
        <v>2.4E-2</v>
      </c>
      <c r="J50" s="8">
        <v>0</v>
      </c>
      <c r="K50" s="17">
        <v>0</v>
      </c>
    </row>
    <row r="51" spans="1:11" x14ac:dyDescent="0.25">
      <c r="A51" s="16" t="s">
        <v>18</v>
      </c>
      <c r="B51" s="7">
        <v>8</v>
      </c>
      <c r="C51" s="24" t="s">
        <v>46</v>
      </c>
      <c r="D51" s="8">
        <v>1</v>
      </c>
      <c r="E51" s="17">
        <v>0.01</v>
      </c>
      <c r="F51" s="8">
        <v>1</v>
      </c>
      <c r="G51" s="17">
        <v>0.01</v>
      </c>
      <c r="H51" s="8">
        <v>1</v>
      </c>
      <c r="I51" s="17">
        <v>4.0000000000000001E-3</v>
      </c>
      <c r="J51" s="8">
        <v>0</v>
      </c>
      <c r="K51" s="17">
        <v>0</v>
      </c>
    </row>
    <row r="52" spans="1:11" x14ac:dyDescent="0.25">
      <c r="A52" s="16" t="s">
        <v>18</v>
      </c>
      <c r="B52" s="7">
        <v>9</v>
      </c>
      <c r="C52" s="8" t="s">
        <v>47</v>
      </c>
      <c r="D52" s="8">
        <v>22</v>
      </c>
      <c r="E52" s="17">
        <v>0.34350000000000003</v>
      </c>
      <c r="F52" s="8">
        <v>16</v>
      </c>
      <c r="G52" s="17">
        <v>0.129</v>
      </c>
      <c r="H52" s="8">
        <v>18</v>
      </c>
      <c r="I52" s="17">
        <v>0.66180000000000005</v>
      </c>
      <c r="J52" s="8">
        <v>1</v>
      </c>
      <c r="K52" s="17">
        <v>2.1000000000000001E-2</v>
      </c>
    </row>
    <row r="53" spans="1:11" x14ac:dyDescent="0.25">
      <c r="A53" s="16" t="s">
        <v>18</v>
      </c>
      <c r="B53" s="7">
        <v>10</v>
      </c>
      <c r="C53" s="24" t="s">
        <v>48</v>
      </c>
      <c r="D53" s="8">
        <v>0</v>
      </c>
      <c r="E53" s="17">
        <v>0</v>
      </c>
      <c r="F53" s="8">
        <v>0</v>
      </c>
      <c r="G53" s="17">
        <v>0</v>
      </c>
      <c r="H53" s="8">
        <v>1</v>
      </c>
      <c r="I53" s="17">
        <v>3.5</v>
      </c>
      <c r="J53" s="8">
        <v>0</v>
      </c>
      <c r="K53" s="17">
        <v>0</v>
      </c>
    </row>
    <row r="54" spans="1:11" x14ac:dyDescent="0.25">
      <c r="A54" s="16" t="s">
        <v>18</v>
      </c>
      <c r="B54" s="7">
        <v>11</v>
      </c>
      <c r="C54" s="24" t="s">
        <v>49</v>
      </c>
      <c r="D54" s="8">
        <v>0</v>
      </c>
      <c r="E54" s="17">
        <v>0</v>
      </c>
      <c r="F54" s="8">
        <v>1</v>
      </c>
      <c r="G54" s="17">
        <v>7.0000000000000001E-3</v>
      </c>
      <c r="H54" s="8">
        <v>1</v>
      </c>
      <c r="I54" s="17">
        <v>2.9999999999999997E-4</v>
      </c>
      <c r="J54" s="8">
        <v>0</v>
      </c>
      <c r="K54" s="17">
        <v>0</v>
      </c>
    </row>
    <row r="55" spans="1:11" x14ac:dyDescent="0.25">
      <c r="A55" s="16" t="s">
        <v>18</v>
      </c>
      <c r="B55" s="7">
        <v>12</v>
      </c>
      <c r="C55" s="24" t="s">
        <v>50</v>
      </c>
      <c r="D55" s="8">
        <v>3</v>
      </c>
      <c r="E55" s="17">
        <v>2.9000000000000001E-2</v>
      </c>
      <c r="F55" s="8">
        <v>0</v>
      </c>
      <c r="G55" s="17">
        <v>0</v>
      </c>
      <c r="H55" s="8">
        <v>3</v>
      </c>
      <c r="I55" s="17">
        <v>3.6299999999999999E-2</v>
      </c>
      <c r="J55" s="8">
        <v>0</v>
      </c>
      <c r="K55" s="17">
        <v>0</v>
      </c>
    </row>
    <row r="56" spans="1:11" x14ac:dyDescent="0.25">
      <c r="A56" s="16" t="s">
        <v>18</v>
      </c>
      <c r="B56" s="7">
        <v>13</v>
      </c>
      <c r="C56" s="24" t="s">
        <v>51</v>
      </c>
      <c r="D56" s="8">
        <v>4</v>
      </c>
      <c r="E56" s="17">
        <v>3.7600000000000001E-2</v>
      </c>
      <c r="F56" s="8">
        <v>0</v>
      </c>
      <c r="G56" s="17">
        <v>0</v>
      </c>
      <c r="H56" s="8">
        <v>1</v>
      </c>
      <c r="I56" s="17">
        <v>6.4999999999999997E-3</v>
      </c>
      <c r="J56" s="8">
        <v>0</v>
      </c>
      <c r="K56" s="17">
        <v>0</v>
      </c>
    </row>
    <row r="57" spans="1:11" x14ac:dyDescent="0.25">
      <c r="A57" s="16" t="s">
        <v>18</v>
      </c>
      <c r="B57" s="7">
        <v>14</v>
      </c>
      <c r="C57" s="24" t="s">
        <v>52</v>
      </c>
      <c r="D57" s="8">
        <v>3</v>
      </c>
      <c r="E57" s="17">
        <v>1.9E-2</v>
      </c>
      <c r="F57" s="8">
        <v>0</v>
      </c>
      <c r="G57" s="17">
        <v>0</v>
      </c>
      <c r="H57" s="8">
        <v>1</v>
      </c>
      <c r="I57" s="17">
        <v>1.4999999999999999E-2</v>
      </c>
      <c r="J57" s="8">
        <v>0</v>
      </c>
      <c r="K57" s="17">
        <v>0</v>
      </c>
    </row>
    <row r="58" spans="1:11" x14ac:dyDescent="0.25">
      <c r="A58" s="16" t="s">
        <v>18</v>
      </c>
      <c r="B58" s="7">
        <v>15</v>
      </c>
      <c r="C58" s="8" t="s">
        <v>53</v>
      </c>
      <c r="D58" s="8">
        <v>3</v>
      </c>
      <c r="E58" s="17">
        <v>1.7000000000000001E-2</v>
      </c>
      <c r="F58" s="8">
        <v>0</v>
      </c>
      <c r="G58" s="17">
        <v>0</v>
      </c>
      <c r="H58" s="8">
        <v>0</v>
      </c>
      <c r="I58" s="17">
        <v>0</v>
      </c>
      <c r="J58" s="8">
        <v>0</v>
      </c>
      <c r="K58" s="17">
        <v>0</v>
      </c>
    </row>
    <row r="59" spans="1:11" x14ac:dyDescent="0.25">
      <c r="A59" s="16" t="s">
        <v>18</v>
      </c>
      <c r="B59" s="7">
        <v>16</v>
      </c>
      <c r="C59" s="24" t="s">
        <v>94</v>
      </c>
      <c r="D59" s="8">
        <v>0</v>
      </c>
      <c r="E59" s="17">
        <v>0</v>
      </c>
      <c r="F59" s="8">
        <v>1</v>
      </c>
      <c r="G59" s="17">
        <v>0.5</v>
      </c>
      <c r="H59" s="8">
        <v>0</v>
      </c>
      <c r="I59" s="17">
        <v>0</v>
      </c>
      <c r="J59" s="8">
        <v>0</v>
      </c>
      <c r="K59" s="17">
        <v>0</v>
      </c>
    </row>
    <row r="60" spans="1:11" x14ac:dyDescent="0.25">
      <c r="A60" s="16" t="s">
        <v>18</v>
      </c>
      <c r="B60" s="7">
        <v>17</v>
      </c>
      <c r="C60" s="24" t="s">
        <v>95</v>
      </c>
      <c r="D60" s="8">
        <v>1</v>
      </c>
      <c r="E60" s="17">
        <v>2E-3</v>
      </c>
      <c r="F60" s="8">
        <v>0</v>
      </c>
      <c r="G60" s="17">
        <v>0</v>
      </c>
      <c r="H60" s="8">
        <v>0</v>
      </c>
      <c r="I60" s="17">
        <v>0</v>
      </c>
      <c r="J60" s="8">
        <v>0</v>
      </c>
      <c r="K60" s="17">
        <v>0</v>
      </c>
    </row>
    <row r="61" spans="1:11" x14ac:dyDescent="0.25">
      <c r="A61" s="16" t="s">
        <v>18</v>
      </c>
      <c r="B61" s="7">
        <v>18</v>
      </c>
      <c r="C61" s="24" t="s">
        <v>54</v>
      </c>
      <c r="D61" s="8">
        <v>17</v>
      </c>
      <c r="E61" s="17">
        <v>0.16639999999999999</v>
      </c>
      <c r="F61" s="8">
        <v>4</v>
      </c>
      <c r="G61" s="17">
        <v>3.4099999999999998E-2</v>
      </c>
      <c r="H61" s="8">
        <v>7</v>
      </c>
      <c r="I61" s="17">
        <v>0.86009999999999998</v>
      </c>
      <c r="J61" s="8">
        <v>1</v>
      </c>
      <c r="K61" s="17">
        <v>6.3E-3</v>
      </c>
    </row>
    <row r="62" spans="1:11" x14ac:dyDescent="0.25">
      <c r="A62" s="16" t="s">
        <v>18</v>
      </c>
      <c r="B62" s="7">
        <v>19</v>
      </c>
      <c r="C62" s="24" t="s">
        <v>55</v>
      </c>
      <c r="D62" s="8">
        <v>1</v>
      </c>
      <c r="E62" s="17">
        <v>1.7999999999999999E-2</v>
      </c>
      <c r="F62" s="8">
        <v>2</v>
      </c>
      <c r="G62" s="17">
        <v>1.575E-2</v>
      </c>
      <c r="H62" s="8">
        <v>5</v>
      </c>
      <c r="I62" s="17">
        <v>0.125</v>
      </c>
      <c r="J62" s="8">
        <v>1</v>
      </c>
      <c r="K62" s="17">
        <v>1.7999999999999999E-2</v>
      </c>
    </row>
    <row r="63" spans="1:11" x14ac:dyDescent="0.25">
      <c r="A63" s="16" t="s">
        <v>18</v>
      </c>
      <c r="B63" s="7">
        <v>20</v>
      </c>
      <c r="C63" s="8" t="s">
        <v>56</v>
      </c>
      <c r="D63" s="8">
        <v>1</v>
      </c>
      <c r="E63" s="17">
        <v>0.05</v>
      </c>
      <c r="F63" s="8">
        <v>1</v>
      </c>
      <c r="G63" s="17">
        <v>6.3E-3</v>
      </c>
      <c r="H63" s="8">
        <v>5</v>
      </c>
      <c r="I63" s="17">
        <v>6.2600000000000003E-2</v>
      </c>
      <c r="J63" s="8">
        <v>1</v>
      </c>
      <c r="K63" s="17">
        <v>0.05</v>
      </c>
    </row>
    <row r="64" spans="1:11" x14ac:dyDescent="0.25">
      <c r="A64" s="16" t="s">
        <v>18</v>
      </c>
      <c r="B64" s="7">
        <v>21</v>
      </c>
      <c r="C64" s="24" t="s">
        <v>57</v>
      </c>
      <c r="D64" s="8">
        <v>1</v>
      </c>
      <c r="E64" s="17">
        <v>0.22</v>
      </c>
      <c r="F64" s="8">
        <v>0</v>
      </c>
      <c r="G64" s="17">
        <v>0</v>
      </c>
      <c r="H64" s="8">
        <v>1</v>
      </c>
      <c r="I64" s="17">
        <v>0.09</v>
      </c>
      <c r="J64" s="8">
        <v>0</v>
      </c>
      <c r="K64" s="17">
        <v>0</v>
      </c>
    </row>
    <row r="65" spans="1:11" x14ac:dyDescent="0.25">
      <c r="A65" s="16" t="s">
        <v>18</v>
      </c>
      <c r="B65" s="7">
        <v>22</v>
      </c>
      <c r="C65" s="24" t="s">
        <v>58</v>
      </c>
      <c r="D65" s="8">
        <v>0</v>
      </c>
      <c r="E65" s="17">
        <v>0</v>
      </c>
      <c r="F65" s="8">
        <v>0</v>
      </c>
      <c r="G65" s="17">
        <v>0</v>
      </c>
      <c r="H65" s="8">
        <v>1</v>
      </c>
      <c r="I65" s="17">
        <v>4.0000000000000001E-3</v>
      </c>
      <c r="J65" s="8">
        <v>0</v>
      </c>
      <c r="K65" s="17">
        <v>0</v>
      </c>
    </row>
    <row r="66" spans="1:11" x14ac:dyDescent="0.25">
      <c r="A66" s="16" t="s">
        <v>18</v>
      </c>
      <c r="B66" s="7">
        <v>23</v>
      </c>
      <c r="C66" s="24" t="s">
        <v>96</v>
      </c>
      <c r="D66" s="8">
        <v>0</v>
      </c>
      <c r="E66" s="17">
        <v>0</v>
      </c>
      <c r="F66" s="8">
        <v>0</v>
      </c>
      <c r="G66" s="17">
        <v>0</v>
      </c>
      <c r="H66" s="8">
        <v>1</v>
      </c>
      <c r="I66" s="17">
        <v>3.0000000000000001E-3</v>
      </c>
      <c r="J66" s="8">
        <v>0</v>
      </c>
      <c r="K66" s="17">
        <v>0</v>
      </c>
    </row>
    <row r="67" spans="1:11" x14ac:dyDescent="0.25">
      <c r="A67" s="16" t="s">
        <v>18</v>
      </c>
      <c r="B67" s="7">
        <v>24</v>
      </c>
      <c r="C67" s="24" t="s">
        <v>59</v>
      </c>
      <c r="D67" s="8">
        <v>8</v>
      </c>
      <c r="E67" s="17">
        <v>0.35199999999999998</v>
      </c>
      <c r="F67" s="8">
        <v>5</v>
      </c>
      <c r="G67" s="17">
        <v>0.29249999999999998</v>
      </c>
      <c r="H67" s="8">
        <v>6</v>
      </c>
      <c r="I67" s="17">
        <v>8.7999999999999995E-2</v>
      </c>
      <c r="J67" s="8">
        <v>0</v>
      </c>
      <c r="K67" s="17">
        <v>0</v>
      </c>
    </row>
    <row r="68" spans="1:11" x14ac:dyDescent="0.25">
      <c r="A68" s="16" t="s">
        <v>18</v>
      </c>
      <c r="B68" s="7">
        <v>25</v>
      </c>
      <c r="C68" s="24" t="s">
        <v>60</v>
      </c>
      <c r="D68" s="8">
        <v>1</v>
      </c>
      <c r="E68" s="17">
        <v>2E-3</v>
      </c>
      <c r="F68" s="8">
        <v>1</v>
      </c>
      <c r="G68" s="17">
        <v>0.01</v>
      </c>
      <c r="H68" s="8">
        <v>2</v>
      </c>
      <c r="I68" s="17">
        <v>2.1499999999999998E-2</v>
      </c>
      <c r="J68" s="8">
        <v>0</v>
      </c>
      <c r="K68" s="17">
        <v>0</v>
      </c>
    </row>
    <row r="69" spans="1:11" x14ac:dyDescent="0.25">
      <c r="A69" s="16" t="s">
        <v>18</v>
      </c>
      <c r="B69" s="7">
        <v>26</v>
      </c>
      <c r="C69" s="24" t="s">
        <v>97</v>
      </c>
      <c r="D69" s="8">
        <v>2</v>
      </c>
      <c r="E69" s="17">
        <v>0.502</v>
      </c>
      <c r="F69" s="8">
        <v>0</v>
      </c>
      <c r="G69" s="17">
        <v>0</v>
      </c>
      <c r="H69" s="8">
        <v>0</v>
      </c>
      <c r="I69" s="17">
        <v>0</v>
      </c>
      <c r="J69" s="8">
        <v>0</v>
      </c>
      <c r="K69" s="17">
        <v>0</v>
      </c>
    </row>
    <row r="70" spans="1:11" x14ac:dyDescent="0.25">
      <c r="A70" s="16" t="s">
        <v>18</v>
      </c>
      <c r="B70" s="7">
        <v>27</v>
      </c>
      <c r="C70" s="24" t="s">
        <v>98</v>
      </c>
      <c r="D70" s="8">
        <v>0</v>
      </c>
      <c r="E70" s="17">
        <v>0</v>
      </c>
      <c r="F70" s="8">
        <v>0</v>
      </c>
      <c r="G70" s="17">
        <v>0</v>
      </c>
      <c r="H70" s="8">
        <v>1</v>
      </c>
      <c r="I70" s="17">
        <v>1.25E-4</v>
      </c>
      <c r="J70" s="8">
        <v>0</v>
      </c>
      <c r="K70" s="17">
        <v>0</v>
      </c>
    </row>
    <row r="71" spans="1:11" x14ac:dyDescent="0.25">
      <c r="A71" s="16" t="s">
        <v>18</v>
      </c>
      <c r="B71" s="7">
        <v>28</v>
      </c>
      <c r="C71" s="24" t="s">
        <v>61</v>
      </c>
      <c r="D71" s="8">
        <v>0</v>
      </c>
      <c r="E71" s="17">
        <v>0</v>
      </c>
      <c r="F71" s="8">
        <v>1</v>
      </c>
      <c r="G71" s="17">
        <v>5.0000000000000001E-3</v>
      </c>
      <c r="H71" s="8">
        <v>4</v>
      </c>
      <c r="I71" s="17">
        <v>4.4999999999999998E-2</v>
      </c>
      <c r="J71" s="8">
        <v>0</v>
      </c>
      <c r="K71" s="17">
        <v>0</v>
      </c>
    </row>
    <row r="72" spans="1:11" x14ac:dyDescent="0.25">
      <c r="A72" s="16" t="s">
        <v>18</v>
      </c>
      <c r="B72" s="7">
        <v>29</v>
      </c>
      <c r="C72" s="24" t="s">
        <v>62</v>
      </c>
      <c r="D72" s="8">
        <v>6</v>
      </c>
      <c r="E72" s="17">
        <v>2.4430000000000001</v>
      </c>
      <c r="F72" s="8">
        <v>1</v>
      </c>
      <c r="G72" s="17">
        <v>1.2E-2</v>
      </c>
      <c r="H72" s="8">
        <v>1</v>
      </c>
      <c r="I72" s="17">
        <v>1.4999999999999999E-2</v>
      </c>
      <c r="J72" s="8">
        <v>0</v>
      </c>
      <c r="K72" s="17">
        <v>0</v>
      </c>
    </row>
    <row r="73" spans="1:11" x14ac:dyDescent="0.25">
      <c r="A73" s="16" t="s">
        <v>18</v>
      </c>
      <c r="B73" s="7">
        <v>30</v>
      </c>
      <c r="C73" s="24" t="s">
        <v>63</v>
      </c>
      <c r="D73" s="8">
        <v>1</v>
      </c>
      <c r="E73" s="17">
        <v>6.4999999999999997E-3</v>
      </c>
      <c r="F73" s="8">
        <v>0</v>
      </c>
      <c r="G73" s="17">
        <v>0</v>
      </c>
      <c r="H73" s="8">
        <v>2</v>
      </c>
      <c r="I73" s="17">
        <v>6.6E-3</v>
      </c>
      <c r="J73" s="8">
        <v>0</v>
      </c>
      <c r="K73" s="17">
        <v>0</v>
      </c>
    </row>
    <row r="74" spans="1:11" x14ac:dyDescent="0.25">
      <c r="A74" s="16" t="s">
        <v>18</v>
      </c>
      <c r="B74" s="7">
        <v>31</v>
      </c>
      <c r="C74" s="8" t="s">
        <v>64</v>
      </c>
      <c r="D74" s="8">
        <v>4</v>
      </c>
      <c r="E74" s="17">
        <v>0.3795</v>
      </c>
      <c r="F74" s="8">
        <v>7</v>
      </c>
      <c r="G74" s="17">
        <v>0.17399999999999999</v>
      </c>
      <c r="H74" s="8">
        <v>4</v>
      </c>
      <c r="I74" s="17">
        <v>7.5600000000000001E-2</v>
      </c>
      <c r="J74" s="8">
        <v>0</v>
      </c>
      <c r="K74" s="17">
        <v>0</v>
      </c>
    </row>
    <row r="75" spans="1:11" x14ac:dyDescent="0.25">
      <c r="A75" s="16" t="s">
        <v>18</v>
      </c>
      <c r="B75" s="7">
        <v>32</v>
      </c>
      <c r="C75" s="24" t="s">
        <v>65</v>
      </c>
      <c r="D75" s="8">
        <v>1</v>
      </c>
      <c r="E75" s="17">
        <v>1.4999999999999999E-2</v>
      </c>
      <c r="F75" s="8">
        <v>1</v>
      </c>
      <c r="G75" s="17">
        <v>1.4999999999999999E-2</v>
      </c>
      <c r="H75" s="8">
        <v>1</v>
      </c>
      <c r="I75" s="17">
        <v>7.0000000000000001E-3</v>
      </c>
      <c r="J75" s="8">
        <v>0</v>
      </c>
      <c r="K75" s="17">
        <v>0</v>
      </c>
    </row>
    <row r="76" spans="1:11" x14ac:dyDescent="0.25">
      <c r="A76" s="16" t="s">
        <v>18</v>
      </c>
      <c r="B76" s="7">
        <v>33</v>
      </c>
      <c r="C76" s="8" t="s">
        <v>66</v>
      </c>
      <c r="D76" s="8">
        <v>1</v>
      </c>
      <c r="E76" s="17">
        <v>1.4999999999999999E-2</v>
      </c>
      <c r="F76" s="8">
        <v>0</v>
      </c>
      <c r="G76" s="17">
        <v>0</v>
      </c>
      <c r="H76" s="8">
        <v>2</v>
      </c>
      <c r="I76" s="17">
        <v>6.3E-3</v>
      </c>
      <c r="J76" s="8">
        <v>0</v>
      </c>
      <c r="K76" s="17">
        <v>0</v>
      </c>
    </row>
    <row r="77" spans="1:11" x14ac:dyDescent="0.25">
      <c r="A77" s="16" t="s">
        <v>18</v>
      </c>
      <c r="B77" s="7">
        <v>34</v>
      </c>
      <c r="C77" s="24" t="s">
        <v>67</v>
      </c>
      <c r="D77" s="8">
        <v>10</v>
      </c>
      <c r="E77" s="17">
        <v>6.3E-2</v>
      </c>
      <c r="F77" s="8">
        <v>4</v>
      </c>
      <c r="G77" s="17">
        <v>2.5499999999999998E-2</v>
      </c>
      <c r="H77" s="8">
        <v>4</v>
      </c>
      <c r="I77" s="17">
        <v>0.04</v>
      </c>
      <c r="J77" s="8">
        <v>0</v>
      </c>
      <c r="K77" s="17">
        <v>0</v>
      </c>
    </row>
    <row r="78" spans="1:11" x14ac:dyDescent="0.25">
      <c r="A78" s="16" t="s">
        <v>18</v>
      </c>
      <c r="B78" s="7">
        <v>35</v>
      </c>
      <c r="C78" s="8" t="s">
        <v>68</v>
      </c>
      <c r="D78" s="8">
        <v>1</v>
      </c>
      <c r="E78" s="17">
        <v>6.0000000000000001E-3</v>
      </c>
      <c r="F78" s="8">
        <v>3</v>
      </c>
      <c r="G78" s="17">
        <v>1.7999999999999999E-2</v>
      </c>
      <c r="H78" s="8">
        <v>0</v>
      </c>
      <c r="I78" s="17">
        <v>0</v>
      </c>
      <c r="J78" s="8">
        <v>0</v>
      </c>
      <c r="K78" s="17">
        <v>0</v>
      </c>
    </row>
    <row r="79" spans="1:11" x14ac:dyDescent="0.25">
      <c r="A79" s="16" t="s">
        <v>18</v>
      </c>
      <c r="B79" s="7">
        <v>36</v>
      </c>
      <c r="C79" s="24" t="s">
        <v>69</v>
      </c>
      <c r="D79" s="8">
        <v>1</v>
      </c>
      <c r="E79" s="17">
        <v>2E-3</v>
      </c>
      <c r="F79" s="8">
        <v>0</v>
      </c>
      <c r="G79" s="17">
        <v>0</v>
      </c>
      <c r="H79" s="8">
        <v>1</v>
      </c>
      <c r="I79" s="17">
        <v>7.0000000000000001E-3</v>
      </c>
      <c r="J79" s="8">
        <v>0</v>
      </c>
      <c r="K79" s="17">
        <v>0</v>
      </c>
    </row>
    <row r="80" spans="1:11" x14ac:dyDescent="0.25">
      <c r="A80" s="16" t="s">
        <v>18</v>
      </c>
      <c r="B80" s="7">
        <v>37</v>
      </c>
      <c r="C80" s="24" t="s">
        <v>70</v>
      </c>
      <c r="D80" s="8">
        <v>2</v>
      </c>
      <c r="E80" s="17">
        <v>0.02</v>
      </c>
      <c r="F80" s="8">
        <v>0</v>
      </c>
      <c r="G80" s="17">
        <v>0</v>
      </c>
      <c r="H80" s="8">
        <v>0</v>
      </c>
      <c r="I80" s="17">
        <v>0</v>
      </c>
      <c r="J80" s="8">
        <v>0</v>
      </c>
      <c r="K80" s="17">
        <v>0</v>
      </c>
    </row>
    <row r="81" spans="1:11" x14ac:dyDescent="0.25">
      <c r="A81" s="16" t="s">
        <v>18</v>
      </c>
      <c r="B81" s="7">
        <v>38</v>
      </c>
      <c r="C81" s="25" t="s">
        <v>99</v>
      </c>
      <c r="D81" s="8">
        <v>0</v>
      </c>
      <c r="E81" s="17">
        <v>0</v>
      </c>
      <c r="F81" s="8">
        <v>1</v>
      </c>
      <c r="G81" s="17">
        <v>0.01</v>
      </c>
      <c r="H81" s="8">
        <v>0</v>
      </c>
      <c r="I81" s="17">
        <v>0</v>
      </c>
      <c r="J81" s="8">
        <v>0</v>
      </c>
      <c r="K81" s="17">
        <v>0</v>
      </c>
    </row>
    <row r="82" spans="1:11" x14ac:dyDescent="0.25">
      <c r="A82" s="16" t="s">
        <v>18</v>
      </c>
      <c r="B82" s="7">
        <v>39</v>
      </c>
      <c r="C82" s="11" t="s">
        <v>71</v>
      </c>
      <c r="D82" s="8">
        <v>6</v>
      </c>
      <c r="E82" s="17">
        <v>0.04</v>
      </c>
      <c r="F82" s="8">
        <v>1</v>
      </c>
      <c r="G82" s="17">
        <v>6.0000000000000001E-3</v>
      </c>
      <c r="H82" s="8">
        <v>3</v>
      </c>
      <c r="I82" s="17">
        <v>2.5999999999999999E-2</v>
      </c>
      <c r="J82" s="8">
        <v>0</v>
      </c>
      <c r="K82" s="17">
        <v>0</v>
      </c>
    </row>
  </sheetData>
  <autoFilter ref="D4:K82">
    <filterColumn colId="4" showButton="0"/>
  </autoFilter>
  <mergeCells count="8">
    <mergeCell ref="A1:K1"/>
    <mergeCell ref="A2:A4"/>
    <mergeCell ref="C2:C4"/>
    <mergeCell ref="D2:E3"/>
    <mergeCell ref="F2:G3"/>
    <mergeCell ref="H2:I3"/>
    <mergeCell ref="J2:K3"/>
    <mergeCell ref="H4:I4"/>
  </mergeCells>
  <pageMargins left="0.70866141732283472" right="0.17" top="0.74803149606299213" bottom="0.74803149606299213" header="0.31496062992125984" footer="0.31496062992125984"/>
  <pageSetup paperSize="9" scale="66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16.140625" customWidth="1"/>
    <col min="2" max="2" width="11" customWidth="1"/>
    <col min="3" max="3" width="16.5703125" customWidth="1"/>
    <col min="4" max="4" width="16.7109375" customWidth="1"/>
    <col min="5" max="5" width="15.28515625" customWidth="1"/>
    <col min="6" max="6" width="15.85546875" customWidth="1"/>
    <col min="7" max="7" width="20.140625" customWidth="1"/>
    <col min="8" max="8" width="36.7109375" style="1" customWidth="1"/>
  </cols>
  <sheetData>
    <row r="1" spans="1:8" x14ac:dyDescent="0.25">
      <c r="A1" s="3"/>
      <c r="B1" s="3"/>
      <c r="C1" s="3"/>
      <c r="D1" s="3"/>
      <c r="E1" s="3"/>
      <c r="F1" s="3"/>
      <c r="G1" s="3"/>
      <c r="H1" s="4" t="s">
        <v>17</v>
      </c>
    </row>
    <row r="2" spans="1:8" ht="15.75" thickBot="1" x14ac:dyDescent="0.3">
      <c r="A2" s="70" t="s">
        <v>101</v>
      </c>
      <c r="B2" s="70"/>
      <c r="C2" s="70"/>
      <c r="D2" s="70"/>
      <c r="E2" s="70"/>
      <c r="F2" s="70"/>
      <c r="G2" s="70"/>
      <c r="H2" s="70"/>
    </row>
    <row r="3" spans="1:8" ht="60" x14ac:dyDescent="0.25">
      <c r="A3" s="5" t="s">
        <v>0</v>
      </c>
      <c r="B3" s="5" t="s">
        <v>1</v>
      </c>
      <c r="C3" s="5" t="s">
        <v>9</v>
      </c>
      <c r="D3" s="5" t="s">
        <v>10</v>
      </c>
      <c r="E3" s="5" t="s">
        <v>11</v>
      </c>
      <c r="F3" s="6" t="s">
        <v>76</v>
      </c>
      <c r="G3" s="6" t="s">
        <v>12</v>
      </c>
      <c r="H3" s="5" t="s">
        <v>13</v>
      </c>
    </row>
    <row r="4" spans="1:8" x14ac:dyDescent="0.25">
      <c r="A4" s="7">
        <v>1</v>
      </c>
      <c r="B4" s="8">
        <v>2</v>
      </c>
      <c r="C4" s="8">
        <v>3</v>
      </c>
      <c r="D4" s="8">
        <v>4</v>
      </c>
      <c r="E4" s="8">
        <v>5</v>
      </c>
      <c r="F4" s="9">
        <v>6</v>
      </c>
      <c r="G4" s="9">
        <v>7</v>
      </c>
      <c r="H4" s="10">
        <v>8</v>
      </c>
    </row>
    <row r="5" spans="1:8" x14ac:dyDescent="0.25">
      <c r="A5" s="7" t="s">
        <v>18</v>
      </c>
      <c r="B5" s="7">
        <v>1</v>
      </c>
      <c r="C5" s="28">
        <v>40948058</v>
      </c>
      <c r="D5" s="29">
        <v>41918</v>
      </c>
      <c r="E5" s="30" t="s">
        <v>74</v>
      </c>
      <c r="F5" s="54">
        <v>0.5</v>
      </c>
      <c r="G5" s="35">
        <v>432.15</v>
      </c>
      <c r="H5" s="8" t="s">
        <v>20</v>
      </c>
    </row>
    <row r="6" spans="1:8" x14ac:dyDescent="0.25">
      <c r="A6" s="7" t="s">
        <v>18</v>
      </c>
      <c r="B6" s="7">
        <v>2</v>
      </c>
      <c r="C6" s="30">
        <v>40945368</v>
      </c>
      <c r="D6" s="29">
        <v>41918</v>
      </c>
      <c r="E6" s="30" t="s">
        <v>74</v>
      </c>
      <c r="F6" s="55">
        <v>0.75</v>
      </c>
      <c r="G6" s="31">
        <v>648.23</v>
      </c>
      <c r="H6" s="24" t="s">
        <v>55</v>
      </c>
    </row>
    <row r="7" spans="1:8" x14ac:dyDescent="0.25">
      <c r="A7" s="7" t="s">
        <v>18</v>
      </c>
      <c r="B7" s="7">
        <v>3</v>
      </c>
      <c r="C7" s="30">
        <v>40948022</v>
      </c>
      <c r="D7" s="29">
        <v>41918</v>
      </c>
      <c r="E7" s="30" t="s">
        <v>74</v>
      </c>
      <c r="F7" s="54">
        <v>0.5</v>
      </c>
      <c r="G7" s="31">
        <v>432.15</v>
      </c>
      <c r="H7" s="24" t="s">
        <v>30</v>
      </c>
    </row>
    <row r="8" spans="1:8" x14ac:dyDescent="0.25">
      <c r="A8" s="7" t="s">
        <v>18</v>
      </c>
      <c r="B8" s="7">
        <v>4</v>
      </c>
      <c r="C8" s="30">
        <v>40947879</v>
      </c>
      <c r="D8" s="29">
        <v>41918</v>
      </c>
      <c r="E8" s="30" t="s">
        <v>74</v>
      </c>
      <c r="F8" s="54">
        <v>1</v>
      </c>
      <c r="G8" s="31">
        <v>864.3</v>
      </c>
      <c r="H8" s="8" t="s">
        <v>20</v>
      </c>
    </row>
    <row r="9" spans="1:8" x14ac:dyDescent="0.25">
      <c r="A9" s="7" t="s">
        <v>18</v>
      </c>
      <c r="B9" s="7">
        <v>5</v>
      </c>
      <c r="C9" s="30">
        <v>40951887</v>
      </c>
      <c r="D9" s="29">
        <v>41918</v>
      </c>
      <c r="E9" s="30" t="s">
        <v>74</v>
      </c>
      <c r="F9" s="54">
        <v>0.25</v>
      </c>
      <c r="G9" s="31">
        <v>216.08</v>
      </c>
      <c r="H9" s="24" t="s">
        <v>30</v>
      </c>
    </row>
    <row r="10" spans="1:8" x14ac:dyDescent="0.25">
      <c r="A10" s="7" t="s">
        <v>18</v>
      </c>
      <c r="B10" s="7">
        <v>6</v>
      </c>
      <c r="C10" s="33">
        <v>40961892</v>
      </c>
      <c r="D10" s="34">
        <v>41913</v>
      </c>
      <c r="E10" s="32" t="s">
        <v>72</v>
      </c>
      <c r="F10" s="56">
        <v>40</v>
      </c>
      <c r="G10" s="35">
        <v>2796.6</v>
      </c>
      <c r="H10" s="8" t="s">
        <v>64</v>
      </c>
    </row>
    <row r="11" spans="1:8" x14ac:dyDescent="0.25">
      <c r="A11" s="7" t="s">
        <v>18</v>
      </c>
      <c r="B11" s="7">
        <v>7</v>
      </c>
      <c r="C11" s="30">
        <v>40968273</v>
      </c>
      <c r="D11" s="34">
        <v>41913</v>
      </c>
      <c r="E11" s="30" t="s">
        <v>74</v>
      </c>
      <c r="F11" s="54">
        <v>40</v>
      </c>
      <c r="G11" s="31">
        <v>18546.400000000001</v>
      </c>
      <c r="H11" s="8" t="s">
        <v>64</v>
      </c>
    </row>
    <row r="12" spans="1:8" x14ac:dyDescent="0.25">
      <c r="A12" s="7" t="s">
        <v>18</v>
      </c>
      <c r="B12" s="7">
        <v>8</v>
      </c>
      <c r="C12" s="30">
        <v>40971809</v>
      </c>
      <c r="D12" s="34">
        <v>41913</v>
      </c>
      <c r="E12" s="30" t="s">
        <v>72</v>
      </c>
      <c r="F12" s="54">
        <v>10</v>
      </c>
      <c r="G12" s="31">
        <v>466.1</v>
      </c>
      <c r="H12" s="24" t="s">
        <v>91</v>
      </c>
    </row>
    <row r="13" spans="1:8" x14ac:dyDescent="0.25">
      <c r="A13" s="7" t="s">
        <v>18</v>
      </c>
      <c r="B13" s="7">
        <v>9</v>
      </c>
      <c r="C13" s="36">
        <v>40955957</v>
      </c>
      <c r="D13" s="34">
        <v>41913</v>
      </c>
      <c r="E13" s="32" t="s">
        <v>73</v>
      </c>
      <c r="F13" s="54">
        <v>64.2</v>
      </c>
      <c r="G13" s="35">
        <v>1401146.38</v>
      </c>
      <c r="H13" s="24" t="s">
        <v>42</v>
      </c>
    </row>
    <row r="14" spans="1:8" x14ac:dyDescent="0.25">
      <c r="A14" s="7" t="s">
        <v>18</v>
      </c>
      <c r="B14" s="7">
        <v>10</v>
      </c>
      <c r="C14" s="30">
        <v>40968027</v>
      </c>
      <c r="D14" s="37">
        <v>41918</v>
      </c>
      <c r="E14" s="30" t="s">
        <v>74</v>
      </c>
      <c r="F14" s="54">
        <v>6</v>
      </c>
      <c r="G14" s="31">
        <v>466.1</v>
      </c>
      <c r="H14" s="8" t="s">
        <v>68</v>
      </c>
    </row>
    <row r="15" spans="1:8" x14ac:dyDescent="0.25">
      <c r="A15" s="7" t="s">
        <v>18</v>
      </c>
      <c r="B15" s="7">
        <v>11</v>
      </c>
      <c r="C15" s="32">
        <v>40959318</v>
      </c>
      <c r="D15" s="29">
        <v>41915</v>
      </c>
      <c r="E15" s="32" t="s">
        <v>74</v>
      </c>
      <c r="F15" s="54">
        <v>5</v>
      </c>
      <c r="G15" s="35">
        <v>466.1</v>
      </c>
      <c r="H15" s="24" t="s">
        <v>61</v>
      </c>
    </row>
    <row r="16" spans="1:8" x14ac:dyDescent="0.25">
      <c r="A16" s="7" t="s">
        <v>18</v>
      </c>
      <c r="B16" s="7">
        <v>12</v>
      </c>
      <c r="C16" s="32">
        <v>40963037</v>
      </c>
      <c r="D16" s="29">
        <v>41914</v>
      </c>
      <c r="E16" s="30" t="s">
        <v>74</v>
      </c>
      <c r="F16" s="54">
        <v>6</v>
      </c>
      <c r="G16" s="62">
        <v>466.1</v>
      </c>
      <c r="H16" s="24" t="s">
        <v>33</v>
      </c>
    </row>
    <row r="17" spans="1:8" x14ac:dyDescent="0.25">
      <c r="A17" s="7" t="s">
        <v>18</v>
      </c>
      <c r="B17" s="7">
        <v>13</v>
      </c>
      <c r="C17" s="28">
        <v>40962627</v>
      </c>
      <c r="D17" s="38">
        <v>41913</v>
      </c>
      <c r="E17" s="30" t="s">
        <v>74</v>
      </c>
      <c r="F17" s="54">
        <v>6</v>
      </c>
      <c r="G17" s="35">
        <v>466.1</v>
      </c>
      <c r="H17" s="8" t="s">
        <v>68</v>
      </c>
    </row>
    <row r="18" spans="1:8" x14ac:dyDescent="0.25">
      <c r="A18" s="7" t="s">
        <v>18</v>
      </c>
      <c r="B18" s="7">
        <v>14</v>
      </c>
      <c r="C18" s="32">
        <v>40963042</v>
      </c>
      <c r="D18" s="29">
        <v>41913</v>
      </c>
      <c r="E18" s="30" t="s">
        <v>74</v>
      </c>
      <c r="F18" s="54">
        <v>6</v>
      </c>
      <c r="G18" s="62">
        <v>466.1</v>
      </c>
      <c r="H18" s="24" t="s">
        <v>33</v>
      </c>
    </row>
    <row r="19" spans="1:8" x14ac:dyDescent="0.25">
      <c r="A19" s="7" t="s">
        <v>18</v>
      </c>
      <c r="B19" s="7">
        <v>15</v>
      </c>
      <c r="C19" s="30">
        <v>40954993</v>
      </c>
      <c r="D19" s="37">
        <v>41913</v>
      </c>
      <c r="E19" s="30" t="s">
        <v>74</v>
      </c>
      <c r="F19" s="54">
        <v>15</v>
      </c>
      <c r="G19" s="31">
        <v>466.1</v>
      </c>
      <c r="H19" s="24" t="s">
        <v>45</v>
      </c>
    </row>
    <row r="20" spans="1:8" x14ac:dyDescent="0.25">
      <c r="A20" s="7" t="s">
        <v>18</v>
      </c>
      <c r="B20" s="7">
        <v>16</v>
      </c>
      <c r="C20" s="30">
        <v>40955919</v>
      </c>
      <c r="D20" s="37">
        <v>41913</v>
      </c>
      <c r="E20" s="30" t="s">
        <v>74</v>
      </c>
      <c r="F20" s="54">
        <v>5</v>
      </c>
      <c r="G20" s="31">
        <v>466.1</v>
      </c>
      <c r="H20" s="24" t="s">
        <v>32</v>
      </c>
    </row>
    <row r="21" spans="1:8" x14ac:dyDescent="0.25">
      <c r="A21" s="7" t="s">
        <v>18</v>
      </c>
      <c r="B21" s="7">
        <v>17</v>
      </c>
      <c r="C21" s="32">
        <v>40937113</v>
      </c>
      <c r="D21" s="29">
        <v>41913</v>
      </c>
      <c r="E21" s="32" t="s">
        <v>74</v>
      </c>
      <c r="F21" s="54">
        <v>5</v>
      </c>
      <c r="G21" s="35">
        <v>466.1</v>
      </c>
      <c r="H21" s="24" t="s">
        <v>32</v>
      </c>
    </row>
    <row r="22" spans="1:8" x14ac:dyDescent="0.25">
      <c r="A22" s="7" t="s">
        <v>18</v>
      </c>
      <c r="B22" s="7">
        <v>18</v>
      </c>
      <c r="C22" s="32">
        <v>40973365</v>
      </c>
      <c r="D22" s="29">
        <v>41918</v>
      </c>
      <c r="E22" s="30" t="s">
        <v>74</v>
      </c>
      <c r="F22" s="54">
        <v>7</v>
      </c>
      <c r="G22" s="31">
        <v>466.1</v>
      </c>
      <c r="H22" s="8" t="s">
        <v>64</v>
      </c>
    </row>
    <row r="23" spans="1:8" x14ac:dyDescent="0.25">
      <c r="A23" s="7" t="s">
        <v>18</v>
      </c>
      <c r="B23" s="7">
        <v>19</v>
      </c>
      <c r="C23" s="30">
        <v>40973597</v>
      </c>
      <c r="D23" s="37">
        <v>41918</v>
      </c>
      <c r="E23" s="30" t="s">
        <v>74</v>
      </c>
      <c r="F23" s="54">
        <v>15</v>
      </c>
      <c r="G23" s="31">
        <v>466.1</v>
      </c>
      <c r="H23" s="8" t="s">
        <v>41</v>
      </c>
    </row>
    <row r="24" spans="1:8" x14ac:dyDescent="0.25">
      <c r="A24" s="7" t="s">
        <v>18</v>
      </c>
      <c r="B24" s="7">
        <v>20</v>
      </c>
      <c r="C24" s="30">
        <v>40964629</v>
      </c>
      <c r="D24" s="29">
        <v>41918</v>
      </c>
      <c r="E24" s="30" t="s">
        <v>74</v>
      </c>
      <c r="F24" s="55">
        <v>15</v>
      </c>
      <c r="G24" s="31">
        <v>466.1</v>
      </c>
      <c r="H24" s="24" t="s">
        <v>55</v>
      </c>
    </row>
    <row r="25" spans="1:8" x14ac:dyDescent="0.25">
      <c r="A25" s="7" t="s">
        <v>18</v>
      </c>
      <c r="B25" s="7">
        <v>21</v>
      </c>
      <c r="C25" s="30">
        <v>40973397</v>
      </c>
      <c r="D25" s="37">
        <v>41914</v>
      </c>
      <c r="E25" s="30" t="s">
        <v>74</v>
      </c>
      <c r="F25" s="54">
        <v>7</v>
      </c>
      <c r="G25" s="31">
        <v>466.1</v>
      </c>
      <c r="H25" s="8" t="s">
        <v>47</v>
      </c>
    </row>
    <row r="26" spans="1:8" x14ac:dyDescent="0.25">
      <c r="A26" s="7" t="s">
        <v>18</v>
      </c>
      <c r="B26" s="7">
        <v>22</v>
      </c>
      <c r="C26" s="30">
        <v>40975831</v>
      </c>
      <c r="D26" s="37">
        <v>41914</v>
      </c>
      <c r="E26" s="30" t="s">
        <v>74</v>
      </c>
      <c r="F26" s="54">
        <v>6.5</v>
      </c>
      <c r="G26" s="31">
        <v>466.1</v>
      </c>
      <c r="H26" s="8" t="s">
        <v>47</v>
      </c>
    </row>
    <row r="27" spans="1:8" x14ac:dyDescent="0.25">
      <c r="A27" s="7" t="s">
        <v>18</v>
      </c>
      <c r="B27" s="7">
        <v>23</v>
      </c>
      <c r="C27" s="30">
        <v>40959495</v>
      </c>
      <c r="D27" s="37">
        <v>41914</v>
      </c>
      <c r="E27" s="39" t="s">
        <v>74</v>
      </c>
      <c r="F27" s="55">
        <v>7</v>
      </c>
      <c r="G27" s="40">
        <v>466.1</v>
      </c>
      <c r="H27" s="24" t="s">
        <v>49</v>
      </c>
    </row>
    <row r="28" spans="1:8" x14ac:dyDescent="0.25">
      <c r="A28" s="7" t="s">
        <v>18</v>
      </c>
      <c r="B28" s="7">
        <v>24</v>
      </c>
      <c r="C28" s="30">
        <v>40941088</v>
      </c>
      <c r="D28" s="34">
        <v>41914</v>
      </c>
      <c r="E28" s="32" t="s">
        <v>72</v>
      </c>
      <c r="F28" s="56">
        <v>6.5</v>
      </c>
      <c r="G28" s="41">
        <v>466.1</v>
      </c>
      <c r="H28" s="8" t="s">
        <v>47</v>
      </c>
    </row>
    <row r="29" spans="1:8" x14ac:dyDescent="0.25">
      <c r="A29" s="7" t="s">
        <v>18</v>
      </c>
      <c r="B29" s="7">
        <v>25</v>
      </c>
      <c r="C29" s="30">
        <v>40963035</v>
      </c>
      <c r="D29" s="37">
        <v>41914</v>
      </c>
      <c r="E29" s="30" t="s">
        <v>74</v>
      </c>
      <c r="F29" s="54">
        <v>6.5</v>
      </c>
      <c r="G29" s="31">
        <v>466.1</v>
      </c>
      <c r="H29" s="8" t="s">
        <v>47</v>
      </c>
    </row>
    <row r="30" spans="1:8" x14ac:dyDescent="0.25">
      <c r="A30" s="7" t="s">
        <v>18</v>
      </c>
      <c r="B30" s="7">
        <v>26</v>
      </c>
      <c r="C30" s="30">
        <v>40968268</v>
      </c>
      <c r="D30" s="37">
        <v>41913</v>
      </c>
      <c r="E30" s="30" t="s">
        <v>74</v>
      </c>
      <c r="F30" s="54">
        <v>6.5</v>
      </c>
      <c r="G30" s="31">
        <v>466.1</v>
      </c>
      <c r="H30" s="8" t="s">
        <v>47</v>
      </c>
    </row>
    <row r="31" spans="1:8" x14ac:dyDescent="0.25">
      <c r="A31" s="7" t="s">
        <v>18</v>
      </c>
      <c r="B31" s="7">
        <v>27</v>
      </c>
      <c r="C31" s="42">
        <v>40951907</v>
      </c>
      <c r="D31" s="29">
        <v>41913</v>
      </c>
      <c r="E31" s="30" t="s">
        <v>74</v>
      </c>
      <c r="F31" s="57">
        <v>6.5</v>
      </c>
      <c r="G31" s="62">
        <v>466.1</v>
      </c>
      <c r="H31" s="8" t="s">
        <v>47</v>
      </c>
    </row>
    <row r="32" spans="1:8" x14ac:dyDescent="0.25">
      <c r="A32" s="7" t="s">
        <v>18</v>
      </c>
      <c r="B32" s="7">
        <v>28</v>
      </c>
      <c r="C32" s="43">
        <v>40957459</v>
      </c>
      <c r="D32" s="44">
        <v>41913</v>
      </c>
      <c r="E32" s="24" t="s">
        <v>74</v>
      </c>
      <c r="F32" s="58">
        <v>15</v>
      </c>
      <c r="G32" s="35">
        <v>466.1</v>
      </c>
      <c r="H32" s="24" t="s">
        <v>54</v>
      </c>
    </row>
    <row r="33" spans="1:8" x14ac:dyDescent="0.25">
      <c r="A33" s="7" t="s">
        <v>18</v>
      </c>
      <c r="B33" s="7">
        <v>29</v>
      </c>
      <c r="C33" s="32">
        <v>40957454</v>
      </c>
      <c r="D33" s="29">
        <v>41913</v>
      </c>
      <c r="E33" s="32" t="s">
        <v>74</v>
      </c>
      <c r="F33" s="54">
        <v>6.3</v>
      </c>
      <c r="G33" s="63">
        <v>466.1</v>
      </c>
      <c r="H33" s="24" t="s">
        <v>54</v>
      </c>
    </row>
    <row r="34" spans="1:8" x14ac:dyDescent="0.25">
      <c r="A34" s="7" t="s">
        <v>18</v>
      </c>
      <c r="B34" s="7">
        <v>30</v>
      </c>
      <c r="C34" s="30">
        <v>40972915</v>
      </c>
      <c r="D34" s="37">
        <v>41913</v>
      </c>
      <c r="E34" s="30" t="s">
        <v>74</v>
      </c>
      <c r="F34" s="54">
        <v>15</v>
      </c>
      <c r="G34" s="31">
        <v>466.1</v>
      </c>
      <c r="H34" s="24" t="s">
        <v>59</v>
      </c>
    </row>
    <row r="35" spans="1:8" x14ac:dyDescent="0.25">
      <c r="A35" s="7" t="s">
        <v>18</v>
      </c>
      <c r="B35" s="7">
        <v>31</v>
      </c>
      <c r="C35" s="32">
        <v>40975403</v>
      </c>
      <c r="D35" s="29">
        <v>41920</v>
      </c>
      <c r="E35" s="24" t="s">
        <v>74</v>
      </c>
      <c r="F35" s="54">
        <v>6.5</v>
      </c>
      <c r="G35" s="35">
        <v>466.1</v>
      </c>
      <c r="H35" s="8" t="s">
        <v>47</v>
      </c>
    </row>
    <row r="36" spans="1:8" x14ac:dyDescent="0.25">
      <c r="A36" s="7" t="s">
        <v>18</v>
      </c>
      <c r="B36" s="7">
        <v>32</v>
      </c>
      <c r="C36" s="30">
        <v>40973368</v>
      </c>
      <c r="D36" s="29">
        <v>41920</v>
      </c>
      <c r="E36" s="30" t="s">
        <v>74</v>
      </c>
      <c r="F36" s="54">
        <v>7</v>
      </c>
      <c r="G36" s="31">
        <v>466.1</v>
      </c>
      <c r="H36" s="8" t="s">
        <v>64</v>
      </c>
    </row>
    <row r="37" spans="1:8" x14ac:dyDescent="0.25">
      <c r="A37" s="7" t="s">
        <v>18</v>
      </c>
      <c r="B37" s="7">
        <v>33</v>
      </c>
      <c r="C37" s="32">
        <v>40966107</v>
      </c>
      <c r="D37" s="29">
        <v>41920</v>
      </c>
      <c r="E37" s="30" t="s">
        <v>74</v>
      </c>
      <c r="F37" s="54">
        <v>7</v>
      </c>
      <c r="G37" s="62">
        <v>466.1</v>
      </c>
      <c r="H37" s="24" t="s">
        <v>42</v>
      </c>
    </row>
    <row r="38" spans="1:8" x14ac:dyDescent="0.25">
      <c r="A38" s="7" t="s">
        <v>18</v>
      </c>
      <c r="B38" s="7">
        <v>34</v>
      </c>
      <c r="C38" s="30">
        <v>40939396</v>
      </c>
      <c r="D38" s="29">
        <v>41921</v>
      </c>
      <c r="E38" s="30" t="s">
        <v>74</v>
      </c>
      <c r="F38" s="54">
        <v>6.5</v>
      </c>
      <c r="G38" s="31">
        <v>466.1</v>
      </c>
      <c r="H38" s="8" t="s">
        <v>47</v>
      </c>
    </row>
    <row r="39" spans="1:8" x14ac:dyDescent="0.25">
      <c r="A39" s="7" t="s">
        <v>18</v>
      </c>
      <c r="B39" s="7">
        <v>35</v>
      </c>
      <c r="C39" s="32">
        <v>40975824</v>
      </c>
      <c r="D39" s="29">
        <v>41919</v>
      </c>
      <c r="E39" s="24" t="s">
        <v>74</v>
      </c>
      <c r="F39" s="59">
        <v>15</v>
      </c>
      <c r="G39" s="35">
        <v>466.1</v>
      </c>
      <c r="H39" s="24" t="s">
        <v>59</v>
      </c>
    </row>
    <row r="40" spans="1:8" x14ac:dyDescent="0.25">
      <c r="A40" s="7" t="s">
        <v>18</v>
      </c>
      <c r="B40" s="7">
        <v>36</v>
      </c>
      <c r="C40" s="30">
        <v>40964122</v>
      </c>
      <c r="D40" s="37">
        <v>41921</v>
      </c>
      <c r="E40" s="30" t="s">
        <v>74</v>
      </c>
      <c r="F40" s="54">
        <v>6</v>
      </c>
      <c r="G40" s="31">
        <v>466.1</v>
      </c>
      <c r="H40" s="11" t="s">
        <v>71</v>
      </c>
    </row>
    <row r="41" spans="1:8" x14ac:dyDescent="0.25">
      <c r="A41" s="7" t="s">
        <v>18</v>
      </c>
      <c r="B41" s="7">
        <v>37</v>
      </c>
      <c r="C41" s="30">
        <v>40968263</v>
      </c>
      <c r="D41" s="37">
        <v>41921</v>
      </c>
      <c r="E41" s="30" t="s">
        <v>74</v>
      </c>
      <c r="F41" s="54">
        <v>60</v>
      </c>
      <c r="G41" s="31">
        <v>27819.599999999999</v>
      </c>
      <c r="H41" s="24" t="s">
        <v>40</v>
      </c>
    </row>
    <row r="42" spans="1:8" x14ac:dyDescent="0.25">
      <c r="A42" s="7" t="s">
        <v>18</v>
      </c>
      <c r="B42" s="7">
        <v>38</v>
      </c>
      <c r="C42" s="30">
        <v>40966432</v>
      </c>
      <c r="D42" s="37">
        <v>41919</v>
      </c>
      <c r="E42" s="30" t="s">
        <v>74</v>
      </c>
      <c r="F42" s="54">
        <v>15</v>
      </c>
      <c r="G42" s="31">
        <v>466.1</v>
      </c>
      <c r="H42" s="8" t="s">
        <v>64</v>
      </c>
    </row>
    <row r="43" spans="1:8" x14ac:dyDescent="0.25">
      <c r="A43" s="7" t="s">
        <v>18</v>
      </c>
      <c r="B43" s="7">
        <v>39</v>
      </c>
      <c r="C43" s="32">
        <v>40983437</v>
      </c>
      <c r="D43" s="29">
        <v>41932</v>
      </c>
      <c r="E43" s="32" t="s">
        <v>74</v>
      </c>
      <c r="F43" s="54">
        <v>10</v>
      </c>
      <c r="G43" s="35">
        <v>466.1</v>
      </c>
      <c r="H43" s="24" t="s">
        <v>46</v>
      </c>
    </row>
    <row r="44" spans="1:8" x14ac:dyDescent="0.25">
      <c r="A44" s="7" t="s">
        <v>18</v>
      </c>
      <c r="B44" s="7">
        <v>40</v>
      </c>
      <c r="C44" s="32">
        <v>40978433</v>
      </c>
      <c r="D44" s="29">
        <v>41936</v>
      </c>
      <c r="E44" s="32" t="s">
        <v>74</v>
      </c>
      <c r="F44" s="54">
        <v>500</v>
      </c>
      <c r="G44" s="63">
        <v>91670</v>
      </c>
      <c r="H44" s="24" t="s">
        <v>94</v>
      </c>
    </row>
    <row r="45" spans="1:8" x14ac:dyDescent="0.25">
      <c r="A45" s="7" t="s">
        <v>18</v>
      </c>
      <c r="B45" s="7">
        <v>41</v>
      </c>
      <c r="C45" s="30">
        <v>40970573</v>
      </c>
      <c r="D45" s="37">
        <v>41926</v>
      </c>
      <c r="E45" s="30" t="s">
        <v>72</v>
      </c>
      <c r="F45" s="54">
        <v>10</v>
      </c>
      <c r="G45" s="31">
        <v>4636.6000000000004</v>
      </c>
      <c r="H45" s="11" t="s">
        <v>39</v>
      </c>
    </row>
    <row r="46" spans="1:8" x14ac:dyDescent="0.25">
      <c r="A46" s="7" t="s">
        <v>18</v>
      </c>
      <c r="B46" s="7">
        <v>42</v>
      </c>
      <c r="C46" s="30">
        <v>40961277</v>
      </c>
      <c r="D46" s="29">
        <v>41932</v>
      </c>
      <c r="E46" s="30" t="s">
        <v>74</v>
      </c>
      <c r="F46" s="54">
        <v>250</v>
      </c>
      <c r="G46" s="31">
        <v>48835</v>
      </c>
      <c r="H46" s="24" t="s">
        <v>59</v>
      </c>
    </row>
    <row r="47" spans="1:8" x14ac:dyDescent="0.25">
      <c r="A47" s="7" t="s">
        <v>18</v>
      </c>
      <c r="B47" s="7">
        <v>43</v>
      </c>
      <c r="C47" s="32">
        <v>40982760</v>
      </c>
      <c r="D47" s="29">
        <v>41927</v>
      </c>
      <c r="E47" s="43" t="s">
        <v>74</v>
      </c>
      <c r="F47" s="54">
        <v>10</v>
      </c>
      <c r="G47" s="35">
        <v>8643</v>
      </c>
      <c r="H47" s="24" t="s">
        <v>60</v>
      </c>
    </row>
    <row r="48" spans="1:8" x14ac:dyDescent="0.25">
      <c r="A48" s="7" t="s">
        <v>18</v>
      </c>
      <c r="B48" s="7">
        <v>44</v>
      </c>
      <c r="C48" s="32">
        <v>40978542</v>
      </c>
      <c r="D48" s="29">
        <v>41925</v>
      </c>
      <c r="E48" s="24" t="s">
        <v>74</v>
      </c>
      <c r="F48" s="54">
        <v>15</v>
      </c>
      <c r="G48" s="35">
        <v>466.1</v>
      </c>
      <c r="H48" s="24" t="s">
        <v>27</v>
      </c>
    </row>
    <row r="49" spans="1:8" x14ac:dyDescent="0.25">
      <c r="A49" s="7" t="s">
        <v>18</v>
      </c>
      <c r="B49" s="7">
        <v>45</v>
      </c>
      <c r="C49" s="24">
        <v>40972449</v>
      </c>
      <c r="D49" s="45">
        <v>41936</v>
      </c>
      <c r="E49" s="30" t="s">
        <v>74</v>
      </c>
      <c r="F49" s="59">
        <v>12</v>
      </c>
      <c r="G49" s="31">
        <v>466.1</v>
      </c>
      <c r="H49" s="24" t="s">
        <v>62</v>
      </c>
    </row>
    <row r="50" spans="1:8" x14ac:dyDescent="0.25">
      <c r="A50" s="7" t="s">
        <v>18</v>
      </c>
      <c r="B50" s="7">
        <v>46</v>
      </c>
      <c r="C50" s="30">
        <v>40962455</v>
      </c>
      <c r="D50" s="37">
        <v>41933</v>
      </c>
      <c r="E50" s="39" t="s">
        <v>74</v>
      </c>
      <c r="F50" s="60">
        <v>6</v>
      </c>
      <c r="G50" s="40">
        <v>466.1</v>
      </c>
      <c r="H50" s="24" t="s">
        <v>32</v>
      </c>
    </row>
    <row r="51" spans="1:8" x14ac:dyDescent="0.25">
      <c r="A51" s="7" t="s">
        <v>18</v>
      </c>
      <c r="B51" s="7">
        <v>47</v>
      </c>
      <c r="C51" s="30">
        <v>40919925</v>
      </c>
      <c r="D51" s="37">
        <v>41927</v>
      </c>
      <c r="E51" s="39" t="s">
        <v>74</v>
      </c>
      <c r="F51" s="54">
        <v>10</v>
      </c>
      <c r="G51" s="31">
        <v>466.1</v>
      </c>
      <c r="H51" s="25" t="s">
        <v>99</v>
      </c>
    </row>
    <row r="52" spans="1:8" x14ac:dyDescent="0.25">
      <c r="A52" s="7" t="s">
        <v>18</v>
      </c>
      <c r="B52" s="7">
        <v>48</v>
      </c>
      <c r="C52" s="30">
        <v>40973376</v>
      </c>
      <c r="D52" s="37">
        <v>41925</v>
      </c>
      <c r="E52" s="30" t="s">
        <v>74</v>
      </c>
      <c r="F52" s="54">
        <v>6</v>
      </c>
      <c r="G52" s="31">
        <v>466.1</v>
      </c>
      <c r="H52" s="8" t="s">
        <v>68</v>
      </c>
    </row>
    <row r="53" spans="1:8" x14ac:dyDescent="0.25">
      <c r="A53" s="7" t="s">
        <v>18</v>
      </c>
      <c r="B53" s="7">
        <v>49</v>
      </c>
      <c r="C53" s="46">
        <v>40976934</v>
      </c>
      <c r="D53" s="47">
        <v>41935</v>
      </c>
      <c r="E53" s="24" t="s">
        <v>74</v>
      </c>
      <c r="F53" s="59">
        <v>6.5</v>
      </c>
      <c r="G53" s="35">
        <v>466.1</v>
      </c>
      <c r="H53" s="24" t="s">
        <v>59</v>
      </c>
    </row>
    <row r="54" spans="1:8" x14ac:dyDescent="0.25">
      <c r="A54" s="7" t="s">
        <v>18</v>
      </c>
      <c r="B54" s="7">
        <v>50</v>
      </c>
      <c r="C54" s="43">
        <v>40977623</v>
      </c>
      <c r="D54" s="44">
        <v>41933</v>
      </c>
      <c r="E54" s="24" t="s">
        <v>74</v>
      </c>
      <c r="F54" s="58">
        <v>6.3</v>
      </c>
      <c r="G54" s="35">
        <v>466.1</v>
      </c>
      <c r="H54" s="8" t="s">
        <v>24</v>
      </c>
    </row>
    <row r="55" spans="1:8" x14ac:dyDescent="0.25">
      <c r="A55" s="7" t="s">
        <v>18</v>
      </c>
      <c r="B55" s="7">
        <v>51</v>
      </c>
      <c r="C55" s="32">
        <v>40959419</v>
      </c>
      <c r="D55" s="29">
        <v>41933</v>
      </c>
      <c r="E55" s="32" t="s">
        <v>74</v>
      </c>
      <c r="F55" s="54">
        <v>6.3</v>
      </c>
      <c r="G55" s="35">
        <v>466.1</v>
      </c>
      <c r="H55" s="8" t="s">
        <v>56</v>
      </c>
    </row>
    <row r="56" spans="1:8" x14ac:dyDescent="0.25">
      <c r="A56" s="7" t="s">
        <v>18</v>
      </c>
      <c r="B56" s="7">
        <v>52</v>
      </c>
      <c r="C56" s="30">
        <v>40968265</v>
      </c>
      <c r="D56" s="37">
        <v>41928</v>
      </c>
      <c r="E56" s="30" t="s">
        <v>74</v>
      </c>
      <c r="F56" s="54">
        <v>6.5</v>
      </c>
      <c r="G56" s="31">
        <v>466.1</v>
      </c>
      <c r="H56" s="8" t="s">
        <v>47</v>
      </c>
    </row>
    <row r="57" spans="1:8" x14ac:dyDescent="0.25">
      <c r="A57" s="7" t="s">
        <v>18</v>
      </c>
      <c r="B57" s="7">
        <v>53</v>
      </c>
      <c r="C57" s="30">
        <v>40959210</v>
      </c>
      <c r="D57" s="37">
        <v>41928</v>
      </c>
      <c r="E57" s="39" t="s">
        <v>74</v>
      </c>
      <c r="F57" s="54">
        <v>15</v>
      </c>
      <c r="G57" s="40">
        <v>466.1</v>
      </c>
      <c r="H57" s="11" t="s">
        <v>38</v>
      </c>
    </row>
    <row r="58" spans="1:8" x14ac:dyDescent="0.25">
      <c r="A58" s="7" t="s">
        <v>18</v>
      </c>
      <c r="B58" s="7">
        <v>54</v>
      </c>
      <c r="C58" s="36">
        <v>40984540</v>
      </c>
      <c r="D58" s="48">
        <v>41929</v>
      </c>
      <c r="E58" s="32" t="s">
        <v>74</v>
      </c>
      <c r="F58" s="58">
        <v>7</v>
      </c>
      <c r="G58" s="35">
        <v>466.1</v>
      </c>
      <c r="H58" s="8" t="s">
        <v>47</v>
      </c>
    </row>
    <row r="59" spans="1:8" x14ac:dyDescent="0.25">
      <c r="A59" s="7" t="s">
        <v>18</v>
      </c>
      <c r="B59" s="7">
        <v>55</v>
      </c>
      <c r="C59" s="32">
        <v>40980728</v>
      </c>
      <c r="D59" s="29">
        <v>41929</v>
      </c>
      <c r="E59" s="24" t="s">
        <v>74</v>
      </c>
      <c r="F59" s="54">
        <v>7</v>
      </c>
      <c r="G59" s="35">
        <v>466.1</v>
      </c>
      <c r="H59" s="24" t="s">
        <v>67</v>
      </c>
    </row>
    <row r="60" spans="1:8" x14ac:dyDescent="0.25">
      <c r="A60" s="7" t="s">
        <v>18</v>
      </c>
      <c r="B60" s="7">
        <v>56</v>
      </c>
      <c r="C60" s="30">
        <v>40983443</v>
      </c>
      <c r="D60" s="34">
        <v>41929</v>
      </c>
      <c r="E60" s="32" t="s">
        <v>74</v>
      </c>
      <c r="F60" s="56">
        <v>6</v>
      </c>
      <c r="G60" s="41">
        <v>5185.8</v>
      </c>
      <c r="H60" s="24" t="s">
        <v>59</v>
      </c>
    </row>
    <row r="61" spans="1:8" x14ac:dyDescent="0.25">
      <c r="A61" s="7" t="s">
        <v>18</v>
      </c>
      <c r="B61" s="7">
        <v>57</v>
      </c>
      <c r="C61" s="32">
        <v>40955947</v>
      </c>
      <c r="D61" s="29">
        <v>41928</v>
      </c>
      <c r="E61" s="24" t="s">
        <v>74</v>
      </c>
      <c r="F61" s="54">
        <v>6.3</v>
      </c>
      <c r="G61" s="35">
        <v>466.1</v>
      </c>
      <c r="H61" s="24" t="s">
        <v>54</v>
      </c>
    </row>
    <row r="62" spans="1:8" x14ac:dyDescent="0.25">
      <c r="A62" s="7" t="s">
        <v>18</v>
      </c>
      <c r="B62" s="7">
        <v>58</v>
      </c>
      <c r="C62" s="30">
        <v>40963056</v>
      </c>
      <c r="D62" s="37">
        <v>41927</v>
      </c>
      <c r="E62" s="30" t="s">
        <v>74</v>
      </c>
      <c r="F62" s="54">
        <v>6.5</v>
      </c>
      <c r="G62" s="31">
        <v>466.1</v>
      </c>
      <c r="H62" s="8" t="s">
        <v>47</v>
      </c>
    </row>
    <row r="63" spans="1:8" x14ac:dyDescent="0.25">
      <c r="A63" s="7" t="s">
        <v>18</v>
      </c>
      <c r="B63" s="7">
        <v>59</v>
      </c>
      <c r="C63" s="42">
        <v>40951903</v>
      </c>
      <c r="D63" s="29">
        <v>41927</v>
      </c>
      <c r="E63" s="30" t="s">
        <v>74</v>
      </c>
      <c r="F63" s="57">
        <v>6.5</v>
      </c>
      <c r="G63" s="62">
        <v>466.1</v>
      </c>
      <c r="H63" s="8" t="s">
        <v>47</v>
      </c>
    </row>
    <row r="64" spans="1:8" x14ac:dyDescent="0.25">
      <c r="A64" s="7" t="s">
        <v>18</v>
      </c>
      <c r="B64" s="7">
        <v>60</v>
      </c>
      <c r="C64" s="32">
        <v>40982161</v>
      </c>
      <c r="D64" s="29">
        <v>41927</v>
      </c>
      <c r="E64" s="32" t="s">
        <v>74</v>
      </c>
      <c r="F64" s="54">
        <v>15</v>
      </c>
      <c r="G64" s="35">
        <v>466.1</v>
      </c>
      <c r="H64" s="24" t="s">
        <v>44</v>
      </c>
    </row>
    <row r="65" spans="1:8" x14ac:dyDescent="0.25">
      <c r="A65" s="7" t="s">
        <v>18</v>
      </c>
      <c r="B65" s="7">
        <v>61</v>
      </c>
      <c r="C65" s="32">
        <v>40982164</v>
      </c>
      <c r="D65" s="29">
        <v>41927</v>
      </c>
      <c r="E65" s="32" t="s">
        <v>74</v>
      </c>
      <c r="F65" s="54">
        <v>7</v>
      </c>
      <c r="G65" s="63">
        <v>466.1</v>
      </c>
      <c r="H65" s="24" t="s">
        <v>44</v>
      </c>
    </row>
    <row r="66" spans="1:8" x14ac:dyDescent="0.25">
      <c r="A66" s="7" t="s">
        <v>18</v>
      </c>
      <c r="B66" s="7">
        <v>62</v>
      </c>
      <c r="C66" s="49">
        <v>40960964</v>
      </c>
      <c r="D66" s="50">
        <v>41926</v>
      </c>
      <c r="E66" s="39" t="s">
        <v>74</v>
      </c>
      <c r="F66" s="58">
        <v>15</v>
      </c>
      <c r="G66" s="41">
        <v>466.1</v>
      </c>
      <c r="H66" s="8" t="s">
        <v>64</v>
      </c>
    </row>
    <row r="67" spans="1:8" x14ac:dyDescent="0.25">
      <c r="A67" s="7" t="s">
        <v>18</v>
      </c>
      <c r="B67" s="7">
        <v>63</v>
      </c>
      <c r="C67" s="30">
        <v>40963055</v>
      </c>
      <c r="D67" s="37">
        <v>41925</v>
      </c>
      <c r="E67" s="30" t="s">
        <v>74</v>
      </c>
      <c r="F67" s="54">
        <v>15</v>
      </c>
      <c r="G67" s="31">
        <v>466.1</v>
      </c>
      <c r="H67" s="8" t="s">
        <v>47</v>
      </c>
    </row>
    <row r="68" spans="1:8" x14ac:dyDescent="0.25">
      <c r="A68" s="7" t="s">
        <v>18</v>
      </c>
      <c r="B68" s="7">
        <v>64</v>
      </c>
      <c r="C68" s="32">
        <v>40975821</v>
      </c>
      <c r="D68" s="29">
        <v>41925</v>
      </c>
      <c r="E68" s="24" t="s">
        <v>74</v>
      </c>
      <c r="F68" s="54">
        <v>6.5</v>
      </c>
      <c r="G68" s="35">
        <v>466.1</v>
      </c>
      <c r="H68" s="24" t="s">
        <v>93</v>
      </c>
    </row>
    <row r="69" spans="1:8" x14ac:dyDescent="0.25">
      <c r="A69" s="7" t="s">
        <v>18</v>
      </c>
      <c r="B69" s="7">
        <v>65</v>
      </c>
      <c r="C69" s="30">
        <v>40961274</v>
      </c>
      <c r="D69" s="51">
        <v>41933</v>
      </c>
      <c r="E69" s="39" t="s">
        <v>74</v>
      </c>
      <c r="F69" s="54">
        <v>140</v>
      </c>
      <c r="G69" s="31">
        <v>64912.4</v>
      </c>
      <c r="H69" s="8" t="s">
        <v>35</v>
      </c>
    </row>
    <row r="70" spans="1:8" x14ac:dyDescent="0.25">
      <c r="A70" s="7" t="s">
        <v>18</v>
      </c>
      <c r="B70" s="7">
        <v>66</v>
      </c>
      <c r="C70" s="33">
        <v>40986581</v>
      </c>
      <c r="D70" s="34">
        <v>41939</v>
      </c>
      <c r="E70" s="32" t="s">
        <v>74</v>
      </c>
      <c r="F70" s="56">
        <v>50</v>
      </c>
      <c r="G70" s="41">
        <v>9167</v>
      </c>
      <c r="H70" s="8" t="s">
        <v>64</v>
      </c>
    </row>
    <row r="71" spans="1:8" x14ac:dyDescent="0.25">
      <c r="A71" s="7" t="s">
        <v>18</v>
      </c>
      <c r="B71" s="7">
        <v>67</v>
      </c>
      <c r="C71" s="32">
        <v>40982212</v>
      </c>
      <c r="D71" s="29">
        <v>41940</v>
      </c>
      <c r="E71" s="43" t="s">
        <v>74</v>
      </c>
      <c r="F71" s="54">
        <v>6.5</v>
      </c>
      <c r="G71" s="63">
        <v>466.1</v>
      </c>
      <c r="H71" s="24" t="s">
        <v>67</v>
      </c>
    </row>
    <row r="72" spans="1:8" x14ac:dyDescent="0.25">
      <c r="A72" s="7" t="s">
        <v>18</v>
      </c>
      <c r="B72" s="7">
        <v>68</v>
      </c>
      <c r="C72" s="36">
        <v>40984535</v>
      </c>
      <c r="D72" s="48">
        <v>41939</v>
      </c>
      <c r="E72" s="32" t="s">
        <v>74</v>
      </c>
      <c r="F72" s="58">
        <v>7</v>
      </c>
      <c r="G72" s="35">
        <v>466.1</v>
      </c>
      <c r="H72" s="24" t="s">
        <v>67</v>
      </c>
    </row>
    <row r="73" spans="1:8" x14ac:dyDescent="0.25">
      <c r="A73" s="7" t="s">
        <v>18</v>
      </c>
      <c r="B73" s="7">
        <v>69</v>
      </c>
      <c r="C73" s="32">
        <v>40975603</v>
      </c>
      <c r="D73" s="29">
        <v>41942</v>
      </c>
      <c r="E73" s="32" t="s">
        <v>74</v>
      </c>
      <c r="F73" s="54">
        <v>6</v>
      </c>
      <c r="G73" s="35">
        <v>466.1</v>
      </c>
      <c r="H73" s="24" t="s">
        <v>26</v>
      </c>
    </row>
    <row r="74" spans="1:8" x14ac:dyDescent="0.25">
      <c r="A74" s="7" t="s">
        <v>18</v>
      </c>
      <c r="B74" s="7">
        <v>70</v>
      </c>
      <c r="C74" s="32">
        <v>40985938</v>
      </c>
      <c r="D74" s="29">
        <v>41942</v>
      </c>
      <c r="E74" s="32" t="s">
        <v>74</v>
      </c>
      <c r="F74" s="54">
        <v>15</v>
      </c>
      <c r="G74" s="35">
        <v>466.1</v>
      </c>
      <c r="H74" s="24" t="s">
        <v>25</v>
      </c>
    </row>
    <row r="75" spans="1:8" x14ac:dyDescent="0.25">
      <c r="A75" s="7" t="s">
        <v>18</v>
      </c>
      <c r="B75" s="7">
        <v>71</v>
      </c>
      <c r="C75" s="32">
        <v>40987877</v>
      </c>
      <c r="D75" s="29">
        <v>41941</v>
      </c>
      <c r="E75" s="32" t="s">
        <v>74</v>
      </c>
      <c r="F75" s="54">
        <v>5</v>
      </c>
      <c r="G75" s="62">
        <v>466.1</v>
      </c>
      <c r="H75" s="24" t="s">
        <v>67</v>
      </c>
    </row>
    <row r="76" spans="1:8" x14ac:dyDescent="0.25">
      <c r="A76" s="7" t="s">
        <v>18</v>
      </c>
      <c r="B76" s="7">
        <v>72</v>
      </c>
      <c r="C76" s="32">
        <v>40986570</v>
      </c>
      <c r="D76" s="29">
        <v>41942</v>
      </c>
      <c r="E76" s="32" t="s">
        <v>74</v>
      </c>
      <c r="F76" s="54">
        <v>15</v>
      </c>
      <c r="G76" s="35">
        <v>466.1</v>
      </c>
      <c r="H76" s="24" t="s">
        <v>25</v>
      </c>
    </row>
    <row r="77" spans="1:8" x14ac:dyDescent="0.25">
      <c r="A77" s="7" t="s">
        <v>18</v>
      </c>
      <c r="B77" s="7">
        <v>73</v>
      </c>
      <c r="C77" s="52">
        <v>40986584</v>
      </c>
      <c r="D77" s="29">
        <v>41942</v>
      </c>
      <c r="E77" s="32" t="s">
        <v>74</v>
      </c>
      <c r="F77" s="61">
        <v>6.5</v>
      </c>
      <c r="G77" s="62">
        <v>466.1</v>
      </c>
      <c r="H77" s="24" t="s">
        <v>25</v>
      </c>
    </row>
    <row r="78" spans="1:8" x14ac:dyDescent="0.25">
      <c r="A78" s="7" t="s">
        <v>18</v>
      </c>
      <c r="B78" s="7">
        <v>74</v>
      </c>
      <c r="C78" s="46">
        <v>40939209</v>
      </c>
      <c r="D78" s="29">
        <v>41942</v>
      </c>
      <c r="E78" s="24" t="s">
        <v>74</v>
      </c>
      <c r="F78" s="59">
        <v>6.5</v>
      </c>
      <c r="G78" s="35">
        <v>466.1</v>
      </c>
      <c r="H78" s="24" t="s">
        <v>54</v>
      </c>
    </row>
    <row r="79" spans="1:8" x14ac:dyDescent="0.25">
      <c r="A79" s="7" t="s">
        <v>18</v>
      </c>
      <c r="B79" s="7">
        <v>75</v>
      </c>
      <c r="C79" s="36">
        <v>40988731</v>
      </c>
      <c r="D79" s="29">
        <v>41943</v>
      </c>
      <c r="E79" s="32" t="s">
        <v>74</v>
      </c>
      <c r="F79" s="58">
        <v>15</v>
      </c>
      <c r="G79" s="35">
        <v>466.1</v>
      </c>
      <c r="H79" s="8" t="s">
        <v>47</v>
      </c>
    </row>
    <row r="80" spans="1:8" x14ac:dyDescent="0.25">
      <c r="A80" s="7" t="s">
        <v>18</v>
      </c>
      <c r="B80" s="7">
        <v>76</v>
      </c>
      <c r="C80" s="36">
        <v>40984537</v>
      </c>
      <c r="D80" s="29">
        <v>41943</v>
      </c>
      <c r="E80" s="32" t="s">
        <v>74</v>
      </c>
      <c r="F80" s="54">
        <v>15</v>
      </c>
      <c r="G80" s="35">
        <v>466.1</v>
      </c>
      <c r="H80" s="8" t="s">
        <v>47</v>
      </c>
    </row>
    <row r="81" spans="1:8" x14ac:dyDescent="0.25">
      <c r="A81" s="7" t="s">
        <v>18</v>
      </c>
      <c r="B81" s="7">
        <v>77</v>
      </c>
      <c r="C81" s="43">
        <v>40982170</v>
      </c>
      <c r="D81" s="44">
        <v>41943</v>
      </c>
      <c r="E81" s="32" t="s">
        <v>74</v>
      </c>
      <c r="F81" s="58">
        <v>5</v>
      </c>
      <c r="G81" s="63">
        <v>466.1</v>
      </c>
      <c r="H81" s="8" t="s">
        <v>47</v>
      </c>
    </row>
    <row r="82" spans="1:8" x14ac:dyDescent="0.25">
      <c r="A82" s="7" t="s">
        <v>18</v>
      </c>
      <c r="B82" s="7">
        <v>78</v>
      </c>
      <c r="C82" s="36">
        <v>40983898</v>
      </c>
      <c r="D82" s="53">
        <v>41941</v>
      </c>
      <c r="E82" s="32" t="s">
        <v>74</v>
      </c>
      <c r="F82" s="54">
        <v>15</v>
      </c>
      <c r="G82" s="41">
        <v>466.1</v>
      </c>
      <c r="H82" s="24" t="s">
        <v>65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58" fitToHeight="9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2014-04-24T03:46:21Z</cp:lastPrinted>
  <dcterms:created xsi:type="dcterms:W3CDTF">2010-04-23T14:29:34Z</dcterms:created>
  <dcterms:modified xsi:type="dcterms:W3CDTF">2014-11-28T07:26:10Z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