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105" windowWidth="10110" windowHeight="1146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закл.договоров'!$A$1:$H$232</definedName>
    <definedName name="_xlnm._FilterDatabase" localSheetId="1" hidden="1">Свод!$C$5:$K$159</definedName>
    <definedName name="йй">[1]Лист1!$A$2:$A$158</definedName>
    <definedName name="Подстанции">[2]Лист1!$A$2:$A$158</definedName>
  </definedNames>
  <calcPr calcId="145621" refMode="R1C1"/>
</workbook>
</file>

<file path=xl/calcChain.xml><?xml version="1.0" encoding="utf-8"?>
<calcChain xmlns="http://schemas.openxmlformats.org/spreadsheetml/2006/main">
  <c r="K99" i="10" l="1"/>
  <c r="J99" i="10"/>
  <c r="I99" i="10"/>
  <c r="H99" i="10"/>
  <c r="G99" i="10"/>
  <c r="F99" i="10"/>
  <c r="E99" i="10"/>
  <c r="D99" i="10"/>
  <c r="K5" i="10"/>
  <c r="J5" i="10"/>
  <c r="I5" i="10"/>
  <c r="H5" i="10"/>
  <c r="G5" i="10"/>
  <c r="F5" i="10"/>
  <c r="E5" i="10"/>
  <c r="D5" i="10"/>
  <c r="F87" i="8" l="1"/>
</calcChain>
</file>

<file path=xl/sharedStrings.xml><?xml version="1.0" encoding="utf-8"?>
<sst xmlns="http://schemas.openxmlformats.org/spreadsheetml/2006/main" count="1104" uniqueCount="212">
  <si>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</si>
  <si>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</si>
  <si>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</si>
  <si>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</si>
  <si>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</si>
  <si>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</si>
  <si>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</si>
  <si>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</si>
  <si>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</si>
  <si>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</si>
  <si>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</si>
  <si>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</si>
  <si>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</si>
  <si>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</si>
  <si>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</si>
  <si>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</si>
  <si>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</si>
  <si>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</si>
  <si>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</si>
  <si>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</si>
  <si>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</si>
  <si>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</si>
  <si>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</si>
  <si>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</si>
  <si>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</si>
  <si>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</si>
  <si>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</si>
  <si>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</si>
  <si>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</si>
  <si>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</si>
  <si>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</si>
  <si>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</si>
  <si>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</si>
  <si>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</si>
  <si>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</si>
  <si>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</si>
  <si>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</si>
  <si>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</si>
  <si>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</si>
  <si>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</si>
  <si>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</si>
  <si>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</si>
  <si>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</si>
  <si>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</si>
  <si>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</si>
  <si>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</si>
  <si>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</si>
  <si>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</si>
  <si>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</si>
  <si>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</si>
  <si>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</si>
  <si>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</si>
  <si>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</si>
  <si>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</si>
  <si>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</si>
  <si>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</si>
  <si>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</si>
  <si>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</si>
  <si>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</si>
  <si>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</si>
  <si>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</si>
  <si>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</si>
  <si>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</si>
  <si>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</si>
  <si>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</si>
  <si>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</si>
  <si>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</si>
  <si>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</si>
  <si>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</si>
  <si>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</si>
  <si>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</si>
  <si>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</si>
  <si>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</si>
  <si>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</si>
  <si>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</si>
  <si>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</si>
  <si>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</si>
  <si>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</si>
  <si>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</si>
  <si>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</si>
  <si>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</si>
  <si>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</si>
  <si>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</si>
  <si>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</si>
  <si>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</si>
  <si>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</si>
  <si>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</si>
  <si>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</si>
  <si>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</si>
  <si>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</si>
  <si>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</si>
  <si>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</si>
  <si>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</si>
  <si>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</si>
  <si>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</si>
  <si>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</si>
  <si>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</si>
  <si>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</si>
  <si>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</si>
  <si>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</si>
  <si>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</si>
  <si>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</si>
  <si>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</si>
  <si>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</si>
  <si>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</si>
  <si>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</si>
  <si>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</si>
  <si>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</si>
  <si>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</si>
  <si>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</si>
  <si>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</si>
  <si>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</si>
  <si>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</si>
  <si>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</si>
  <si>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</si>
  <si>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</si>
  <si>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</si>
  <si>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</si>
  <si>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</si>
  <si>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</si>
  <si>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</si>
  <si>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</si>
  <si>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</si>
  <si>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</si>
  <si>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</si>
  <si>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</si>
  <si>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</si>
  <si>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</si>
  <si>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</si>
  <si>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</si>
  <si>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</si>
  <si>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</si>
  <si>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</si>
  <si>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</si>
  <si>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</si>
  <si>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</si>
  <si>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</si>
  <si>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</si>
  <si>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</si>
  <si>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</si>
  <si>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</si>
  <si>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</si>
  <si>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</si>
  <si>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</si>
  <si>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</si>
  <si>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</si>
  <si>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</si>
  <si>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</si>
  <si>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</si>
  <si>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</si>
  <si>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</si>
  <si>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</si>
  <si>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</si>
  <si>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</si>
  <si>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</si>
  <si>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</si>
  <si>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</si>
  <si>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</si>
  <si>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</si>
  <si>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</si>
  <si>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</si>
  <si>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</si>
  <si>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</si>
  <si>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</si>
  <si>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</si>
  <si>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</si>
  <si>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</si>
  <si>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</si>
  <si>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</si>
  <si>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</si>
  <si>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</si>
  <si>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</si>
  <si>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</si>
  <si>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</si>
  <si>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</si>
  <si>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</si>
  <si>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</si>
  <si>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</si>
  <si>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</si>
  <si>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</si>
  <si>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</si>
  <si>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</si>
  <si>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</si>
  <si>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</si>
  <si>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</si>
  <si>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</si>
  <si>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</si>
  <si>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</si>
  <si>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</si>
  <si>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</si>
  <si>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</si>
  <si>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</si>
  <si>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</si>
  <si>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</si>
  <si>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</si>
  <si>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</si>
  <si>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Моховое</t>
  </si>
  <si>
    <t>ПС 35/10 кВ Лыково</t>
  </si>
  <si>
    <t>ПС 35/10 кВ Алёшня</t>
  </si>
  <si>
    <t>ПС 110/6 кВ Железнодорожная</t>
  </si>
  <si>
    <t>15 раб.дней</t>
  </si>
  <si>
    <t>Приложение №2</t>
  </si>
  <si>
    <t>Пообъектная информация по заключенным договорам ТП за Сентябрь 2014 г.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</si>
  <si>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</si>
  <si>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</si>
  <si>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</si>
  <si>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</si>
  <si>
    <t>12 месяцев</t>
  </si>
  <si>
    <t>Аннулированные заявки</t>
  </si>
  <si>
    <t>№</t>
  </si>
  <si>
    <t>МВт</t>
  </si>
  <si>
    <t>Сведения о деятельности филиала ОАО " МРСК Центра" - "Орелэнерго" по технологическому присоединению за Сентябрь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</si>
</sst>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dd/mm/yy;@"/>
    <numFmt numFmtId="165" formatCode="0.000"/>
    <numFmt numFmtId="166" formatCode="#,##0.0"/>
    <numFmt numFmtId="167" formatCode="#,##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24" fillId="35" borderId="1" xfId="0" applyFont="1" applyFill="1" applyBorder="1" applyAlignment="1">
      <alignment horizontal="center" vertical="center" wrapText="1"/>
    </xf>
    <xf numFmtId="3" fontId="24" fillId="35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167" fontId="26" fillId="2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5" fillId="36" borderId="1" xfId="0" applyNumberFormat="1" applyFont="1" applyFill="1" applyBorder="1" applyAlignment="1">
      <alignment horizontal="center" vertical="center"/>
    </xf>
    <xf numFmtId="165" fontId="25" fillId="36" borderId="1" xfId="0" applyNumberFormat="1" applyFont="1" applyFill="1" applyBorder="1" applyAlignment="1">
      <alignment horizontal="center" vertical="center"/>
    </xf>
    <xf numFmtId="0" fontId="21" fillId="0" borderId="0" xfId="0" applyFont="1"/>
    <xf numFmtId="167" fontId="25" fillId="36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0" fillId="0" borderId="0" xfId="0" applyNumberFormat="1" applyFill="1"/>
    <xf numFmtId="0" fontId="28" fillId="3" borderId="1" xfId="0" applyFont="1" applyFill="1" applyBorder="1" applyAlignment="1">
      <alignment horizontal="center" vertical="center"/>
    </xf>
    <xf numFmtId="0" fontId="25" fillId="36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1" fontId="26" fillId="2" borderId="4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64"/>
  <sheetViews>
    <sheetView view="pageBreakPreview" zoomScale="115" zoomScaleNormal="100" zoomScaleSheetLayoutView="115" workbookViewId="0">
      <selection activeCell="E9" sqref="E9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8.5703125" customWidth="1"/>
    <col min="4" max="4" width="9.140625" style="1" customWidth="1"/>
    <col min="5" max="5" width="14.7109375" style="47" customWidth="1"/>
    <col min="6" max="6" width="9.140625" style="1" customWidth="1"/>
    <col min="7" max="7" width="12" style="47" customWidth="1"/>
    <col min="8" max="8" width="9.140625" style="1" customWidth="1"/>
    <col min="9" max="9" width="10.140625" style="47" customWidth="1"/>
    <col min="10" max="10" width="9.140625" style="1" customWidth="1"/>
    <col min="11" max="11" width="12.42578125" style="47" customWidth="1"/>
  </cols>
  <sheetData>
    <row r="1" spans="1:11" ht="15.75" thickBot="1" x14ac:dyDescent="0.3">
      <c r="A1" s="50" t="s">
        <v>211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5.75" customHeight="1" thickBot="1" x14ac:dyDescent="0.3">
      <c r="A2" s="51" t="s">
        <v>2</v>
      </c>
      <c r="B2" s="35"/>
      <c r="C2" s="51" t="s">
        <v>11</v>
      </c>
      <c r="D2" s="53" t="s">
        <v>3</v>
      </c>
      <c r="E2" s="53"/>
      <c r="F2" s="53" t="s">
        <v>4</v>
      </c>
      <c r="G2" s="53"/>
      <c r="H2" s="53" t="s">
        <v>5</v>
      </c>
      <c r="I2" s="54"/>
      <c r="J2" s="53" t="s">
        <v>208</v>
      </c>
      <c r="K2" s="53"/>
    </row>
    <row r="3" spans="1:11" ht="46.5" customHeight="1" thickBot="1" x14ac:dyDescent="0.3">
      <c r="A3" s="52"/>
      <c r="B3" s="36" t="s">
        <v>209</v>
      </c>
      <c r="C3" s="52"/>
      <c r="D3" s="53"/>
      <c r="E3" s="53"/>
      <c r="F3" s="53"/>
      <c r="G3" s="53"/>
      <c r="H3" s="53"/>
      <c r="I3" s="54"/>
      <c r="J3" s="53"/>
      <c r="K3" s="53"/>
    </row>
    <row r="4" spans="1:11" x14ac:dyDescent="0.25">
      <c r="A4" s="52"/>
      <c r="B4" s="36"/>
      <c r="C4" s="52"/>
      <c r="D4" s="37" t="s">
        <v>6</v>
      </c>
      <c r="E4" s="38" t="s">
        <v>210</v>
      </c>
      <c r="F4" s="37" t="s">
        <v>6</v>
      </c>
      <c r="G4" s="38" t="s">
        <v>210</v>
      </c>
      <c r="H4" s="37" t="s">
        <v>6</v>
      </c>
      <c r="I4" s="38" t="s">
        <v>210</v>
      </c>
      <c r="J4" s="37" t="s">
        <v>6</v>
      </c>
      <c r="K4" s="38" t="s">
        <v>210</v>
      </c>
    </row>
    <row r="5" spans="1:11" s="43" customFormat="1" x14ac:dyDescent="0.25">
      <c r="A5" s="40" t="s">
        <v>14</v>
      </c>
      <c r="B5" s="40"/>
      <c r="C5" s="40" t="s">
        <v>12</v>
      </c>
      <c r="D5" s="41">
        <f>SUM(D6:D98)</f>
        <v>95</v>
      </c>
      <c r="E5" s="44">
        <f t="shared" ref="E5:K5" si="0">SUM(E6:E98)</f>
        <v>1.8957999999999993</v>
      </c>
      <c r="F5" s="41">
        <f t="shared" si="0"/>
        <v>66</v>
      </c>
      <c r="G5" s="44">
        <f t="shared" si="0"/>
        <v>0.81420000000000003</v>
      </c>
      <c r="H5" s="42">
        <f t="shared" si="0"/>
        <v>95</v>
      </c>
      <c r="I5" s="44">
        <f t="shared" si="0"/>
        <v>0.84505000000000008</v>
      </c>
      <c r="J5" s="42">
        <f t="shared" si="0"/>
        <v>9</v>
      </c>
      <c r="K5" s="44">
        <f t="shared" si="0"/>
        <v>2.0535000000000001</v>
      </c>
    </row>
    <row r="6" spans="1:11" x14ac:dyDescent="0.25">
      <c r="A6" s="25" t="s">
        <v>14</v>
      </c>
      <c r="B6" s="30">
        <v>1</v>
      </c>
      <c r="C6" s="23" t="s">
        <v>46</v>
      </c>
      <c r="D6" s="25">
        <v>2</v>
      </c>
      <c r="E6" s="45">
        <v>0.03</v>
      </c>
      <c r="F6" s="25">
        <v>3</v>
      </c>
      <c r="G6" s="45">
        <v>2.41E-2</v>
      </c>
      <c r="H6" s="25">
        <v>0</v>
      </c>
      <c r="I6" s="45">
        <v>0</v>
      </c>
      <c r="J6" s="25">
        <v>0</v>
      </c>
      <c r="K6" s="45">
        <v>0</v>
      </c>
    </row>
    <row r="7" spans="1:11" x14ac:dyDescent="0.25">
      <c r="A7" s="25" t="s">
        <v>14</v>
      </c>
      <c r="B7" s="30">
        <v>2</v>
      </c>
      <c r="C7" s="23" t="s">
        <v>47</v>
      </c>
      <c r="D7" s="25">
        <v>0</v>
      </c>
      <c r="E7" s="45">
        <v>0</v>
      </c>
      <c r="F7" s="25">
        <v>0</v>
      </c>
      <c r="G7" s="45">
        <v>0</v>
      </c>
      <c r="H7" s="25">
        <v>0</v>
      </c>
      <c r="I7" s="45">
        <v>0</v>
      </c>
      <c r="J7" s="25">
        <v>0</v>
      </c>
      <c r="K7" s="45">
        <v>0</v>
      </c>
    </row>
    <row r="8" spans="1:11" x14ac:dyDescent="0.25">
      <c r="A8" s="25" t="s">
        <v>14</v>
      </c>
      <c r="B8" s="30">
        <v>3</v>
      </c>
      <c r="C8" s="23" t="s">
        <v>48</v>
      </c>
      <c r="D8" s="25">
        <v>2</v>
      </c>
      <c r="E8" s="45">
        <v>1.2800000000000001E-2</v>
      </c>
      <c r="F8" s="25">
        <v>0</v>
      </c>
      <c r="G8" s="45">
        <v>0</v>
      </c>
      <c r="H8" s="25">
        <v>0</v>
      </c>
      <c r="I8" s="45">
        <v>0</v>
      </c>
      <c r="J8" s="25">
        <v>0</v>
      </c>
      <c r="K8" s="45">
        <v>0</v>
      </c>
    </row>
    <row r="9" spans="1:11" x14ac:dyDescent="0.25">
      <c r="A9" s="25" t="s">
        <v>14</v>
      </c>
      <c r="B9" s="30">
        <v>4</v>
      </c>
      <c r="C9" s="23" t="s">
        <v>49</v>
      </c>
      <c r="D9" s="25">
        <v>1</v>
      </c>
      <c r="E9" s="45">
        <v>6.3E-3</v>
      </c>
      <c r="F9" s="25">
        <v>0</v>
      </c>
      <c r="G9" s="45">
        <v>0</v>
      </c>
      <c r="H9" s="25">
        <v>0</v>
      </c>
      <c r="I9" s="45">
        <v>0</v>
      </c>
      <c r="J9" s="25">
        <v>0</v>
      </c>
      <c r="K9" s="45">
        <v>0</v>
      </c>
    </row>
    <row r="10" spans="1:11" x14ac:dyDescent="0.25">
      <c r="A10" s="25" t="s">
        <v>14</v>
      </c>
      <c r="B10" s="30">
        <v>5</v>
      </c>
      <c r="C10" s="23" t="s">
        <v>50</v>
      </c>
      <c r="D10" s="25">
        <v>0</v>
      </c>
      <c r="E10" s="45">
        <v>0</v>
      </c>
      <c r="F10" s="25">
        <v>0</v>
      </c>
      <c r="G10" s="45">
        <v>0</v>
      </c>
      <c r="H10" s="25">
        <v>0</v>
      </c>
      <c r="I10" s="45">
        <v>0</v>
      </c>
      <c r="J10" s="25">
        <v>0</v>
      </c>
      <c r="K10" s="45">
        <v>0</v>
      </c>
    </row>
    <row r="11" spans="1:11" x14ac:dyDescent="0.25">
      <c r="A11" s="25" t="s">
        <v>14</v>
      </c>
      <c r="B11" s="30">
        <v>6</v>
      </c>
      <c r="C11" s="23" t="s">
        <v>51</v>
      </c>
      <c r="D11" s="25">
        <v>0</v>
      </c>
      <c r="E11" s="45">
        <v>0</v>
      </c>
      <c r="F11" s="25">
        <v>0</v>
      </c>
      <c r="G11" s="45">
        <v>0</v>
      </c>
      <c r="H11" s="25">
        <v>0</v>
      </c>
      <c r="I11" s="45">
        <v>0</v>
      </c>
      <c r="J11" s="25">
        <v>0</v>
      </c>
      <c r="K11" s="45">
        <v>0</v>
      </c>
    </row>
    <row r="12" spans="1:11" x14ac:dyDescent="0.25">
      <c r="A12" s="25" t="s">
        <v>14</v>
      </c>
      <c r="B12" s="30">
        <v>7</v>
      </c>
      <c r="C12" s="23" t="s">
        <v>52</v>
      </c>
      <c r="D12" s="25">
        <v>1</v>
      </c>
      <c r="E12" s="45">
        <v>3.0000000000000001E-3</v>
      </c>
      <c r="F12" s="25">
        <v>1</v>
      </c>
      <c r="G12" s="45">
        <v>1.4999999999999999E-2</v>
      </c>
      <c r="H12" s="25">
        <v>0</v>
      </c>
      <c r="I12" s="45">
        <v>0</v>
      </c>
      <c r="J12" s="25">
        <v>0</v>
      </c>
      <c r="K12" s="45">
        <v>0</v>
      </c>
    </row>
    <row r="13" spans="1:11" x14ac:dyDescent="0.25">
      <c r="A13" s="25" t="s">
        <v>14</v>
      </c>
      <c r="B13" s="30">
        <v>8</v>
      </c>
      <c r="C13" s="23" t="s">
        <v>53</v>
      </c>
      <c r="D13" s="25">
        <v>1</v>
      </c>
      <c r="E13" s="45">
        <v>0.01</v>
      </c>
      <c r="F13" s="25">
        <v>0</v>
      </c>
      <c r="G13" s="45">
        <v>0</v>
      </c>
      <c r="H13" s="25">
        <v>1</v>
      </c>
      <c r="I13" s="45">
        <v>1.4999999999999999E-2</v>
      </c>
      <c r="J13" s="25">
        <v>0</v>
      </c>
      <c r="K13" s="45">
        <v>0</v>
      </c>
    </row>
    <row r="14" spans="1:11" x14ac:dyDescent="0.25">
      <c r="A14" s="25" t="s">
        <v>14</v>
      </c>
      <c r="B14" s="30">
        <v>9</v>
      </c>
      <c r="C14" s="23" t="s">
        <v>54</v>
      </c>
      <c r="D14" s="25">
        <v>12</v>
      </c>
      <c r="E14" s="45">
        <v>0.17399999999999999</v>
      </c>
      <c r="F14" s="25">
        <v>11</v>
      </c>
      <c r="G14" s="45">
        <v>0.15030000000000002</v>
      </c>
      <c r="H14" s="25">
        <v>14</v>
      </c>
      <c r="I14" s="45">
        <v>0.17830000000000001</v>
      </c>
      <c r="J14" s="25">
        <v>0</v>
      </c>
      <c r="K14" s="45">
        <v>0</v>
      </c>
    </row>
    <row r="15" spans="1:11" x14ac:dyDescent="0.25">
      <c r="A15" s="25" t="s">
        <v>14</v>
      </c>
      <c r="B15" s="30">
        <v>10</v>
      </c>
      <c r="C15" s="23" t="s">
        <v>55</v>
      </c>
      <c r="D15" s="25">
        <v>1</v>
      </c>
      <c r="E15" s="45">
        <v>1.4999999999999999E-2</v>
      </c>
      <c r="F15" s="25">
        <v>1</v>
      </c>
      <c r="G15" s="45">
        <v>1.4999999999999999E-2</v>
      </c>
      <c r="H15" s="25">
        <v>0</v>
      </c>
      <c r="I15" s="45">
        <v>0</v>
      </c>
      <c r="J15" s="25">
        <v>0</v>
      </c>
      <c r="K15" s="45">
        <v>0</v>
      </c>
    </row>
    <row r="16" spans="1:11" x14ac:dyDescent="0.25">
      <c r="A16" s="25" t="s">
        <v>14</v>
      </c>
      <c r="B16" s="30">
        <v>11</v>
      </c>
      <c r="C16" s="39" t="s">
        <v>56</v>
      </c>
      <c r="D16" s="25">
        <v>0</v>
      </c>
      <c r="E16" s="45">
        <v>0</v>
      </c>
      <c r="F16" s="25">
        <v>0</v>
      </c>
      <c r="G16" s="45">
        <v>0</v>
      </c>
      <c r="H16" s="25">
        <v>0</v>
      </c>
      <c r="I16" s="45">
        <v>0</v>
      </c>
      <c r="J16" s="25">
        <v>0</v>
      </c>
      <c r="K16" s="45">
        <v>0</v>
      </c>
    </row>
    <row r="17" spans="1:11" x14ac:dyDescent="0.25">
      <c r="A17" s="25" t="s">
        <v>14</v>
      </c>
      <c r="B17" s="30">
        <v>12</v>
      </c>
      <c r="C17" s="23" t="s">
        <v>57</v>
      </c>
      <c r="D17" s="25">
        <v>0</v>
      </c>
      <c r="E17" s="45">
        <v>0</v>
      </c>
      <c r="F17" s="25">
        <v>0</v>
      </c>
      <c r="G17" s="45">
        <v>0</v>
      </c>
      <c r="H17" s="25">
        <v>0</v>
      </c>
      <c r="I17" s="45">
        <v>0</v>
      </c>
      <c r="J17" s="25">
        <v>0</v>
      </c>
      <c r="K17" s="45">
        <v>0</v>
      </c>
    </row>
    <row r="18" spans="1:11" x14ac:dyDescent="0.25">
      <c r="A18" s="25" t="s">
        <v>14</v>
      </c>
      <c r="B18" s="30">
        <v>13</v>
      </c>
      <c r="C18" s="23" t="s">
        <v>58</v>
      </c>
      <c r="D18" s="25">
        <v>0</v>
      </c>
      <c r="E18" s="45">
        <v>0</v>
      </c>
      <c r="F18" s="25">
        <v>0</v>
      </c>
      <c r="G18" s="45">
        <v>0</v>
      </c>
      <c r="H18" s="25">
        <v>1</v>
      </c>
      <c r="I18" s="45">
        <v>1.4999999999999999E-2</v>
      </c>
      <c r="J18" s="25">
        <v>0</v>
      </c>
      <c r="K18" s="45">
        <v>0</v>
      </c>
    </row>
    <row r="19" spans="1:11" x14ac:dyDescent="0.25">
      <c r="A19" s="25" t="s">
        <v>14</v>
      </c>
      <c r="B19" s="30">
        <v>14</v>
      </c>
      <c r="C19" s="23" t="s">
        <v>59</v>
      </c>
      <c r="D19" s="25">
        <v>0</v>
      </c>
      <c r="E19" s="45">
        <v>0</v>
      </c>
      <c r="F19" s="25">
        <v>0</v>
      </c>
      <c r="G19" s="45">
        <v>0</v>
      </c>
      <c r="H19" s="25">
        <v>0</v>
      </c>
      <c r="I19" s="45">
        <v>0</v>
      </c>
      <c r="J19" s="25">
        <v>0</v>
      </c>
      <c r="K19" s="45">
        <v>0</v>
      </c>
    </row>
    <row r="20" spans="1:11" x14ac:dyDescent="0.25">
      <c r="A20" s="25" t="s">
        <v>14</v>
      </c>
      <c r="B20" s="30">
        <v>15</v>
      </c>
      <c r="C20" s="23" t="s">
        <v>60</v>
      </c>
      <c r="D20" s="25">
        <v>1</v>
      </c>
      <c r="E20" s="45">
        <v>1.4999999999999999E-2</v>
      </c>
      <c r="F20" s="25">
        <v>0</v>
      </c>
      <c r="G20" s="45">
        <v>0</v>
      </c>
      <c r="H20" s="25">
        <v>0</v>
      </c>
      <c r="I20" s="45">
        <v>0</v>
      </c>
      <c r="J20" s="25">
        <v>0</v>
      </c>
      <c r="K20" s="45">
        <v>0</v>
      </c>
    </row>
    <row r="21" spans="1:11" x14ac:dyDescent="0.25">
      <c r="A21" s="25" t="s">
        <v>14</v>
      </c>
      <c r="B21" s="30">
        <v>16</v>
      </c>
      <c r="C21" s="23" t="s">
        <v>61</v>
      </c>
      <c r="D21" s="25">
        <v>0</v>
      </c>
      <c r="E21" s="45">
        <v>0</v>
      </c>
      <c r="F21" s="25">
        <v>0</v>
      </c>
      <c r="G21" s="45">
        <v>0</v>
      </c>
      <c r="H21" s="25">
        <v>0</v>
      </c>
      <c r="I21" s="45">
        <v>0</v>
      </c>
      <c r="J21" s="25">
        <v>0</v>
      </c>
      <c r="K21" s="45">
        <v>0</v>
      </c>
    </row>
    <row r="22" spans="1:11" x14ac:dyDescent="0.25">
      <c r="A22" s="25" t="s">
        <v>14</v>
      </c>
      <c r="B22" s="30">
        <v>17</v>
      </c>
      <c r="C22" s="23" t="s">
        <v>62</v>
      </c>
      <c r="D22" s="25">
        <v>2</v>
      </c>
      <c r="E22" s="45">
        <v>2.7E-2</v>
      </c>
      <c r="F22" s="25">
        <v>0</v>
      </c>
      <c r="G22" s="45">
        <v>0</v>
      </c>
      <c r="H22" s="25">
        <v>0</v>
      </c>
      <c r="I22" s="45">
        <v>0</v>
      </c>
      <c r="J22" s="25">
        <v>0</v>
      </c>
      <c r="K22" s="45">
        <v>0</v>
      </c>
    </row>
    <row r="23" spans="1:11" x14ac:dyDescent="0.25">
      <c r="A23" s="25" t="s">
        <v>14</v>
      </c>
      <c r="B23" s="30">
        <v>18</v>
      </c>
      <c r="C23" s="23" t="s">
        <v>63</v>
      </c>
      <c r="D23" s="25">
        <v>0</v>
      </c>
      <c r="E23" s="45">
        <v>0</v>
      </c>
      <c r="F23" s="25">
        <v>0</v>
      </c>
      <c r="G23" s="45">
        <v>0</v>
      </c>
      <c r="H23" s="25">
        <v>0</v>
      </c>
      <c r="I23" s="45">
        <v>0</v>
      </c>
      <c r="J23" s="25">
        <v>0</v>
      </c>
      <c r="K23" s="45">
        <v>0</v>
      </c>
    </row>
    <row r="24" spans="1:11" x14ac:dyDescent="0.25">
      <c r="A24" s="25" t="s">
        <v>14</v>
      </c>
      <c r="B24" s="30">
        <v>19</v>
      </c>
      <c r="C24" s="23" t="s">
        <v>64</v>
      </c>
      <c r="D24" s="25">
        <v>0</v>
      </c>
      <c r="E24" s="45">
        <v>0</v>
      </c>
      <c r="F24" s="25">
        <v>0</v>
      </c>
      <c r="G24" s="45">
        <v>0</v>
      </c>
      <c r="H24" s="25">
        <v>0</v>
      </c>
      <c r="I24" s="45">
        <v>0</v>
      </c>
      <c r="J24" s="25">
        <v>0</v>
      </c>
      <c r="K24" s="45">
        <v>0</v>
      </c>
    </row>
    <row r="25" spans="1:11" x14ac:dyDescent="0.25">
      <c r="A25" s="25" t="s">
        <v>14</v>
      </c>
      <c r="B25" s="30">
        <v>20</v>
      </c>
      <c r="C25" s="23" t="s">
        <v>65</v>
      </c>
      <c r="D25" s="25">
        <v>0</v>
      </c>
      <c r="E25" s="45">
        <v>0</v>
      </c>
      <c r="F25" s="25">
        <v>0</v>
      </c>
      <c r="G25" s="45">
        <v>0</v>
      </c>
      <c r="H25" s="25">
        <v>0</v>
      </c>
      <c r="I25" s="45">
        <v>0</v>
      </c>
      <c r="J25" s="25">
        <v>0</v>
      </c>
      <c r="K25" s="45">
        <v>0</v>
      </c>
    </row>
    <row r="26" spans="1:11" x14ac:dyDescent="0.25">
      <c r="A26" s="25" t="s">
        <v>14</v>
      </c>
      <c r="B26" s="30">
        <v>21</v>
      </c>
      <c r="C26" s="23" t="s">
        <v>66</v>
      </c>
      <c r="D26" s="25">
        <v>0</v>
      </c>
      <c r="E26" s="45">
        <v>0</v>
      </c>
      <c r="F26" s="25">
        <v>0</v>
      </c>
      <c r="G26" s="45">
        <v>0</v>
      </c>
      <c r="H26" s="25">
        <v>0</v>
      </c>
      <c r="I26" s="45">
        <v>0</v>
      </c>
      <c r="J26" s="25">
        <v>0</v>
      </c>
      <c r="K26" s="45">
        <v>0</v>
      </c>
    </row>
    <row r="27" spans="1:11" x14ac:dyDescent="0.25">
      <c r="A27" s="25" t="s">
        <v>14</v>
      </c>
      <c r="B27" s="30">
        <v>22</v>
      </c>
      <c r="C27" s="23" t="s">
        <v>67</v>
      </c>
      <c r="D27" s="25">
        <v>0</v>
      </c>
      <c r="E27" s="45">
        <v>0</v>
      </c>
      <c r="F27" s="25">
        <v>0</v>
      </c>
      <c r="G27" s="45">
        <v>0</v>
      </c>
      <c r="H27" s="25">
        <v>0</v>
      </c>
      <c r="I27" s="45">
        <v>0</v>
      </c>
      <c r="J27" s="25">
        <v>0</v>
      </c>
      <c r="K27" s="45">
        <v>0</v>
      </c>
    </row>
    <row r="28" spans="1:11" x14ac:dyDescent="0.25">
      <c r="A28" s="25" t="s">
        <v>14</v>
      </c>
      <c r="B28" s="30">
        <v>23</v>
      </c>
      <c r="C28" s="23" t="s">
        <v>68</v>
      </c>
      <c r="D28" s="25">
        <v>1</v>
      </c>
      <c r="E28" s="45">
        <v>6.3E-3</v>
      </c>
      <c r="F28" s="25">
        <v>0</v>
      </c>
      <c r="G28" s="45">
        <v>0</v>
      </c>
      <c r="H28" s="25">
        <v>1</v>
      </c>
      <c r="I28" s="45">
        <v>6.3E-3</v>
      </c>
      <c r="J28" s="25">
        <v>0</v>
      </c>
      <c r="K28" s="45">
        <v>0</v>
      </c>
    </row>
    <row r="29" spans="1:11" x14ac:dyDescent="0.25">
      <c r="A29" s="25" t="s">
        <v>14</v>
      </c>
      <c r="B29" s="30">
        <v>24</v>
      </c>
      <c r="C29" s="23" t="s">
        <v>69</v>
      </c>
      <c r="D29" s="25">
        <v>0</v>
      </c>
      <c r="E29" s="45">
        <v>0</v>
      </c>
      <c r="F29" s="25">
        <v>0</v>
      </c>
      <c r="G29" s="45">
        <v>0</v>
      </c>
      <c r="H29" s="25">
        <v>0</v>
      </c>
      <c r="I29" s="45">
        <v>0</v>
      </c>
      <c r="J29" s="25">
        <v>0</v>
      </c>
      <c r="K29" s="45">
        <v>0</v>
      </c>
    </row>
    <row r="30" spans="1:11" x14ac:dyDescent="0.25">
      <c r="A30" s="25" t="s">
        <v>14</v>
      </c>
      <c r="B30" s="30">
        <v>25</v>
      </c>
      <c r="C30" s="23" t="s">
        <v>70</v>
      </c>
      <c r="D30" s="25">
        <v>20</v>
      </c>
      <c r="E30" s="45">
        <v>0.5290999999999999</v>
      </c>
      <c r="F30" s="25">
        <v>9</v>
      </c>
      <c r="G30" s="45">
        <v>0.1046</v>
      </c>
      <c r="H30" s="25">
        <v>15</v>
      </c>
      <c r="I30" s="45">
        <v>0.16450000000000001</v>
      </c>
      <c r="J30" s="25">
        <v>1</v>
      </c>
      <c r="K30" s="45">
        <v>1E-3</v>
      </c>
    </row>
    <row r="31" spans="1:11" x14ac:dyDescent="0.25">
      <c r="A31" s="25" t="s">
        <v>14</v>
      </c>
      <c r="B31" s="30">
        <v>26</v>
      </c>
      <c r="C31" s="23" t="s">
        <v>71</v>
      </c>
      <c r="D31" s="25">
        <v>3</v>
      </c>
      <c r="E31" s="45">
        <v>0.04</v>
      </c>
      <c r="F31" s="25">
        <v>1</v>
      </c>
      <c r="G31" s="45">
        <v>0.01</v>
      </c>
      <c r="H31" s="25">
        <v>0</v>
      </c>
      <c r="I31" s="45">
        <v>0</v>
      </c>
      <c r="J31" s="25">
        <v>1</v>
      </c>
      <c r="K31" s="45">
        <v>1.4999999999999999E-2</v>
      </c>
    </row>
    <row r="32" spans="1:11" x14ac:dyDescent="0.25">
      <c r="A32" s="25" t="s">
        <v>14</v>
      </c>
      <c r="B32" s="30">
        <v>27</v>
      </c>
      <c r="C32" s="23" t="s">
        <v>72</v>
      </c>
      <c r="D32" s="25">
        <v>0</v>
      </c>
      <c r="E32" s="45">
        <v>0</v>
      </c>
      <c r="F32" s="25">
        <v>0</v>
      </c>
      <c r="G32" s="45">
        <v>0</v>
      </c>
      <c r="H32" s="25">
        <v>0</v>
      </c>
      <c r="I32" s="45">
        <v>0</v>
      </c>
      <c r="J32" s="25">
        <v>0</v>
      </c>
      <c r="K32" s="45">
        <v>0</v>
      </c>
    </row>
    <row r="33" spans="1:11" x14ac:dyDescent="0.25">
      <c r="A33" s="25" t="s">
        <v>14</v>
      </c>
      <c r="B33" s="30">
        <v>28</v>
      </c>
      <c r="C33" s="23" t="s">
        <v>73</v>
      </c>
      <c r="D33" s="25">
        <v>0</v>
      </c>
      <c r="E33" s="45">
        <v>0</v>
      </c>
      <c r="F33" s="25">
        <v>0</v>
      </c>
      <c r="G33" s="45">
        <v>0</v>
      </c>
      <c r="H33" s="25">
        <v>1</v>
      </c>
      <c r="I33" s="45">
        <v>1.4999999999999999E-2</v>
      </c>
      <c r="J33" s="25">
        <v>0</v>
      </c>
      <c r="K33" s="45">
        <v>0</v>
      </c>
    </row>
    <row r="34" spans="1:11" x14ac:dyDescent="0.25">
      <c r="A34" s="25" t="s">
        <v>14</v>
      </c>
      <c r="B34" s="30">
        <v>29</v>
      </c>
      <c r="C34" s="23" t="s">
        <v>74</v>
      </c>
      <c r="D34" s="25">
        <v>2</v>
      </c>
      <c r="E34" s="45">
        <v>0.02</v>
      </c>
      <c r="F34" s="25">
        <v>2</v>
      </c>
      <c r="G34" s="45">
        <v>0.02</v>
      </c>
      <c r="H34" s="25">
        <v>1</v>
      </c>
      <c r="I34" s="45">
        <v>5.0000000000000001E-3</v>
      </c>
      <c r="J34" s="25">
        <v>0</v>
      </c>
      <c r="K34" s="45">
        <v>0</v>
      </c>
    </row>
    <row r="35" spans="1:11" x14ac:dyDescent="0.25">
      <c r="A35" s="25" t="s">
        <v>14</v>
      </c>
      <c r="B35" s="30">
        <v>30</v>
      </c>
      <c r="C35" s="23" t="s">
        <v>75</v>
      </c>
      <c r="D35" s="25">
        <v>1</v>
      </c>
      <c r="E35" s="45">
        <v>6.3E-3</v>
      </c>
      <c r="F35" s="25">
        <v>1</v>
      </c>
      <c r="G35" s="45">
        <v>6.3E-3</v>
      </c>
      <c r="H35" s="25">
        <v>0</v>
      </c>
      <c r="I35" s="45">
        <v>0</v>
      </c>
      <c r="J35" s="25">
        <v>0</v>
      </c>
      <c r="K35" s="45">
        <v>0</v>
      </c>
    </row>
    <row r="36" spans="1:11" x14ac:dyDescent="0.25">
      <c r="A36" s="25" t="s">
        <v>14</v>
      </c>
      <c r="B36" s="30">
        <v>31</v>
      </c>
      <c r="C36" s="23" t="s">
        <v>76</v>
      </c>
      <c r="D36" s="25">
        <v>0</v>
      </c>
      <c r="E36" s="45">
        <v>0</v>
      </c>
      <c r="F36" s="25">
        <v>1</v>
      </c>
      <c r="G36" s="45">
        <v>1.2E-2</v>
      </c>
      <c r="H36" s="25">
        <v>4</v>
      </c>
      <c r="I36" s="45">
        <v>3.6999999999999998E-2</v>
      </c>
      <c r="J36" s="25">
        <v>0</v>
      </c>
      <c r="K36" s="45">
        <v>0</v>
      </c>
    </row>
    <row r="37" spans="1:11" x14ac:dyDescent="0.25">
      <c r="A37" s="25" t="s">
        <v>14</v>
      </c>
      <c r="B37" s="30">
        <v>32</v>
      </c>
      <c r="C37" s="23" t="s">
        <v>77</v>
      </c>
      <c r="D37" s="25">
        <v>1</v>
      </c>
      <c r="E37" s="45">
        <v>5.0000000000000001E-3</v>
      </c>
      <c r="F37" s="25">
        <v>0</v>
      </c>
      <c r="G37" s="45">
        <v>0</v>
      </c>
      <c r="H37" s="25">
        <v>0</v>
      </c>
      <c r="I37" s="45">
        <v>0</v>
      </c>
      <c r="J37" s="25">
        <v>0</v>
      </c>
      <c r="K37" s="45">
        <v>0</v>
      </c>
    </row>
    <row r="38" spans="1:11" x14ac:dyDescent="0.25">
      <c r="A38" s="25" t="s">
        <v>14</v>
      </c>
      <c r="B38" s="30">
        <v>33</v>
      </c>
      <c r="C38" s="23" t="s">
        <v>78</v>
      </c>
      <c r="D38" s="25">
        <v>0</v>
      </c>
      <c r="E38" s="45">
        <v>0</v>
      </c>
      <c r="F38" s="25">
        <v>0</v>
      </c>
      <c r="G38" s="45">
        <v>0</v>
      </c>
      <c r="H38" s="25">
        <v>0</v>
      </c>
      <c r="I38" s="45">
        <v>0</v>
      </c>
      <c r="J38" s="25">
        <v>0</v>
      </c>
      <c r="K38" s="45">
        <v>0</v>
      </c>
    </row>
    <row r="39" spans="1:11" x14ac:dyDescent="0.25">
      <c r="A39" s="25" t="s">
        <v>14</v>
      </c>
      <c r="B39" s="30">
        <v>34</v>
      </c>
      <c r="C39" s="23" t="s">
        <v>79</v>
      </c>
      <c r="D39" s="25">
        <v>0</v>
      </c>
      <c r="E39" s="45">
        <v>0</v>
      </c>
      <c r="F39" s="25">
        <v>1</v>
      </c>
      <c r="G39" s="45">
        <v>1.2E-2</v>
      </c>
      <c r="H39" s="25">
        <v>2</v>
      </c>
      <c r="I39" s="45">
        <v>1.7000000000000001E-2</v>
      </c>
      <c r="J39" s="25">
        <v>0</v>
      </c>
      <c r="K39" s="45">
        <v>0</v>
      </c>
    </row>
    <row r="40" spans="1:11" x14ac:dyDescent="0.25">
      <c r="A40" s="25" t="s">
        <v>14</v>
      </c>
      <c r="B40" s="30">
        <v>35</v>
      </c>
      <c r="C40" s="23" t="s">
        <v>80</v>
      </c>
      <c r="D40" s="25">
        <v>0</v>
      </c>
      <c r="E40" s="45">
        <v>0</v>
      </c>
      <c r="F40" s="25">
        <v>1</v>
      </c>
      <c r="G40" s="45">
        <v>1.2E-2</v>
      </c>
      <c r="H40" s="25">
        <v>4</v>
      </c>
      <c r="I40" s="45">
        <v>5.1999999999999998E-2</v>
      </c>
      <c r="J40" s="25">
        <v>0</v>
      </c>
      <c r="K40" s="45">
        <v>0</v>
      </c>
    </row>
    <row r="41" spans="1:11" x14ac:dyDescent="0.25">
      <c r="A41" s="25" t="s">
        <v>14</v>
      </c>
      <c r="B41" s="30">
        <v>36</v>
      </c>
      <c r="C41" s="23" t="s">
        <v>81</v>
      </c>
      <c r="D41" s="25">
        <v>0</v>
      </c>
      <c r="E41" s="45">
        <v>0</v>
      </c>
      <c r="F41" s="25">
        <v>0</v>
      </c>
      <c r="G41" s="45">
        <v>0</v>
      </c>
      <c r="H41" s="25">
        <v>1</v>
      </c>
      <c r="I41" s="45">
        <v>6.4999999999999997E-3</v>
      </c>
      <c r="J41" s="25">
        <v>0</v>
      </c>
      <c r="K41" s="45">
        <v>0</v>
      </c>
    </row>
    <row r="42" spans="1:11" x14ac:dyDescent="0.25">
      <c r="A42" s="25" t="s">
        <v>14</v>
      </c>
      <c r="B42" s="30">
        <v>37</v>
      </c>
      <c r="C42" s="23" t="s">
        <v>82</v>
      </c>
      <c r="D42" s="25">
        <v>2</v>
      </c>
      <c r="E42" s="45">
        <v>0.61199999999999999</v>
      </c>
      <c r="F42" s="25">
        <v>1</v>
      </c>
      <c r="G42" s="45">
        <v>1.2E-2</v>
      </c>
      <c r="H42" s="25">
        <v>1</v>
      </c>
      <c r="I42" s="45">
        <v>1.2E-2</v>
      </c>
      <c r="J42" s="25">
        <v>0</v>
      </c>
      <c r="K42" s="45">
        <v>0</v>
      </c>
    </row>
    <row r="43" spans="1:11" x14ac:dyDescent="0.25">
      <c r="A43" s="25" t="s">
        <v>14</v>
      </c>
      <c r="B43" s="30">
        <v>38</v>
      </c>
      <c r="C43" s="23" t="s">
        <v>83</v>
      </c>
      <c r="D43" s="25">
        <v>0</v>
      </c>
      <c r="E43" s="45">
        <v>0</v>
      </c>
      <c r="F43" s="25">
        <v>0</v>
      </c>
      <c r="G43" s="45">
        <v>0</v>
      </c>
      <c r="H43" s="25">
        <v>0</v>
      </c>
      <c r="I43" s="45">
        <v>0</v>
      </c>
      <c r="J43" s="25">
        <v>0</v>
      </c>
      <c r="K43" s="45">
        <v>0</v>
      </c>
    </row>
    <row r="44" spans="1:11" x14ac:dyDescent="0.25">
      <c r="A44" s="25" t="s">
        <v>14</v>
      </c>
      <c r="B44" s="30">
        <v>39</v>
      </c>
      <c r="C44" s="23" t="s">
        <v>84</v>
      </c>
      <c r="D44" s="25">
        <v>1</v>
      </c>
      <c r="E44" s="45">
        <v>1.4999999999999999E-2</v>
      </c>
      <c r="F44" s="25">
        <v>1</v>
      </c>
      <c r="G44" s="45">
        <v>1.4999999999999999E-2</v>
      </c>
      <c r="H44" s="25">
        <v>1</v>
      </c>
      <c r="I44" s="45">
        <v>1.4999999999999999E-2</v>
      </c>
      <c r="J44" s="25">
        <v>0</v>
      </c>
      <c r="K44" s="45">
        <v>0</v>
      </c>
    </row>
    <row r="45" spans="1:11" x14ac:dyDescent="0.25">
      <c r="A45" s="25" t="s">
        <v>14</v>
      </c>
      <c r="B45" s="30">
        <v>40</v>
      </c>
      <c r="C45" s="23" t="s">
        <v>85</v>
      </c>
      <c r="D45" s="25">
        <v>0</v>
      </c>
      <c r="E45" s="45">
        <v>0</v>
      </c>
      <c r="F45" s="25">
        <v>0</v>
      </c>
      <c r="G45" s="45">
        <v>0</v>
      </c>
      <c r="H45" s="25">
        <v>0</v>
      </c>
      <c r="I45" s="45">
        <v>0</v>
      </c>
      <c r="J45" s="25">
        <v>0</v>
      </c>
      <c r="K45" s="45">
        <v>0</v>
      </c>
    </row>
    <row r="46" spans="1:11" x14ac:dyDescent="0.25">
      <c r="A46" s="25" t="s">
        <v>14</v>
      </c>
      <c r="B46" s="30">
        <v>41</v>
      </c>
      <c r="C46" s="23" t="s">
        <v>86</v>
      </c>
      <c r="D46" s="25">
        <v>0</v>
      </c>
      <c r="E46" s="45">
        <v>0</v>
      </c>
      <c r="F46" s="25">
        <v>0</v>
      </c>
      <c r="G46" s="45">
        <v>0</v>
      </c>
      <c r="H46" s="25">
        <v>0</v>
      </c>
      <c r="I46" s="45">
        <v>0</v>
      </c>
      <c r="J46" s="25">
        <v>0</v>
      </c>
      <c r="K46" s="45">
        <v>0</v>
      </c>
    </row>
    <row r="47" spans="1:11" x14ac:dyDescent="0.25">
      <c r="A47" s="25" t="s">
        <v>14</v>
      </c>
      <c r="B47" s="30">
        <v>42</v>
      </c>
      <c r="C47" s="23" t="s">
        <v>87</v>
      </c>
      <c r="D47" s="25">
        <v>0</v>
      </c>
      <c r="E47" s="45">
        <v>0</v>
      </c>
      <c r="F47" s="25">
        <v>0</v>
      </c>
      <c r="G47" s="45">
        <v>0</v>
      </c>
      <c r="H47" s="25">
        <v>0</v>
      </c>
      <c r="I47" s="45">
        <v>0</v>
      </c>
      <c r="J47" s="25">
        <v>0</v>
      </c>
      <c r="K47" s="45">
        <v>0</v>
      </c>
    </row>
    <row r="48" spans="1:11" x14ac:dyDescent="0.25">
      <c r="A48" s="25" t="s">
        <v>14</v>
      </c>
      <c r="B48" s="30">
        <v>43</v>
      </c>
      <c r="C48" s="23" t="s">
        <v>88</v>
      </c>
      <c r="D48" s="25">
        <v>2</v>
      </c>
      <c r="E48" s="45">
        <v>2.1999999999999999E-2</v>
      </c>
      <c r="F48" s="25">
        <v>1</v>
      </c>
      <c r="G48" s="45">
        <v>0.01</v>
      </c>
      <c r="H48" s="25">
        <v>2</v>
      </c>
      <c r="I48" s="45">
        <v>2.1999999999999999E-2</v>
      </c>
      <c r="J48" s="25">
        <v>0</v>
      </c>
      <c r="K48" s="45">
        <v>0</v>
      </c>
    </row>
    <row r="49" spans="1:11" x14ac:dyDescent="0.25">
      <c r="A49" s="25" t="s">
        <v>14</v>
      </c>
      <c r="B49" s="30">
        <v>44</v>
      </c>
      <c r="C49" s="23" t="s">
        <v>89</v>
      </c>
      <c r="D49" s="25">
        <v>0</v>
      </c>
      <c r="E49" s="45">
        <v>0</v>
      </c>
      <c r="F49" s="25">
        <v>0</v>
      </c>
      <c r="G49" s="45">
        <v>0</v>
      </c>
      <c r="H49" s="25">
        <v>0</v>
      </c>
      <c r="I49" s="45">
        <v>0</v>
      </c>
      <c r="J49" s="25">
        <v>0</v>
      </c>
      <c r="K49" s="45">
        <v>0</v>
      </c>
    </row>
    <row r="50" spans="1:11" x14ac:dyDescent="0.25">
      <c r="A50" s="25" t="s">
        <v>14</v>
      </c>
      <c r="B50" s="30">
        <v>45</v>
      </c>
      <c r="C50" s="23" t="s">
        <v>90</v>
      </c>
      <c r="D50" s="25">
        <v>0</v>
      </c>
      <c r="E50" s="45">
        <v>0</v>
      </c>
      <c r="F50" s="25">
        <v>0</v>
      </c>
      <c r="G50" s="45">
        <v>0</v>
      </c>
      <c r="H50" s="25">
        <v>1</v>
      </c>
      <c r="I50" s="45">
        <v>5.0000000000000001E-3</v>
      </c>
      <c r="J50" s="25">
        <v>0</v>
      </c>
      <c r="K50" s="45">
        <v>0</v>
      </c>
    </row>
    <row r="51" spans="1:11" x14ac:dyDescent="0.25">
      <c r="A51" s="25" t="s">
        <v>14</v>
      </c>
      <c r="B51" s="30">
        <v>46</v>
      </c>
      <c r="C51" s="23" t="s">
        <v>91</v>
      </c>
      <c r="D51" s="25">
        <v>0</v>
      </c>
      <c r="E51" s="45">
        <v>0</v>
      </c>
      <c r="F51" s="25">
        <v>0</v>
      </c>
      <c r="G51" s="45">
        <v>0</v>
      </c>
      <c r="H51" s="25">
        <v>0</v>
      </c>
      <c r="I51" s="45">
        <v>0</v>
      </c>
      <c r="J51" s="25">
        <v>0</v>
      </c>
      <c r="K51" s="45">
        <v>0</v>
      </c>
    </row>
    <row r="52" spans="1:11" x14ac:dyDescent="0.25">
      <c r="A52" s="25" t="s">
        <v>14</v>
      </c>
      <c r="B52" s="30">
        <v>47</v>
      </c>
      <c r="C52" s="23" t="s">
        <v>92</v>
      </c>
      <c r="D52" s="25">
        <v>0</v>
      </c>
      <c r="E52" s="45">
        <v>0</v>
      </c>
      <c r="F52" s="25">
        <v>0</v>
      </c>
      <c r="G52" s="45">
        <v>0</v>
      </c>
      <c r="H52" s="25">
        <v>0</v>
      </c>
      <c r="I52" s="45">
        <v>0</v>
      </c>
      <c r="J52" s="25">
        <v>0</v>
      </c>
      <c r="K52" s="45">
        <v>0</v>
      </c>
    </row>
    <row r="53" spans="1:11" x14ac:dyDescent="0.25">
      <c r="A53" s="25" t="s">
        <v>14</v>
      </c>
      <c r="B53" s="30">
        <v>48</v>
      </c>
      <c r="C53" s="23" t="s">
        <v>93</v>
      </c>
      <c r="D53" s="25">
        <v>0</v>
      </c>
      <c r="E53" s="45">
        <v>0</v>
      </c>
      <c r="F53" s="25">
        <v>0</v>
      </c>
      <c r="G53" s="45">
        <v>0</v>
      </c>
      <c r="H53" s="25">
        <v>0</v>
      </c>
      <c r="I53" s="45">
        <v>0</v>
      </c>
      <c r="J53" s="25">
        <v>0</v>
      </c>
      <c r="K53" s="45">
        <v>0</v>
      </c>
    </row>
    <row r="54" spans="1:11" x14ac:dyDescent="0.25">
      <c r="A54" s="25" t="s">
        <v>14</v>
      </c>
      <c r="B54" s="30">
        <v>49</v>
      </c>
      <c r="C54" s="23" t="s">
        <v>94</v>
      </c>
      <c r="D54" s="25">
        <v>0</v>
      </c>
      <c r="E54" s="45">
        <v>0</v>
      </c>
      <c r="F54" s="25">
        <v>0</v>
      </c>
      <c r="G54" s="45">
        <v>0</v>
      </c>
      <c r="H54" s="25">
        <v>0</v>
      </c>
      <c r="I54" s="45">
        <v>0</v>
      </c>
      <c r="J54" s="25">
        <v>0</v>
      </c>
      <c r="K54" s="45">
        <v>0</v>
      </c>
    </row>
    <row r="55" spans="1:11" x14ac:dyDescent="0.25">
      <c r="A55" s="25" t="s">
        <v>14</v>
      </c>
      <c r="B55" s="30">
        <v>50</v>
      </c>
      <c r="C55" s="23" t="s">
        <v>95</v>
      </c>
      <c r="D55" s="25">
        <v>0</v>
      </c>
      <c r="E55" s="45">
        <v>0</v>
      </c>
      <c r="F55" s="25">
        <v>1</v>
      </c>
      <c r="G55" s="45">
        <v>0.09</v>
      </c>
      <c r="H55" s="25">
        <v>0</v>
      </c>
      <c r="I55" s="45">
        <v>0</v>
      </c>
      <c r="J55" s="25">
        <v>0</v>
      </c>
      <c r="K55" s="45">
        <v>0</v>
      </c>
    </row>
    <row r="56" spans="1:11" x14ac:dyDescent="0.25">
      <c r="A56" s="25" t="s">
        <v>14</v>
      </c>
      <c r="B56" s="30">
        <v>51</v>
      </c>
      <c r="C56" s="23" t="s">
        <v>96</v>
      </c>
      <c r="D56" s="25">
        <v>0</v>
      </c>
      <c r="E56" s="45">
        <v>0</v>
      </c>
      <c r="F56" s="25">
        <v>0</v>
      </c>
      <c r="G56" s="45">
        <v>0</v>
      </c>
      <c r="H56" s="25">
        <v>0</v>
      </c>
      <c r="I56" s="45">
        <v>0</v>
      </c>
      <c r="J56" s="25">
        <v>0</v>
      </c>
      <c r="K56" s="45">
        <v>0</v>
      </c>
    </row>
    <row r="57" spans="1:11" x14ac:dyDescent="0.25">
      <c r="A57" s="25" t="s">
        <v>14</v>
      </c>
      <c r="B57" s="30">
        <v>52</v>
      </c>
      <c r="C57" s="23" t="s">
        <v>97</v>
      </c>
      <c r="D57" s="25">
        <v>0</v>
      </c>
      <c r="E57" s="45">
        <v>0</v>
      </c>
      <c r="F57" s="25">
        <v>0</v>
      </c>
      <c r="G57" s="45">
        <v>0</v>
      </c>
      <c r="H57" s="25">
        <v>0</v>
      </c>
      <c r="I57" s="45">
        <v>0</v>
      </c>
      <c r="J57" s="25">
        <v>0</v>
      </c>
      <c r="K57" s="45">
        <v>0</v>
      </c>
    </row>
    <row r="58" spans="1:11" x14ac:dyDescent="0.25">
      <c r="A58" s="25" t="s">
        <v>14</v>
      </c>
      <c r="B58" s="30">
        <v>53</v>
      </c>
      <c r="C58" s="23" t="s">
        <v>98</v>
      </c>
      <c r="D58" s="25">
        <v>0</v>
      </c>
      <c r="E58" s="45">
        <v>0</v>
      </c>
      <c r="F58" s="25">
        <v>0</v>
      </c>
      <c r="G58" s="45">
        <v>0</v>
      </c>
      <c r="H58" s="25">
        <v>0</v>
      </c>
      <c r="I58" s="45">
        <v>0</v>
      </c>
      <c r="J58" s="25">
        <v>0</v>
      </c>
      <c r="K58" s="45">
        <v>0</v>
      </c>
    </row>
    <row r="59" spans="1:11" x14ac:dyDescent="0.25">
      <c r="A59" s="25" t="s">
        <v>14</v>
      </c>
      <c r="B59" s="30">
        <v>54</v>
      </c>
      <c r="C59" s="23" t="s">
        <v>99</v>
      </c>
      <c r="D59" s="25">
        <v>0</v>
      </c>
      <c r="E59" s="45">
        <v>0</v>
      </c>
      <c r="F59" s="25">
        <v>0</v>
      </c>
      <c r="G59" s="45">
        <v>0</v>
      </c>
      <c r="H59" s="25">
        <v>1</v>
      </c>
      <c r="I59" s="45">
        <v>3.0000000000000001E-3</v>
      </c>
      <c r="J59" s="25">
        <v>0</v>
      </c>
      <c r="K59" s="45">
        <v>0</v>
      </c>
    </row>
    <row r="60" spans="1:11" x14ac:dyDescent="0.25">
      <c r="A60" s="25" t="s">
        <v>14</v>
      </c>
      <c r="B60" s="30">
        <v>55</v>
      </c>
      <c r="C60" s="23" t="s">
        <v>100</v>
      </c>
      <c r="D60" s="25">
        <v>0</v>
      </c>
      <c r="E60" s="45">
        <v>0</v>
      </c>
      <c r="F60" s="25">
        <v>0</v>
      </c>
      <c r="G60" s="45">
        <v>0</v>
      </c>
      <c r="H60" s="25">
        <v>0</v>
      </c>
      <c r="I60" s="45">
        <v>0</v>
      </c>
      <c r="J60" s="25">
        <v>0</v>
      </c>
      <c r="K60" s="45">
        <v>0</v>
      </c>
    </row>
    <row r="61" spans="1:11" x14ac:dyDescent="0.25">
      <c r="A61" s="25" t="s">
        <v>14</v>
      </c>
      <c r="B61" s="30">
        <v>56</v>
      </c>
      <c r="C61" s="23" t="s">
        <v>101</v>
      </c>
      <c r="D61" s="25">
        <v>0</v>
      </c>
      <c r="E61" s="45">
        <v>0</v>
      </c>
      <c r="F61" s="25">
        <v>0</v>
      </c>
      <c r="G61" s="45">
        <v>0</v>
      </c>
      <c r="H61" s="25">
        <v>0</v>
      </c>
      <c r="I61" s="45">
        <v>0</v>
      </c>
      <c r="J61" s="25">
        <v>0</v>
      </c>
      <c r="K61" s="45">
        <v>0</v>
      </c>
    </row>
    <row r="62" spans="1:11" x14ac:dyDescent="0.25">
      <c r="A62" s="25" t="s">
        <v>14</v>
      </c>
      <c r="B62" s="30">
        <v>57</v>
      </c>
      <c r="C62" s="23" t="s">
        <v>102</v>
      </c>
      <c r="D62" s="25">
        <v>1</v>
      </c>
      <c r="E62" s="45">
        <v>0.03</v>
      </c>
      <c r="F62" s="25">
        <v>0</v>
      </c>
      <c r="G62" s="45">
        <v>0</v>
      </c>
      <c r="H62" s="25">
        <v>0</v>
      </c>
      <c r="I62" s="45">
        <v>0</v>
      </c>
      <c r="J62" s="25">
        <v>0</v>
      </c>
      <c r="K62" s="45">
        <v>0</v>
      </c>
    </row>
    <row r="63" spans="1:11" x14ac:dyDescent="0.25">
      <c r="A63" s="25" t="s">
        <v>14</v>
      </c>
      <c r="B63" s="30">
        <v>58</v>
      </c>
      <c r="C63" s="23" t="s">
        <v>103</v>
      </c>
      <c r="D63" s="25">
        <v>0</v>
      </c>
      <c r="E63" s="45">
        <v>0</v>
      </c>
      <c r="F63" s="25">
        <v>0</v>
      </c>
      <c r="G63" s="45">
        <v>0</v>
      </c>
      <c r="H63" s="25">
        <v>0</v>
      </c>
      <c r="I63" s="45">
        <v>0</v>
      </c>
      <c r="J63" s="25">
        <v>0</v>
      </c>
      <c r="K63" s="45">
        <v>0</v>
      </c>
    </row>
    <row r="64" spans="1:11" x14ac:dyDescent="0.25">
      <c r="A64" s="25" t="s">
        <v>14</v>
      </c>
      <c r="B64" s="30">
        <v>59</v>
      </c>
      <c r="C64" s="23" t="s">
        <v>104</v>
      </c>
      <c r="D64" s="25">
        <v>1</v>
      </c>
      <c r="E64" s="45">
        <v>1.4999999999999999E-2</v>
      </c>
      <c r="F64" s="25">
        <v>0</v>
      </c>
      <c r="G64" s="45">
        <v>0</v>
      </c>
      <c r="H64" s="25">
        <v>0</v>
      </c>
      <c r="I64" s="45">
        <v>0</v>
      </c>
      <c r="J64" s="25">
        <v>1</v>
      </c>
      <c r="K64" s="45">
        <v>1.4999999999999999E-2</v>
      </c>
    </row>
    <row r="65" spans="1:11" x14ac:dyDescent="0.25">
      <c r="A65" s="25" t="s">
        <v>14</v>
      </c>
      <c r="B65" s="30">
        <v>60</v>
      </c>
      <c r="C65" s="23" t="s">
        <v>105</v>
      </c>
      <c r="D65" s="25">
        <v>0</v>
      </c>
      <c r="E65" s="45">
        <v>0</v>
      </c>
      <c r="F65" s="25">
        <v>0</v>
      </c>
      <c r="G65" s="45">
        <v>0</v>
      </c>
      <c r="H65" s="25">
        <v>0</v>
      </c>
      <c r="I65" s="45">
        <v>0</v>
      </c>
      <c r="J65" s="25">
        <v>0</v>
      </c>
      <c r="K65" s="45">
        <v>0</v>
      </c>
    </row>
    <row r="66" spans="1:11" x14ac:dyDescent="0.25">
      <c r="A66" s="25" t="s">
        <v>14</v>
      </c>
      <c r="B66" s="30">
        <v>61</v>
      </c>
      <c r="C66" s="23" t="s">
        <v>106</v>
      </c>
      <c r="D66" s="25">
        <v>2</v>
      </c>
      <c r="E66" s="45">
        <v>2.1999999999999999E-2</v>
      </c>
      <c r="F66" s="25">
        <v>1</v>
      </c>
      <c r="G66" s="45">
        <v>1.2E-2</v>
      </c>
      <c r="H66" s="25">
        <v>3</v>
      </c>
      <c r="I66" s="45">
        <v>7.5000000000000002E-4</v>
      </c>
      <c r="J66" s="25">
        <v>0</v>
      </c>
      <c r="K66" s="45">
        <v>0</v>
      </c>
    </row>
    <row r="67" spans="1:11" x14ac:dyDescent="0.25">
      <c r="A67" s="25" t="s">
        <v>14</v>
      </c>
      <c r="B67" s="30">
        <v>62</v>
      </c>
      <c r="C67" s="23" t="s">
        <v>107</v>
      </c>
      <c r="D67" s="25">
        <v>1</v>
      </c>
      <c r="E67" s="45">
        <v>7.0000000000000001E-3</v>
      </c>
      <c r="F67" s="25">
        <v>0</v>
      </c>
      <c r="G67" s="45">
        <v>0</v>
      </c>
      <c r="H67" s="25">
        <v>0</v>
      </c>
      <c r="I67" s="45">
        <v>0</v>
      </c>
      <c r="J67" s="25">
        <v>0</v>
      </c>
      <c r="K67" s="45">
        <v>0</v>
      </c>
    </row>
    <row r="68" spans="1:11" x14ac:dyDescent="0.25">
      <c r="A68" s="25" t="s">
        <v>14</v>
      </c>
      <c r="B68" s="30">
        <v>63</v>
      </c>
      <c r="C68" s="23" t="s">
        <v>108</v>
      </c>
      <c r="D68" s="25">
        <v>0</v>
      </c>
      <c r="E68" s="45">
        <v>0</v>
      </c>
      <c r="F68" s="25">
        <v>1</v>
      </c>
      <c r="G68" s="45">
        <v>6.3E-3</v>
      </c>
      <c r="H68" s="25">
        <v>0</v>
      </c>
      <c r="I68" s="45">
        <v>0</v>
      </c>
      <c r="J68" s="25">
        <v>0</v>
      </c>
      <c r="K68" s="45">
        <v>0</v>
      </c>
    </row>
    <row r="69" spans="1:11" x14ac:dyDescent="0.25">
      <c r="A69" s="25" t="s">
        <v>14</v>
      </c>
      <c r="B69" s="30">
        <v>64</v>
      </c>
      <c r="C69" s="23" t="s">
        <v>109</v>
      </c>
      <c r="D69" s="25">
        <v>1</v>
      </c>
      <c r="E69" s="45">
        <v>1.4E-2</v>
      </c>
      <c r="F69" s="25">
        <v>2</v>
      </c>
      <c r="G69" s="45">
        <v>1.7000000000000001E-2</v>
      </c>
      <c r="H69" s="25">
        <v>3</v>
      </c>
      <c r="I69" s="45">
        <v>3.7999999999999999E-2</v>
      </c>
      <c r="J69" s="25">
        <v>1</v>
      </c>
      <c r="K69" s="45">
        <v>0.01</v>
      </c>
    </row>
    <row r="70" spans="1:11" x14ac:dyDescent="0.25">
      <c r="A70" s="25" t="s">
        <v>14</v>
      </c>
      <c r="B70" s="30">
        <v>65</v>
      </c>
      <c r="C70" s="23" t="s">
        <v>110</v>
      </c>
      <c r="D70" s="25">
        <v>1</v>
      </c>
      <c r="E70" s="45">
        <v>1.4999999999999999E-2</v>
      </c>
      <c r="F70" s="25">
        <v>1</v>
      </c>
      <c r="G70" s="45">
        <v>1.4999999999999999E-2</v>
      </c>
      <c r="H70" s="25">
        <v>0</v>
      </c>
      <c r="I70" s="45">
        <v>0</v>
      </c>
      <c r="J70" s="25">
        <v>0</v>
      </c>
      <c r="K70" s="45">
        <v>0</v>
      </c>
    </row>
    <row r="71" spans="1:11" x14ac:dyDescent="0.25">
      <c r="A71" s="25" t="s">
        <v>14</v>
      </c>
      <c r="B71" s="30">
        <v>66</v>
      </c>
      <c r="C71" s="23" t="s">
        <v>111</v>
      </c>
      <c r="D71" s="25">
        <v>0</v>
      </c>
      <c r="E71" s="45">
        <v>0</v>
      </c>
      <c r="F71" s="25">
        <v>0</v>
      </c>
      <c r="G71" s="45">
        <v>0</v>
      </c>
      <c r="H71" s="25">
        <v>0</v>
      </c>
      <c r="I71" s="45">
        <v>0</v>
      </c>
      <c r="J71" s="25">
        <v>0</v>
      </c>
      <c r="K71" s="45">
        <v>0</v>
      </c>
    </row>
    <row r="72" spans="1:11" x14ac:dyDescent="0.25">
      <c r="A72" s="25" t="s">
        <v>14</v>
      </c>
      <c r="B72" s="30">
        <v>67</v>
      </c>
      <c r="C72" s="23" t="s">
        <v>112</v>
      </c>
      <c r="D72" s="25">
        <v>2</v>
      </c>
      <c r="E72" s="45">
        <v>0.01</v>
      </c>
      <c r="F72" s="25">
        <v>0</v>
      </c>
      <c r="G72" s="45">
        <v>0</v>
      </c>
      <c r="H72" s="25">
        <v>0</v>
      </c>
      <c r="I72" s="45">
        <v>0</v>
      </c>
      <c r="J72" s="25">
        <v>0</v>
      </c>
      <c r="K72" s="45">
        <v>0</v>
      </c>
    </row>
    <row r="73" spans="1:11" x14ac:dyDescent="0.25">
      <c r="A73" s="25" t="s">
        <v>14</v>
      </c>
      <c r="B73" s="30">
        <v>68</v>
      </c>
      <c r="C73" s="23" t="s">
        <v>113</v>
      </c>
      <c r="D73" s="25">
        <v>1</v>
      </c>
      <c r="E73" s="45">
        <v>3.0000000000000001E-3</v>
      </c>
      <c r="F73" s="25">
        <v>0</v>
      </c>
      <c r="G73" s="45">
        <v>0</v>
      </c>
      <c r="H73" s="25">
        <v>0</v>
      </c>
      <c r="I73" s="45">
        <v>0</v>
      </c>
      <c r="J73" s="25">
        <v>0</v>
      </c>
      <c r="K73" s="45">
        <v>0</v>
      </c>
    </row>
    <row r="74" spans="1:11" x14ac:dyDescent="0.25">
      <c r="A74" s="25" t="s">
        <v>14</v>
      </c>
      <c r="B74" s="30">
        <v>69</v>
      </c>
      <c r="C74" s="23" t="s">
        <v>114</v>
      </c>
      <c r="D74" s="25">
        <v>0</v>
      </c>
      <c r="E74" s="45">
        <v>0</v>
      </c>
      <c r="F74" s="25">
        <v>0</v>
      </c>
      <c r="G74" s="45">
        <v>0</v>
      </c>
      <c r="H74" s="25">
        <v>1</v>
      </c>
      <c r="I74" s="45">
        <v>4.0000000000000001E-3</v>
      </c>
      <c r="J74" s="25">
        <v>0</v>
      </c>
      <c r="K74" s="45">
        <v>0</v>
      </c>
    </row>
    <row r="75" spans="1:11" x14ac:dyDescent="0.25">
      <c r="A75" s="25" t="s">
        <v>14</v>
      </c>
      <c r="B75" s="30">
        <v>70</v>
      </c>
      <c r="C75" s="23" t="s">
        <v>115</v>
      </c>
      <c r="D75" s="25">
        <v>0</v>
      </c>
      <c r="E75" s="45">
        <v>0</v>
      </c>
      <c r="F75" s="25">
        <v>0</v>
      </c>
      <c r="G75" s="45">
        <v>0</v>
      </c>
      <c r="H75" s="25">
        <v>0</v>
      </c>
      <c r="I75" s="45">
        <v>0</v>
      </c>
      <c r="J75" s="25">
        <v>0</v>
      </c>
      <c r="K75" s="45">
        <v>0</v>
      </c>
    </row>
    <row r="76" spans="1:11" x14ac:dyDescent="0.25">
      <c r="A76" s="25" t="s">
        <v>14</v>
      </c>
      <c r="B76" s="30">
        <v>71</v>
      </c>
      <c r="C76" s="23" t="s">
        <v>116</v>
      </c>
      <c r="D76" s="25">
        <v>8</v>
      </c>
      <c r="E76" s="45">
        <v>0.11</v>
      </c>
      <c r="F76" s="25">
        <v>11</v>
      </c>
      <c r="G76" s="45">
        <v>0.15530000000000002</v>
      </c>
      <c r="H76" s="25">
        <v>8</v>
      </c>
      <c r="I76" s="45">
        <v>0.1023</v>
      </c>
      <c r="J76" s="25">
        <v>0</v>
      </c>
      <c r="K76" s="45">
        <v>0</v>
      </c>
    </row>
    <row r="77" spans="1:11" x14ac:dyDescent="0.25">
      <c r="A77" s="25" t="s">
        <v>14</v>
      </c>
      <c r="B77" s="30">
        <v>72</v>
      </c>
      <c r="C77" s="23" t="s">
        <v>117</v>
      </c>
      <c r="D77" s="25">
        <v>1</v>
      </c>
      <c r="E77" s="45">
        <v>5.0000000000000001E-3</v>
      </c>
      <c r="F77" s="25">
        <v>1</v>
      </c>
      <c r="G77" s="45">
        <v>1.6199999999999999E-2</v>
      </c>
      <c r="H77" s="25">
        <v>0</v>
      </c>
      <c r="I77" s="45">
        <v>0</v>
      </c>
      <c r="J77" s="25">
        <v>0</v>
      </c>
      <c r="K77" s="45">
        <v>0</v>
      </c>
    </row>
    <row r="78" spans="1:11" x14ac:dyDescent="0.25">
      <c r="A78" s="25" t="s">
        <v>14</v>
      </c>
      <c r="B78" s="30">
        <v>73</v>
      </c>
      <c r="C78" s="23" t="s">
        <v>118</v>
      </c>
      <c r="D78" s="25">
        <v>0</v>
      </c>
      <c r="E78" s="45">
        <v>0</v>
      </c>
      <c r="F78" s="25">
        <v>0</v>
      </c>
      <c r="G78" s="45">
        <v>0</v>
      </c>
      <c r="H78" s="25">
        <v>0</v>
      </c>
      <c r="I78" s="45">
        <v>0</v>
      </c>
      <c r="J78" s="25">
        <v>0</v>
      </c>
      <c r="K78" s="45">
        <v>0</v>
      </c>
    </row>
    <row r="79" spans="1:11" x14ac:dyDescent="0.25">
      <c r="A79" s="25" t="s">
        <v>14</v>
      </c>
      <c r="B79" s="30">
        <v>74</v>
      </c>
      <c r="C79" s="23" t="s">
        <v>119</v>
      </c>
      <c r="D79" s="25">
        <v>0</v>
      </c>
      <c r="E79" s="45">
        <v>0</v>
      </c>
      <c r="F79" s="25">
        <v>0</v>
      </c>
      <c r="G79" s="45">
        <v>0</v>
      </c>
      <c r="H79" s="25">
        <v>2</v>
      </c>
      <c r="I79" s="45">
        <v>1.26E-2</v>
      </c>
      <c r="J79" s="25">
        <v>1</v>
      </c>
      <c r="K79" s="45">
        <v>7.4999999999999997E-3</v>
      </c>
    </row>
    <row r="80" spans="1:11" x14ac:dyDescent="0.25">
      <c r="A80" s="25" t="s">
        <v>14</v>
      </c>
      <c r="B80" s="30">
        <v>75</v>
      </c>
      <c r="C80" s="23" t="s">
        <v>120</v>
      </c>
      <c r="D80" s="25">
        <v>0</v>
      </c>
      <c r="E80" s="45">
        <v>0</v>
      </c>
      <c r="F80" s="25">
        <v>1</v>
      </c>
      <c r="G80" s="45">
        <v>6.3E-3</v>
      </c>
      <c r="H80" s="25">
        <v>0</v>
      </c>
      <c r="I80" s="45">
        <v>0</v>
      </c>
      <c r="J80" s="25">
        <v>0</v>
      </c>
      <c r="K80" s="45">
        <v>0</v>
      </c>
    </row>
    <row r="81" spans="1:11" x14ac:dyDescent="0.25">
      <c r="A81" s="25" t="s">
        <v>14</v>
      </c>
      <c r="B81" s="30">
        <v>76</v>
      </c>
      <c r="C81" s="23" t="s">
        <v>121</v>
      </c>
      <c r="D81" s="25">
        <v>0</v>
      </c>
      <c r="E81" s="45">
        <v>0</v>
      </c>
      <c r="F81" s="25">
        <v>0</v>
      </c>
      <c r="G81" s="45">
        <v>0</v>
      </c>
      <c r="H81" s="25">
        <v>1</v>
      </c>
      <c r="I81" s="45">
        <v>8.0000000000000002E-3</v>
      </c>
      <c r="J81" s="25">
        <v>0</v>
      </c>
      <c r="K81" s="45">
        <v>0</v>
      </c>
    </row>
    <row r="82" spans="1:11" x14ac:dyDescent="0.25">
      <c r="A82" s="25" t="s">
        <v>14</v>
      </c>
      <c r="B82" s="30">
        <v>77</v>
      </c>
      <c r="C82" s="23" t="s">
        <v>122</v>
      </c>
      <c r="D82" s="25">
        <v>1</v>
      </c>
      <c r="E82" s="45">
        <v>3.0000000000000001E-3</v>
      </c>
      <c r="F82" s="25">
        <v>0</v>
      </c>
      <c r="G82" s="45">
        <v>0</v>
      </c>
      <c r="H82" s="25">
        <v>0</v>
      </c>
      <c r="I82" s="45">
        <v>0</v>
      </c>
      <c r="J82" s="25">
        <v>0</v>
      </c>
      <c r="K82" s="45">
        <v>0</v>
      </c>
    </row>
    <row r="83" spans="1:11" x14ac:dyDescent="0.25">
      <c r="A83" s="25" t="s">
        <v>14</v>
      </c>
      <c r="B83" s="30">
        <v>78</v>
      </c>
      <c r="C83" s="23" t="s">
        <v>123</v>
      </c>
      <c r="D83" s="25">
        <v>0</v>
      </c>
      <c r="E83" s="45">
        <v>0</v>
      </c>
      <c r="F83" s="25">
        <v>0</v>
      </c>
      <c r="G83" s="45">
        <v>0</v>
      </c>
      <c r="H83" s="25">
        <v>0</v>
      </c>
      <c r="I83" s="45">
        <v>0</v>
      </c>
      <c r="J83" s="25">
        <v>0</v>
      </c>
      <c r="K83" s="45">
        <v>0</v>
      </c>
    </row>
    <row r="84" spans="1:11" x14ac:dyDescent="0.25">
      <c r="A84" s="25" t="s">
        <v>14</v>
      </c>
      <c r="B84" s="30">
        <v>79</v>
      </c>
      <c r="C84" s="23" t="s">
        <v>124</v>
      </c>
      <c r="D84" s="25">
        <v>0</v>
      </c>
      <c r="E84" s="45">
        <v>0</v>
      </c>
      <c r="F84" s="25">
        <v>0</v>
      </c>
      <c r="G84" s="45">
        <v>0</v>
      </c>
      <c r="H84" s="25">
        <v>0</v>
      </c>
      <c r="I84" s="45">
        <v>0</v>
      </c>
      <c r="J84" s="25">
        <v>0</v>
      </c>
      <c r="K84" s="45">
        <v>0</v>
      </c>
    </row>
    <row r="85" spans="1:11" x14ac:dyDescent="0.25">
      <c r="A85" s="25" t="s">
        <v>14</v>
      </c>
      <c r="B85" s="30">
        <v>80</v>
      </c>
      <c r="C85" s="23" t="s">
        <v>125</v>
      </c>
      <c r="D85" s="25">
        <v>0</v>
      </c>
      <c r="E85" s="45">
        <v>0</v>
      </c>
      <c r="F85" s="25">
        <v>2</v>
      </c>
      <c r="G85" s="45">
        <v>0.02</v>
      </c>
      <c r="H85" s="25">
        <v>1</v>
      </c>
      <c r="I85" s="45">
        <v>5.0000000000000001E-3</v>
      </c>
      <c r="J85" s="25">
        <v>1</v>
      </c>
      <c r="K85" s="45">
        <v>5.0000000000000001E-3</v>
      </c>
    </row>
    <row r="86" spans="1:11" x14ac:dyDescent="0.25">
      <c r="A86" s="25" t="s">
        <v>14</v>
      </c>
      <c r="B86" s="30">
        <v>81</v>
      </c>
      <c r="C86" s="23" t="s">
        <v>126</v>
      </c>
      <c r="D86" s="25">
        <v>1</v>
      </c>
      <c r="E86" s="45">
        <v>5.0000000000000001E-3</v>
      </c>
      <c r="F86" s="25">
        <v>2</v>
      </c>
      <c r="G86" s="45">
        <v>0.02</v>
      </c>
      <c r="H86" s="25">
        <v>0</v>
      </c>
      <c r="I86" s="45">
        <v>0</v>
      </c>
      <c r="J86" s="25">
        <v>0</v>
      </c>
      <c r="K86" s="45">
        <v>0</v>
      </c>
    </row>
    <row r="87" spans="1:11" x14ac:dyDescent="0.25">
      <c r="A87" s="25" t="s">
        <v>14</v>
      </c>
      <c r="B87" s="30">
        <v>82</v>
      </c>
      <c r="C87" s="23" t="s">
        <v>127</v>
      </c>
      <c r="D87" s="25">
        <v>1</v>
      </c>
      <c r="E87" s="45">
        <v>6.0000000000000001E-3</v>
      </c>
      <c r="F87" s="25">
        <v>0</v>
      </c>
      <c r="G87" s="45">
        <v>0</v>
      </c>
      <c r="H87" s="25">
        <v>0</v>
      </c>
      <c r="I87" s="45">
        <v>0</v>
      </c>
      <c r="J87" s="25">
        <v>0</v>
      </c>
      <c r="K87" s="45">
        <v>0</v>
      </c>
    </row>
    <row r="88" spans="1:11" x14ac:dyDescent="0.25">
      <c r="A88" s="25" t="s">
        <v>14</v>
      </c>
      <c r="B88" s="30">
        <v>83</v>
      </c>
      <c r="C88" s="23" t="s">
        <v>128</v>
      </c>
      <c r="D88" s="25">
        <v>0</v>
      </c>
      <c r="E88" s="45">
        <v>0</v>
      </c>
      <c r="F88" s="25">
        <v>0</v>
      </c>
      <c r="G88" s="45">
        <v>0</v>
      </c>
      <c r="H88" s="25">
        <v>0</v>
      </c>
      <c r="I88" s="45">
        <v>0</v>
      </c>
      <c r="J88" s="25">
        <v>0</v>
      </c>
      <c r="K88" s="45">
        <v>0</v>
      </c>
    </row>
    <row r="89" spans="1:11" x14ac:dyDescent="0.25">
      <c r="A89" s="25" t="s">
        <v>14</v>
      </c>
      <c r="B89" s="30">
        <v>84</v>
      </c>
      <c r="C89" s="23" t="s">
        <v>129</v>
      </c>
      <c r="D89" s="25">
        <v>3</v>
      </c>
      <c r="E89" s="45">
        <v>3.2799999999999996E-2</v>
      </c>
      <c r="F89" s="25">
        <v>2</v>
      </c>
      <c r="G89" s="45">
        <v>2.5000000000000001E-2</v>
      </c>
      <c r="H89" s="25">
        <v>3</v>
      </c>
      <c r="I89" s="45">
        <v>3.5000000000000003E-2</v>
      </c>
      <c r="J89" s="25">
        <v>2</v>
      </c>
      <c r="K89" s="45">
        <v>0.115</v>
      </c>
    </row>
    <row r="90" spans="1:11" x14ac:dyDescent="0.25">
      <c r="A90" s="25" t="s">
        <v>14</v>
      </c>
      <c r="B90" s="30">
        <v>85</v>
      </c>
      <c r="C90" s="23" t="s">
        <v>130</v>
      </c>
      <c r="D90" s="25">
        <v>0</v>
      </c>
      <c r="E90" s="45">
        <v>0</v>
      </c>
      <c r="F90" s="25">
        <v>0</v>
      </c>
      <c r="G90" s="45">
        <v>0</v>
      </c>
      <c r="H90" s="25">
        <v>0</v>
      </c>
      <c r="I90" s="45">
        <v>0</v>
      </c>
      <c r="J90" s="25">
        <v>0</v>
      </c>
      <c r="K90" s="45">
        <v>0</v>
      </c>
    </row>
    <row r="91" spans="1:11" x14ac:dyDescent="0.25">
      <c r="A91" s="25" t="s">
        <v>14</v>
      </c>
      <c r="B91" s="30">
        <v>86</v>
      </c>
      <c r="C91" s="23" t="s">
        <v>131</v>
      </c>
      <c r="D91" s="25">
        <v>0</v>
      </c>
      <c r="E91" s="45">
        <v>0</v>
      </c>
      <c r="F91" s="25">
        <v>0</v>
      </c>
      <c r="G91" s="45">
        <v>0</v>
      </c>
      <c r="H91" s="25">
        <v>0</v>
      </c>
      <c r="I91" s="45">
        <v>0</v>
      </c>
      <c r="J91" s="25">
        <v>0</v>
      </c>
      <c r="K91" s="45">
        <v>0</v>
      </c>
    </row>
    <row r="92" spans="1:11" x14ac:dyDescent="0.25">
      <c r="A92" s="25" t="s">
        <v>14</v>
      </c>
      <c r="B92" s="30">
        <v>87</v>
      </c>
      <c r="C92" s="23" t="s">
        <v>198</v>
      </c>
      <c r="D92" s="25">
        <v>1</v>
      </c>
      <c r="E92" s="45">
        <v>1.4999999999999999E-2</v>
      </c>
      <c r="F92" s="25">
        <v>1</v>
      </c>
      <c r="G92" s="45">
        <v>6.3E-3</v>
      </c>
      <c r="H92" s="25">
        <v>1</v>
      </c>
      <c r="I92" s="45">
        <v>1.2999999999999999E-3</v>
      </c>
      <c r="J92" s="25">
        <v>0</v>
      </c>
      <c r="K92" s="45">
        <v>0</v>
      </c>
    </row>
    <row r="93" spans="1:11" x14ac:dyDescent="0.25">
      <c r="A93" s="25" t="s">
        <v>14</v>
      </c>
      <c r="B93" s="30">
        <v>88</v>
      </c>
      <c r="C93" s="23" t="s">
        <v>132</v>
      </c>
      <c r="D93" s="25">
        <v>2</v>
      </c>
      <c r="E93" s="45">
        <v>2.2499999999999999E-2</v>
      </c>
      <c r="F93" s="25">
        <v>0</v>
      </c>
      <c r="G93" s="45">
        <v>0</v>
      </c>
      <c r="H93" s="25">
        <v>0</v>
      </c>
      <c r="I93" s="45">
        <v>0</v>
      </c>
      <c r="J93" s="25">
        <v>0</v>
      </c>
      <c r="K93" s="45">
        <v>0</v>
      </c>
    </row>
    <row r="94" spans="1:11" x14ac:dyDescent="0.25">
      <c r="A94" s="25" t="s">
        <v>14</v>
      </c>
      <c r="B94" s="30">
        <v>89</v>
      </c>
      <c r="C94" s="23" t="s">
        <v>197</v>
      </c>
      <c r="D94" s="25">
        <v>8</v>
      </c>
      <c r="E94" s="45">
        <v>2.7800000000000002E-2</v>
      </c>
      <c r="F94" s="25">
        <v>1</v>
      </c>
      <c r="G94" s="45">
        <v>1.2999999999999999E-3</v>
      </c>
      <c r="H94" s="25">
        <v>0</v>
      </c>
      <c r="I94" s="45">
        <v>0</v>
      </c>
      <c r="J94" s="25">
        <v>0</v>
      </c>
      <c r="K94" s="45">
        <v>0</v>
      </c>
    </row>
    <row r="95" spans="1:11" x14ac:dyDescent="0.25">
      <c r="A95" s="25" t="s">
        <v>14</v>
      </c>
      <c r="B95" s="30">
        <v>90</v>
      </c>
      <c r="C95" s="23" t="s">
        <v>133</v>
      </c>
      <c r="D95" s="25">
        <v>0</v>
      </c>
      <c r="E95" s="45">
        <v>0</v>
      </c>
      <c r="F95" s="25">
        <v>0</v>
      </c>
      <c r="G95" s="45">
        <v>0</v>
      </c>
      <c r="H95" s="25">
        <v>0</v>
      </c>
      <c r="I95" s="45">
        <v>0</v>
      </c>
      <c r="J95" s="25">
        <v>0</v>
      </c>
      <c r="K95" s="45">
        <v>0</v>
      </c>
    </row>
    <row r="96" spans="1:11" x14ac:dyDescent="0.25">
      <c r="A96" s="25" t="s">
        <v>14</v>
      </c>
      <c r="B96" s="30">
        <v>91</v>
      </c>
      <c r="C96" s="23" t="s">
        <v>196</v>
      </c>
      <c r="D96" s="25">
        <v>3</v>
      </c>
      <c r="E96" s="45">
        <v>3.9000000000000003E-3</v>
      </c>
      <c r="F96" s="25">
        <v>4</v>
      </c>
      <c r="G96" s="45">
        <v>5.1999999999999998E-3</v>
      </c>
      <c r="H96" s="25">
        <v>21</v>
      </c>
      <c r="I96" s="45">
        <v>6.9499999999999978E-2</v>
      </c>
      <c r="J96" s="25">
        <v>1</v>
      </c>
      <c r="K96" s="45">
        <v>1.885</v>
      </c>
    </row>
    <row r="97" spans="1:11" x14ac:dyDescent="0.25">
      <c r="A97" s="25" t="s">
        <v>14</v>
      </c>
      <c r="B97" s="30">
        <v>92</v>
      </c>
      <c r="C97" s="23" t="s">
        <v>134</v>
      </c>
      <c r="D97" s="25">
        <v>0</v>
      </c>
      <c r="E97" s="45">
        <v>0</v>
      </c>
      <c r="F97" s="25">
        <v>0</v>
      </c>
      <c r="G97" s="45">
        <v>0</v>
      </c>
      <c r="H97" s="25">
        <v>0</v>
      </c>
      <c r="I97" s="45">
        <v>0</v>
      </c>
      <c r="J97" s="25">
        <v>0</v>
      </c>
      <c r="K97" s="45">
        <v>0</v>
      </c>
    </row>
    <row r="98" spans="1:11" x14ac:dyDescent="0.25">
      <c r="A98" s="25" t="s">
        <v>14</v>
      </c>
      <c r="B98" s="30">
        <v>93</v>
      </c>
      <c r="C98" s="23" t="s">
        <v>135</v>
      </c>
      <c r="D98" s="25">
        <v>0</v>
      </c>
      <c r="E98" s="45">
        <v>0</v>
      </c>
      <c r="F98" s="25">
        <v>0</v>
      </c>
      <c r="G98" s="45">
        <v>0</v>
      </c>
      <c r="H98" s="25">
        <v>0</v>
      </c>
      <c r="I98" s="45">
        <v>0</v>
      </c>
      <c r="J98" s="25">
        <v>0</v>
      </c>
      <c r="K98" s="45">
        <v>0</v>
      </c>
    </row>
    <row r="99" spans="1:11" s="43" customFormat="1" x14ac:dyDescent="0.25">
      <c r="A99" s="48" t="s">
        <v>14</v>
      </c>
      <c r="B99" s="40"/>
      <c r="C99" s="40" t="s">
        <v>13</v>
      </c>
      <c r="D99" s="49">
        <f>SUM(D100:D159)</f>
        <v>247</v>
      </c>
      <c r="E99" s="44">
        <f t="shared" ref="E99:K99" si="1">SUM(E100:E159)</f>
        <v>7.188299999999999</v>
      </c>
      <c r="F99" s="49">
        <f t="shared" si="1"/>
        <v>162</v>
      </c>
      <c r="G99" s="44">
        <f t="shared" si="1"/>
        <v>4.9480999999999993</v>
      </c>
      <c r="H99" s="49">
        <f t="shared" si="1"/>
        <v>221</v>
      </c>
      <c r="I99" s="44">
        <f t="shared" si="1"/>
        <v>4.8296999999999981</v>
      </c>
      <c r="J99" s="49">
        <f t="shared" si="1"/>
        <v>52</v>
      </c>
      <c r="K99" s="44">
        <f t="shared" si="1"/>
        <v>3.0376999999999996</v>
      </c>
    </row>
    <row r="100" spans="1:11" x14ac:dyDescent="0.25">
      <c r="A100" s="25" t="s">
        <v>14</v>
      </c>
      <c r="B100" s="30">
        <v>1</v>
      </c>
      <c r="C100" s="23" t="s">
        <v>136</v>
      </c>
      <c r="D100" s="25">
        <v>0</v>
      </c>
      <c r="E100" s="45">
        <v>0</v>
      </c>
      <c r="F100" s="25">
        <v>0</v>
      </c>
      <c r="G100" s="45">
        <v>0</v>
      </c>
      <c r="H100" s="25">
        <v>0</v>
      </c>
      <c r="I100" s="45">
        <v>0</v>
      </c>
      <c r="J100" s="25">
        <v>0</v>
      </c>
      <c r="K100" s="45">
        <v>0</v>
      </c>
    </row>
    <row r="101" spans="1:11" x14ac:dyDescent="0.25">
      <c r="A101" s="25" t="s">
        <v>14</v>
      </c>
      <c r="B101" s="30">
        <v>2</v>
      </c>
      <c r="C101" s="23" t="s">
        <v>137</v>
      </c>
      <c r="D101" s="25">
        <v>4</v>
      </c>
      <c r="E101" s="45">
        <v>3.04E-2</v>
      </c>
      <c r="F101" s="25">
        <v>1</v>
      </c>
      <c r="G101" s="45">
        <v>1.4999999999999999E-2</v>
      </c>
      <c r="H101" s="25">
        <v>1</v>
      </c>
      <c r="I101" s="45">
        <v>6.3E-3</v>
      </c>
      <c r="J101" s="25">
        <v>0</v>
      </c>
      <c r="K101" s="45">
        <v>0</v>
      </c>
    </row>
    <row r="102" spans="1:11" x14ac:dyDescent="0.25">
      <c r="A102" s="25" t="s">
        <v>14</v>
      </c>
      <c r="B102" s="30">
        <v>3</v>
      </c>
      <c r="C102" s="23" t="s">
        <v>138</v>
      </c>
      <c r="D102" s="25">
        <v>5</v>
      </c>
      <c r="E102" s="45">
        <v>5.5E-2</v>
      </c>
      <c r="F102" s="25">
        <v>2</v>
      </c>
      <c r="G102" s="45">
        <v>0.03</v>
      </c>
      <c r="H102" s="25">
        <v>5</v>
      </c>
      <c r="I102" s="45">
        <v>6.7000000000000004E-2</v>
      </c>
      <c r="J102" s="25">
        <v>0</v>
      </c>
      <c r="K102" s="45">
        <v>0</v>
      </c>
    </row>
    <row r="103" spans="1:11" x14ac:dyDescent="0.25">
      <c r="A103" s="25" t="s">
        <v>14</v>
      </c>
      <c r="B103" s="30">
        <v>4</v>
      </c>
      <c r="C103" s="23" t="s">
        <v>139</v>
      </c>
      <c r="D103" s="25">
        <v>0</v>
      </c>
      <c r="E103" s="45">
        <v>0</v>
      </c>
      <c r="F103" s="25">
        <v>0</v>
      </c>
      <c r="G103" s="45">
        <v>0</v>
      </c>
      <c r="H103" s="25">
        <v>0</v>
      </c>
      <c r="I103" s="45">
        <v>0</v>
      </c>
      <c r="J103" s="25">
        <v>0</v>
      </c>
      <c r="K103" s="45">
        <v>0</v>
      </c>
    </row>
    <row r="104" spans="1:11" x14ac:dyDescent="0.25">
      <c r="A104" s="25" t="s">
        <v>14</v>
      </c>
      <c r="B104" s="30">
        <v>5</v>
      </c>
      <c r="C104" s="23" t="s">
        <v>140</v>
      </c>
      <c r="D104" s="25">
        <v>0</v>
      </c>
      <c r="E104" s="45">
        <v>0</v>
      </c>
      <c r="F104" s="25">
        <v>0</v>
      </c>
      <c r="G104" s="45">
        <v>0</v>
      </c>
      <c r="H104" s="25">
        <v>0</v>
      </c>
      <c r="I104" s="45">
        <v>0</v>
      </c>
      <c r="J104" s="25">
        <v>0</v>
      </c>
      <c r="K104" s="45">
        <v>0</v>
      </c>
    </row>
    <row r="105" spans="1:11" x14ac:dyDescent="0.25">
      <c r="A105" s="25" t="s">
        <v>14</v>
      </c>
      <c r="B105" s="30">
        <v>6</v>
      </c>
      <c r="C105" s="23" t="s">
        <v>141</v>
      </c>
      <c r="D105" s="25">
        <v>33</v>
      </c>
      <c r="E105" s="45">
        <v>0.49610000000000004</v>
      </c>
      <c r="F105" s="25">
        <v>26</v>
      </c>
      <c r="G105" s="45">
        <v>0.28349999999999997</v>
      </c>
      <c r="H105" s="25">
        <v>49</v>
      </c>
      <c r="I105" s="45">
        <v>0.64169999999999994</v>
      </c>
      <c r="J105" s="25">
        <v>7</v>
      </c>
      <c r="K105" s="45">
        <v>0.72499999999999998</v>
      </c>
    </row>
    <row r="106" spans="1:11" x14ac:dyDescent="0.25">
      <c r="A106" s="25" t="s">
        <v>14</v>
      </c>
      <c r="B106" s="30">
        <v>7</v>
      </c>
      <c r="C106" s="23" t="s">
        <v>142</v>
      </c>
      <c r="D106" s="25">
        <v>0</v>
      </c>
      <c r="E106" s="45">
        <v>0</v>
      </c>
      <c r="F106" s="25">
        <v>0</v>
      </c>
      <c r="G106" s="45">
        <v>0</v>
      </c>
      <c r="H106" s="25">
        <v>0</v>
      </c>
      <c r="I106" s="45">
        <v>0</v>
      </c>
      <c r="J106" s="25">
        <v>0</v>
      </c>
      <c r="K106" s="45">
        <v>0</v>
      </c>
    </row>
    <row r="107" spans="1:11" x14ac:dyDescent="0.25">
      <c r="A107" s="25" t="s">
        <v>14</v>
      </c>
      <c r="B107" s="30">
        <v>8</v>
      </c>
      <c r="C107" s="23" t="s">
        <v>143</v>
      </c>
      <c r="D107" s="25">
        <v>0</v>
      </c>
      <c r="E107" s="45">
        <v>0</v>
      </c>
      <c r="F107" s="25">
        <v>0</v>
      </c>
      <c r="G107" s="45">
        <v>0</v>
      </c>
      <c r="H107" s="25">
        <v>0</v>
      </c>
      <c r="I107" s="45">
        <v>0</v>
      </c>
      <c r="J107" s="25">
        <v>0</v>
      </c>
      <c r="K107" s="45">
        <v>0</v>
      </c>
    </row>
    <row r="108" spans="1:11" x14ac:dyDescent="0.25">
      <c r="A108" s="25" t="s">
        <v>14</v>
      </c>
      <c r="B108" s="30">
        <v>9</v>
      </c>
      <c r="C108" s="23" t="s">
        <v>144</v>
      </c>
      <c r="D108" s="25">
        <v>0</v>
      </c>
      <c r="E108" s="45">
        <v>0</v>
      </c>
      <c r="F108" s="25">
        <v>0</v>
      </c>
      <c r="G108" s="45">
        <v>0</v>
      </c>
      <c r="H108" s="25">
        <v>0</v>
      </c>
      <c r="I108" s="45">
        <v>0</v>
      </c>
      <c r="J108" s="25">
        <v>0</v>
      </c>
      <c r="K108" s="45">
        <v>0</v>
      </c>
    </row>
    <row r="109" spans="1:11" x14ac:dyDescent="0.25">
      <c r="A109" s="25" t="s">
        <v>14</v>
      </c>
      <c r="B109" s="30">
        <v>10</v>
      </c>
      <c r="C109" s="23" t="s">
        <v>145</v>
      </c>
      <c r="D109" s="25">
        <v>1</v>
      </c>
      <c r="E109" s="45">
        <v>1.2999999999999999E-3</v>
      </c>
      <c r="F109" s="25">
        <v>4</v>
      </c>
      <c r="G109" s="45">
        <v>5.1999999999999998E-3</v>
      </c>
      <c r="H109" s="25">
        <v>1</v>
      </c>
      <c r="I109" s="45">
        <v>0.01</v>
      </c>
      <c r="J109" s="25">
        <v>0</v>
      </c>
      <c r="K109" s="45">
        <v>0</v>
      </c>
    </row>
    <row r="110" spans="1:11" x14ac:dyDescent="0.25">
      <c r="A110" s="25" t="s">
        <v>14</v>
      </c>
      <c r="B110" s="30">
        <v>11</v>
      </c>
      <c r="C110" s="23" t="s">
        <v>146</v>
      </c>
      <c r="D110" s="25">
        <v>0</v>
      </c>
      <c r="E110" s="45">
        <v>0</v>
      </c>
      <c r="F110" s="25">
        <v>0</v>
      </c>
      <c r="G110" s="45">
        <v>0</v>
      </c>
      <c r="H110" s="25">
        <v>0</v>
      </c>
      <c r="I110" s="45">
        <v>0</v>
      </c>
      <c r="J110" s="25">
        <v>0</v>
      </c>
      <c r="K110" s="45">
        <v>0</v>
      </c>
    </row>
    <row r="111" spans="1:11" x14ac:dyDescent="0.25">
      <c r="A111" s="25" t="s">
        <v>14</v>
      </c>
      <c r="B111" s="30">
        <v>12</v>
      </c>
      <c r="C111" s="23" t="s">
        <v>147</v>
      </c>
      <c r="D111" s="25">
        <v>0</v>
      </c>
      <c r="E111" s="45">
        <v>0</v>
      </c>
      <c r="F111" s="25">
        <v>0</v>
      </c>
      <c r="G111" s="45">
        <v>0</v>
      </c>
      <c r="H111" s="25">
        <v>0</v>
      </c>
      <c r="I111" s="45">
        <v>0</v>
      </c>
      <c r="J111" s="25">
        <v>0</v>
      </c>
      <c r="K111" s="45">
        <v>0</v>
      </c>
    </row>
    <row r="112" spans="1:11" x14ac:dyDescent="0.25">
      <c r="A112" s="25" t="s">
        <v>14</v>
      </c>
      <c r="B112" s="30">
        <v>13</v>
      </c>
      <c r="C112" s="23" t="s">
        <v>148</v>
      </c>
      <c r="D112" s="25">
        <v>11</v>
      </c>
      <c r="E112" s="45">
        <v>0.19500000000000001</v>
      </c>
      <c r="F112" s="25">
        <v>6</v>
      </c>
      <c r="G112" s="45">
        <v>0.36699999999999999</v>
      </c>
      <c r="H112" s="25">
        <v>7</v>
      </c>
      <c r="I112" s="45">
        <v>8.5300000000000001E-2</v>
      </c>
      <c r="J112" s="25">
        <v>5</v>
      </c>
      <c r="K112" s="45">
        <v>7.4999999999999997E-2</v>
      </c>
    </row>
    <row r="113" spans="1:11" x14ac:dyDescent="0.25">
      <c r="A113" s="25" t="s">
        <v>14</v>
      </c>
      <c r="B113" s="30">
        <v>14</v>
      </c>
      <c r="C113" s="23" t="s">
        <v>149</v>
      </c>
      <c r="D113" s="25">
        <v>1</v>
      </c>
      <c r="E113" s="45">
        <v>1E-3</v>
      </c>
      <c r="F113" s="25">
        <v>4</v>
      </c>
      <c r="G113" s="45">
        <v>1E-3</v>
      </c>
      <c r="H113" s="25">
        <v>0</v>
      </c>
      <c r="I113" s="45">
        <v>0</v>
      </c>
      <c r="J113" s="25">
        <v>0</v>
      </c>
      <c r="K113" s="45">
        <v>0</v>
      </c>
    </row>
    <row r="114" spans="1:11" x14ac:dyDescent="0.25">
      <c r="A114" s="25" t="s">
        <v>14</v>
      </c>
      <c r="B114" s="30">
        <v>15</v>
      </c>
      <c r="C114" s="23" t="s">
        <v>150</v>
      </c>
      <c r="D114" s="25">
        <v>0</v>
      </c>
      <c r="E114" s="45">
        <v>0</v>
      </c>
      <c r="F114" s="25">
        <v>0</v>
      </c>
      <c r="G114" s="45">
        <v>0</v>
      </c>
      <c r="H114" s="25">
        <v>0</v>
      </c>
      <c r="I114" s="45">
        <v>0</v>
      </c>
      <c r="J114" s="25">
        <v>0</v>
      </c>
      <c r="K114" s="45">
        <v>0</v>
      </c>
    </row>
    <row r="115" spans="1:11" x14ac:dyDescent="0.25">
      <c r="A115" s="25" t="s">
        <v>14</v>
      </c>
      <c r="B115" s="30">
        <v>16</v>
      </c>
      <c r="C115" s="23" t="s">
        <v>151</v>
      </c>
      <c r="D115" s="25">
        <v>0</v>
      </c>
      <c r="E115" s="45">
        <v>0</v>
      </c>
      <c r="F115" s="25">
        <v>0</v>
      </c>
      <c r="G115" s="45">
        <v>0</v>
      </c>
      <c r="H115" s="25">
        <v>0</v>
      </c>
      <c r="I115" s="45">
        <v>0</v>
      </c>
      <c r="J115" s="25">
        <v>0</v>
      </c>
      <c r="K115" s="45">
        <v>0</v>
      </c>
    </row>
    <row r="116" spans="1:11" x14ac:dyDescent="0.25">
      <c r="A116" s="25" t="s">
        <v>14</v>
      </c>
      <c r="B116" s="30">
        <v>17</v>
      </c>
      <c r="C116" s="23" t="s">
        <v>152</v>
      </c>
      <c r="D116" s="25">
        <v>4</v>
      </c>
      <c r="E116" s="45">
        <v>3.7600000000000001E-2</v>
      </c>
      <c r="F116" s="25">
        <v>5</v>
      </c>
      <c r="G116" s="45">
        <v>5.7599999999999991E-2</v>
      </c>
      <c r="H116" s="25">
        <v>5</v>
      </c>
      <c r="I116" s="45">
        <v>7.3999999999999996E-2</v>
      </c>
      <c r="J116" s="25">
        <v>1</v>
      </c>
      <c r="K116" s="45">
        <v>1.4999999999999999E-2</v>
      </c>
    </row>
    <row r="117" spans="1:11" x14ac:dyDescent="0.25">
      <c r="A117" s="25" t="s">
        <v>14</v>
      </c>
      <c r="B117" s="30">
        <v>18</v>
      </c>
      <c r="C117" s="23" t="s">
        <v>153</v>
      </c>
      <c r="D117" s="25">
        <v>2</v>
      </c>
      <c r="E117" s="45">
        <v>1.78E-2</v>
      </c>
      <c r="F117" s="25">
        <v>1</v>
      </c>
      <c r="G117" s="45">
        <v>2.8E-3</v>
      </c>
      <c r="H117" s="25">
        <v>1</v>
      </c>
      <c r="I117" s="45">
        <v>6.3E-3</v>
      </c>
      <c r="J117" s="25">
        <v>0</v>
      </c>
      <c r="K117" s="45">
        <v>0</v>
      </c>
    </row>
    <row r="118" spans="1:11" x14ac:dyDescent="0.25">
      <c r="A118" s="25" t="s">
        <v>14</v>
      </c>
      <c r="B118" s="30">
        <v>19</v>
      </c>
      <c r="C118" s="39" t="s">
        <v>154</v>
      </c>
      <c r="D118" s="25">
        <v>47</v>
      </c>
      <c r="E118" s="45">
        <v>0.68949999999999978</v>
      </c>
      <c r="F118" s="25">
        <v>27</v>
      </c>
      <c r="G118" s="45">
        <v>0.73620000000000008</v>
      </c>
      <c r="H118" s="25">
        <v>31</v>
      </c>
      <c r="I118" s="45">
        <v>0.3039</v>
      </c>
      <c r="J118" s="25">
        <v>14</v>
      </c>
      <c r="K118" s="45">
        <v>0.1502</v>
      </c>
    </row>
    <row r="119" spans="1:11" x14ac:dyDescent="0.25">
      <c r="A119" s="25" t="s">
        <v>14</v>
      </c>
      <c r="B119" s="30">
        <v>20</v>
      </c>
      <c r="C119" s="23" t="s">
        <v>155</v>
      </c>
      <c r="D119" s="25">
        <v>1</v>
      </c>
      <c r="E119" s="45">
        <v>3.8</v>
      </c>
      <c r="F119" s="25">
        <v>0</v>
      </c>
      <c r="G119" s="45">
        <v>0</v>
      </c>
      <c r="H119" s="25">
        <v>0</v>
      </c>
      <c r="I119" s="45">
        <v>0</v>
      </c>
      <c r="J119" s="25">
        <v>0</v>
      </c>
      <c r="K119" s="45">
        <v>0</v>
      </c>
    </row>
    <row r="120" spans="1:11" x14ac:dyDescent="0.25">
      <c r="A120" s="25" t="s">
        <v>14</v>
      </c>
      <c r="B120" s="30">
        <v>21</v>
      </c>
      <c r="C120" s="23" t="s">
        <v>156</v>
      </c>
      <c r="D120" s="25">
        <v>27</v>
      </c>
      <c r="E120" s="45">
        <v>0.3</v>
      </c>
      <c r="F120" s="25">
        <v>5</v>
      </c>
      <c r="G120" s="45">
        <v>0.13500000000000001</v>
      </c>
      <c r="H120" s="25">
        <v>2</v>
      </c>
      <c r="I120" s="45">
        <v>0.03</v>
      </c>
      <c r="J120" s="25">
        <v>1</v>
      </c>
      <c r="K120" s="45">
        <v>7.0000000000000007E-2</v>
      </c>
    </row>
    <row r="121" spans="1:11" x14ac:dyDescent="0.25">
      <c r="A121" s="25" t="s">
        <v>14</v>
      </c>
      <c r="B121" s="30">
        <v>22</v>
      </c>
      <c r="C121" s="23" t="s">
        <v>157</v>
      </c>
      <c r="D121" s="25">
        <v>5</v>
      </c>
      <c r="E121" s="45">
        <v>0.06</v>
      </c>
      <c r="F121" s="25">
        <v>9</v>
      </c>
      <c r="G121" s="45">
        <v>0.12329999999999999</v>
      </c>
      <c r="H121" s="25">
        <v>17</v>
      </c>
      <c r="I121" s="45">
        <v>0.223</v>
      </c>
      <c r="J121" s="25">
        <v>1</v>
      </c>
      <c r="K121" s="45">
        <v>1.4999999999999999E-2</v>
      </c>
    </row>
    <row r="122" spans="1:11" x14ac:dyDescent="0.25">
      <c r="A122" s="25" t="s">
        <v>14</v>
      </c>
      <c r="B122" s="30">
        <v>23</v>
      </c>
      <c r="C122" s="23" t="s">
        <v>158</v>
      </c>
      <c r="D122" s="25">
        <v>0</v>
      </c>
      <c r="E122" s="45">
        <v>0</v>
      </c>
      <c r="F122" s="25">
        <v>0</v>
      </c>
      <c r="G122" s="45">
        <v>0</v>
      </c>
      <c r="H122" s="25">
        <v>0</v>
      </c>
      <c r="I122" s="45">
        <v>0</v>
      </c>
      <c r="J122" s="25">
        <v>0</v>
      </c>
      <c r="K122" s="45">
        <v>0</v>
      </c>
    </row>
    <row r="123" spans="1:11" x14ac:dyDescent="0.25">
      <c r="A123" s="25" t="s">
        <v>14</v>
      </c>
      <c r="B123" s="30">
        <v>24</v>
      </c>
      <c r="C123" s="23" t="s">
        <v>159</v>
      </c>
      <c r="D123" s="25">
        <v>2</v>
      </c>
      <c r="E123" s="45">
        <v>0.1225</v>
      </c>
      <c r="F123" s="25">
        <v>0</v>
      </c>
      <c r="G123" s="45">
        <v>0</v>
      </c>
      <c r="H123" s="25">
        <v>1</v>
      </c>
      <c r="I123" s="45">
        <v>6.3E-3</v>
      </c>
      <c r="J123" s="25">
        <v>3</v>
      </c>
      <c r="K123" s="45">
        <v>0.27500000000000002</v>
      </c>
    </row>
    <row r="124" spans="1:11" x14ac:dyDescent="0.25">
      <c r="A124" s="25" t="s">
        <v>14</v>
      </c>
      <c r="B124" s="30">
        <v>25</v>
      </c>
      <c r="C124" s="23" t="s">
        <v>160</v>
      </c>
      <c r="D124" s="25">
        <v>0</v>
      </c>
      <c r="E124" s="45">
        <v>0</v>
      </c>
      <c r="F124" s="25">
        <v>0</v>
      </c>
      <c r="G124" s="45">
        <v>0</v>
      </c>
      <c r="H124" s="25">
        <v>1</v>
      </c>
      <c r="I124" s="45">
        <v>1.4999999999999999E-2</v>
      </c>
      <c r="J124" s="25">
        <v>0</v>
      </c>
      <c r="K124" s="45">
        <v>0</v>
      </c>
    </row>
    <row r="125" spans="1:11" x14ac:dyDescent="0.25">
      <c r="A125" s="25" t="s">
        <v>14</v>
      </c>
      <c r="B125" s="30">
        <v>26</v>
      </c>
      <c r="C125" s="23" t="s">
        <v>161</v>
      </c>
      <c r="D125" s="25">
        <v>2</v>
      </c>
      <c r="E125" s="45">
        <v>0.03</v>
      </c>
      <c r="F125" s="25">
        <v>0</v>
      </c>
      <c r="G125" s="45">
        <v>0</v>
      </c>
      <c r="H125" s="25">
        <v>1</v>
      </c>
      <c r="I125" s="45">
        <v>1.4999999999999999E-2</v>
      </c>
      <c r="J125" s="25">
        <v>1</v>
      </c>
      <c r="K125" s="45">
        <v>3.0000000000000001E-3</v>
      </c>
    </row>
    <row r="126" spans="1:11" x14ac:dyDescent="0.25">
      <c r="A126" s="25" t="s">
        <v>14</v>
      </c>
      <c r="B126" s="30">
        <v>27</v>
      </c>
      <c r="C126" s="23" t="s">
        <v>162</v>
      </c>
      <c r="D126" s="25">
        <v>12</v>
      </c>
      <c r="E126" s="45">
        <v>7.9699999999999993E-2</v>
      </c>
      <c r="F126" s="25">
        <v>10</v>
      </c>
      <c r="G126" s="45">
        <v>6.93E-2</v>
      </c>
      <c r="H126" s="25">
        <v>11</v>
      </c>
      <c r="I126" s="45">
        <v>5.7999999999999996E-2</v>
      </c>
      <c r="J126" s="25">
        <v>0</v>
      </c>
      <c r="K126" s="45">
        <v>0</v>
      </c>
    </row>
    <row r="127" spans="1:11" x14ac:dyDescent="0.25">
      <c r="A127" s="25" t="s">
        <v>14</v>
      </c>
      <c r="B127" s="30">
        <v>28</v>
      </c>
      <c r="C127" s="23" t="s">
        <v>163</v>
      </c>
      <c r="D127" s="25">
        <v>0</v>
      </c>
      <c r="E127" s="45">
        <v>0</v>
      </c>
      <c r="F127" s="25">
        <v>0</v>
      </c>
      <c r="G127" s="45">
        <v>0</v>
      </c>
      <c r="H127" s="25">
        <v>6</v>
      </c>
      <c r="I127" s="45">
        <v>4.2000000000000003E-2</v>
      </c>
      <c r="J127" s="25">
        <v>3</v>
      </c>
      <c r="K127" s="45">
        <v>7.0000000000000001E-3</v>
      </c>
    </row>
    <row r="128" spans="1:11" x14ac:dyDescent="0.25">
      <c r="A128" s="25" t="s">
        <v>14</v>
      </c>
      <c r="B128" s="30">
        <v>29</v>
      </c>
      <c r="C128" s="23" t="s">
        <v>164</v>
      </c>
      <c r="D128" s="25">
        <v>1</v>
      </c>
      <c r="E128" s="45">
        <v>2.8E-3</v>
      </c>
      <c r="F128" s="25">
        <v>0</v>
      </c>
      <c r="G128" s="45">
        <v>0</v>
      </c>
      <c r="H128" s="25">
        <v>1</v>
      </c>
      <c r="I128" s="45">
        <v>2.8E-3</v>
      </c>
      <c r="J128" s="25">
        <v>0</v>
      </c>
      <c r="K128" s="45">
        <v>0</v>
      </c>
    </row>
    <row r="129" spans="1:11" x14ac:dyDescent="0.25">
      <c r="A129" s="25" t="s">
        <v>14</v>
      </c>
      <c r="B129" s="30">
        <v>30</v>
      </c>
      <c r="C129" s="23" t="s">
        <v>165</v>
      </c>
      <c r="D129" s="25">
        <v>3</v>
      </c>
      <c r="E129" s="45">
        <v>7.2800000000000004E-2</v>
      </c>
      <c r="F129" s="25">
        <v>1</v>
      </c>
      <c r="G129" s="45">
        <v>2.8E-3</v>
      </c>
      <c r="H129" s="25">
        <v>3</v>
      </c>
      <c r="I129" s="45">
        <v>1.4100000000000001E-2</v>
      </c>
      <c r="J129" s="25">
        <v>0</v>
      </c>
      <c r="K129" s="45">
        <v>0</v>
      </c>
    </row>
    <row r="130" spans="1:11" x14ac:dyDescent="0.25">
      <c r="A130" s="25" t="s">
        <v>14</v>
      </c>
      <c r="B130" s="30">
        <v>31</v>
      </c>
      <c r="C130" s="23" t="s">
        <v>166</v>
      </c>
      <c r="D130" s="25">
        <v>12</v>
      </c>
      <c r="E130" s="45">
        <v>0.12879999999999997</v>
      </c>
      <c r="F130" s="25">
        <v>5</v>
      </c>
      <c r="G130" s="45">
        <v>5.2600000000000001E-2</v>
      </c>
      <c r="H130" s="25">
        <v>3</v>
      </c>
      <c r="I130" s="45">
        <v>3.2799999999999996E-2</v>
      </c>
      <c r="J130" s="25">
        <v>1</v>
      </c>
      <c r="K130" s="45">
        <v>1.4999999999999999E-2</v>
      </c>
    </row>
    <row r="131" spans="1:11" x14ac:dyDescent="0.25">
      <c r="A131" s="25" t="s">
        <v>14</v>
      </c>
      <c r="B131" s="30">
        <v>32</v>
      </c>
      <c r="C131" s="23" t="s">
        <v>167</v>
      </c>
      <c r="D131" s="25">
        <v>2</v>
      </c>
      <c r="E131" s="45">
        <v>6.5000000000000002E-2</v>
      </c>
      <c r="F131" s="25">
        <v>1</v>
      </c>
      <c r="G131" s="45">
        <v>0.1</v>
      </c>
      <c r="H131" s="25">
        <v>3</v>
      </c>
      <c r="I131" s="45">
        <v>3.2799999999999996E-2</v>
      </c>
      <c r="J131" s="25">
        <v>1</v>
      </c>
      <c r="K131" s="45">
        <v>1.4999999999999999E-2</v>
      </c>
    </row>
    <row r="132" spans="1:11" x14ac:dyDescent="0.25">
      <c r="A132" s="25" t="s">
        <v>14</v>
      </c>
      <c r="B132" s="30">
        <v>33</v>
      </c>
      <c r="C132" s="23" t="s">
        <v>168</v>
      </c>
      <c r="D132" s="25">
        <v>3</v>
      </c>
      <c r="E132" s="45">
        <v>2.46E-2</v>
      </c>
      <c r="F132" s="25">
        <v>3</v>
      </c>
      <c r="G132" s="45">
        <v>0.67400000000000004</v>
      </c>
      <c r="H132" s="25">
        <v>5</v>
      </c>
      <c r="I132" s="45">
        <v>4.8500000000000001E-2</v>
      </c>
      <c r="J132" s="25">
        <v>1</v>
      </c>
      <c r="K132" s="45">
        <v>0.23</v>
      </c>
    </row>
    <row r="133" spans="1:11" x14ac:dyDescent="0.25">
      <c r="A133" s="25" t="s">
        <v>14</v>
      </c>
      <c r="B133" s="30">
        <v>34</v>
      </c>
      <c r="C133" s="23" t="s">
        <v>169</v>
      </c>
      <c r="D133" s="25">
        <v>18</v>
      </c>
      <c r="E133" s="45">
        <v>0.247</v>
      </c>
      <c r="F133" s="25">
        <v>19</v>
      </c>
      <c r="G133" s="45">
        <v>0.28000000000000003</v>
      </c>
      <c r="H133" s="25">
        <v>19</v>
      </c>
      <c r="I133" s="45">
        <v>2.2346000000000004</v>
      </c>
      <c r="J133" s="25">
        <v>5</v>
      </c>
      <c r="K133" s="45">
        <v>0.05</v>
      </c>
    </row>
    <row r="134" spans="1:11" x14ac:dyDescent="0.25">
      <c r="A134" s="25" t="s">
        <v>14</v>
      </c>
      <c r="B134" s="30">
        <v>35</v>
      </c>
      <c r="C134" s="23" t="s">
        <v>170</v>
      </c>
      <c r="D134" s="25">
        <v>0</v>
      </c>
      <c r="E134" s="45">
        <v>0</v>
      </c>
      <c r="F134" s="25">
        <v>0</v>
      </c>
      <c r="G134" s="45">
        <v>0</v>
      </c>
      <c r="H134" s="25">
        <v>2</v>
      </c>
      <c r="I134" s="45">
        <v>0.115</v>
      </c>
      <c r="J134" s="25">
        <v>1</v>
      </c>
      <c r="K134" s="45">
        <v>0.04</v>
      </c>
    </row>
    <row r="135" spans="1:11" x14ac:dyDescent="0.25">
      <c r="A135" s="25" t="s">
        <v>14</v>
      </c>
      <c r="B135" s="30">
        <v>36</v>
      </c>
      <c r="C135" s="23" t="s">
        <v>171</v>
      </c>
      <c r="D135" s="25">
        <v>0</v>
      </c>
      <c r="E135" s="45">
        <v>0</v>
      </c>
      <c r="F135" s="25">
        <v>1</v>
      </c>
      <c r="G135" s="45">
        <v>1.4999999999999999E-2</v>
      </c>
      <c r="H135" s="25">
        <v>0</v>
      </c>
      <c r="I135" s="45">
        <v>0</v>
      </c>
      <c r="J135" s="25">
        <v>0</v>
      </c>
      <c r="K135" s="45">
        <v>0</v>
      </c>
    </row>
    <row r="136" spans="1:11" x14ac:dyDescent="0.25">
      <c r="A136" s="25" t="s">
        <v>14</v>
      </c>
      <c r="B136" s="30">
        <v>37</v>
      </c>
      <c r="C136" s="23" t="s">
        <v>172</v>
      </c>
      <c r="D136" s="25">
        <v>22</v>
      </c>
      <c r="E136" s="45">
        <v>0.27820000000000017</v>
      </c>
      <c r="F136" s="25">
        <v>4</v>
      </c>
      <c r="G136" s="45">
        <v>0.12279999999999999</v>
      </c>
      <c r="H136" s="25">
        <v>6</v>
      </c>
      <c r="I136" s="45">
        <v>5.5200000000000006E-2</v>
      </c>
      <c r="J136" s="25">
        <v>3</v>
      </c>
      <c r="K136" s="45">
        <v>0.61650000000000005</v>
      </c>
    </row>
    <row r="137" spans="1:11" x14ac:dyDescent="0.25">
      <c r="A137" s="25" t="s">
        <v>14</v>
      </c>
      <c r="B137" s="30">
        <v>38</v>
      </c>
      <c r="C137" s="23" t="s">
        <v>173</v>
      </c>
      <c r="D137" s="25">
        <v>0</v>
      </c>
      <c r="E137" s="45">
        <v>0</v>
      </c>
      <c r="F137" s="25">
        <v>1</v>
      </c>
      <c r="G137" s="45">
        <v>0.01</v>
      </c>
      <c r="H137" s="25">
        <v>1</v>
      </c>
      <c r="I137" s="45">
        <v>0.01</v>
      </c>
      <c r="J137" s="25">
        <v>0</v>
      </c>
      <c r="K137" s="45">
        <v>0</v>
      </c>
    </row>
    <row r="138" spans="1:11" x14ac:dyDescent="0.25">
      <c r="A138" s="25" t="s">
        <v>14</v>
      </c>
      <c r="B138" s="30">
        <v>39</v>
      </c>
      <c r="C138" s="23" t="s">
        <v>174</v>
      </c>
      <c r="D138" s="25">
        <v>0</v>
      </c>
      <c r="E138" s="45">
        <v>0</v>
      </c>
      <c r="F138" s="25">
        <v>0</v>
      </c>
      <c r="G138" s="45">
        <v>0</v>
      </c>
      <c r="H138" s="25">
        <v>0</v>
      </c>
      <c r="I138" s="45">
        <v>0</v>
      </c>
      <c r="J138" s="25">
        <v>0</v>
      </c>
      <c r="K138" s="45">
        <v>0</v>
      </c>
    </row>
    <row r="139" spans="1:11" x14ac:dyDescent="0.25">
      <c r="A139" s="25" t="s">
        <v>14</v>
      </c>
      <c r="B139" s="30">
        <v>40</v>
      </c>
      <c r="C139" s="23" t="s">
        <v>175</v>
      </c>
      <c r="D139" s="25">
        <v>2</v>
      </c>
      <c r="E139" s="45">
        <v>0.03</v>
      </c>
      <c r="F139" s="25">
        <v>6</v>
      </c>
      <c r="G139" s="45">
        <v>8.1500000000000003E-2</v>
      </c>
      <c r="H139" s="25">
        <v>0</v>
      </c>
      <c r="I139" s="45">
        <v>0</v>
      </c>
      <c r="J139" s="25">
        <v>1</v>
      </c>
      <c r="K139" s="45">
        <v>1.4999999999999999E-2</v>
      </c>
    </row>
    <row r="140" spans="1:11" x14ac:dyDescent="0.25">
      <c r="A140" s="25" t="s">
        <v>14</v>
      </c>
      <c r="B140" s="30">
        <v>41</v>
      </c>
      <c r="C140" s="23" t="s">
        <v>176</v>
      </c>
      <c r="D140" s="25">
        <v>3</v>
      </c>
      <c r="E140" s="45">
        <v>3.2799999999999996E-2</v>
      </c>
      <c r="F140" s="25">
        <v>1</v>
      </c>
      <c r="G140" s="45">
        <v>1.2E-2</v>
      </c>
      <c r="H140" s="25">
        <v>2</v>
      </c>
      <c r="I140" s="45">
        <v>2.7E-2</v>
      </c>
      <c r="J140" s="25">
        <v>1</v>
      </c>
      <c r="K140" s="45">
        <v>7.5999999999999998E-2</v>
      </c>
    </row>
    <row r="141" spans="1:11" x14ac:dyDescent="0.25">
      <c r="A141" s="25" t="s">
        <v>14</v>
      </c>
      <c r="B141" s="30">
        <v>42</v>
      </c>
      <c r="C141" s="23" t="s">
        <v>177</v>
      </c>
      <c r="D141" s="25">
        <v>4</v>
      </c>
      <c r="E141" s="45">
        <v>2.8899999999999999E-2</v>
      </c>
      <c r="F141" s="25">
        <v>5</v>
      </c>
      <c r="G141" s="45">
        <v>3.5200000000000002E-2</v>
      </c>
      <c r="H141" s="25">
        <v>13</v>
      </c>
      <c r="I141" s="45">
        <v>0.11439999999999997</v>
      </c>
      <c r="J141" s="25">
        <v>0</v>
      </c>
      <c r="K141" s="45">
        <v>0</v>
      </c>
    </row>
    <row r="142" spans="1:11" x14ac:dyDescent="0.25">
      <c r="A142" s="25" t="s">
        <v>14</v>
      </c>
      <c r="B142" s="30">
        <v>43</v>
      </c>
      <c r="C142" s="23" t="s">
        <v>178</v>
      </c>
      <c r="D142" s="25">
        <v>10</v>
      </c>
      <c r="E142" s="45">
        <v>0.1278</v>
      </c>
      <c r="F142" s="25">
        <v>8</v>
      </c>
      <c r="G142" s="45">
        <v>0.34499999999999997</v>
      </c>
      <c r="H142" s="25">
        <v>9</v>
      </c>
      <c r="I142" s="45">
        <v>8.3699999999999983E-2</v>
      </c>
      <c r="J142" s="25">
        <v>1</v>
      </c>
      <c r="K142" s="45">
        <v>1.4999999999999999E-2</v>
      </c>
    </row>
    <row r="143" spans="1:11" x14ac:dyDescent="0.25">
      <c r="A143" s="25" t="s">
        <v>14</v>
      </c>
      <c r="B143" s="30">
        <v>44</v>
      </c>
      <c r="C143" s="23" t="s">
        <v>179</v>
      </c>
      <c r="D143" s="25">
        <v>4</v>
      </c>
      <c r="E143" s="45">
        <v>3.8399999999999997E-2</v>
      </c>
      <c r="F143" s="25">
        <v>0</v>
      </c>
      <c r="G143" s="45">
        <v>0</v>
      </c>
      <c r="H143" s="25">
        <v>3</v>
      </c>
      <c r="I143" s="45">
        <v>1.95E-2</v>
      </c>
      <c r="J143" s="25">
        <v>0</v>
      </c>
      <c r="K143" s="45">
        <v>0</v>
      </c>
    </row>
    <row r="144" spans="1:11" x14ac:dyDescent="0.25">
      <c r="A144" s="25" t="s">
        <v>14</v>
      </c>
      <c r="B144" s="30">
        <v>45</v>
      </c>
      <c r="C144" s="23" t="s">
        <v>180</v>
      </c>
      <c r="D144" s="25">
        <v>1</v>
      </c>
      <c r="E144" s="45">
        <v>1.2E-2</v>
      </c>
      <c r="F144" s="25">
        <v>0</v>
      </c>
      <c r="G144" s="45">
        <v>0</v>
      </c>
      <c r="H144" s="25">
        <v>0</v>
      </c>
      <c r="I144" s="45">
        <v>0</v>
      </c>
      <c r="J144" s="25">
        <v>0</v>
      </c>
      <c r="K144" s="45">
        <v>0</v>
      </c>
    </row>
    <row r="145" spans="1:11" x14ac:dyDescent="0.25">
      <c r="A145" s="25" t="s">
        <v>14</v>
      </c>
      <c r="B145" s="30">
        <v>46</v>
      </c>
      <c r="C145" s="23" t="s">
        <v>181</v>
      </c>
      <c r="D145" s="25">
        <v>0</v>
      </c>
      <c r="E145" s="45">
        <v>0</v>
      </c>
      <c r="F145" s="25">
        <v>1</v>
      </c>
      <c r="G145" s="45">
        <v>6.3E-3</v>
      </c>
      <c r="H145" s="25">
        <v>3</v>
      </c>
      <c r="I145" s="45">
        <v>2.63E-2</v>
      </c>
      <c r="J145" s="25">
        <v>0</v>
      </c>
      <c r="K145" s="45">
        <v>0</v>
      </c>
    </row>
    <row r="146" spans="1:11" x14ac:dyDescent="0.25">
      <c r="A146" s="25" t="s">
        <v>14</v>
      </c>
      <c r="B146" s="30">
        <v>47</v>
      </c>
      <c r="C146" s="23" t="s">
        <v>182</v>
      </c>
      <c r="D146" s="25">
        <v>0</v>
      </c>
      <c r="E146" s="45">
        <v>0</v>
      </c>
      <c r="F146" s="25">
        <v>0</v>
      </c>
      <c r="G146" s="45">
        <v>0</v>
      </c>
      <c r="H146" s="25">
        <v>1</v>
      </c>
      <c r="I146" s="45">
        <v>0.01</v>
      </c>
      <c r="J146" s="25">
        <v>0</v>
      </c>
      <c r="K146" s="45">
        <v>0</v>
      </c>
    </row>
    <row r="147" spans="1:11" x14ac:dyDescent="0.25">
      <c r="A147" s="25" t="s">
        <v>14</v>
      </c>
      <c r="B147" s="30">
        <v>48</v>
      </c>
      <c r="C147" s="23" t="s">
        <v>183</v>
      </c>
      <c r="D147" s="25">
        <v>0</v>
      </c>
      <c r="E147" s="45">
        <v>0</v>
      </c>
      <c r="F147" s="25">
        <v>1</v>
      </c>
      <c r="G147" s="45">
        <v>5.0000000000000001E-3</v>
      </c>
      <c r="H147" s="25">
        <v>1</v>
      </c>
      <c r="I147" s="45">
        <v>0.01</v>
      </c>
      <c r="J147" s="25">
        <v>0</v>
      </c>
      <c r="K147" s="45">
        <v>0</v>
      </c>
    </row>
    <row r="148" spans="1:11" x14ac:dyDescent="0.25">
      <c r="A148" s="25" t="s">
        <v>14</v>
      </c>
      <c r="B148" s="30">
        <v>49</v>
      </c>
      <c r="C148" s="23" t="s">
        <v>184</v>
      </c>
      <c r="D148" s="25">
        <v>3</v>
      </c>
      <c r="E148" s="45">
        <v>5.1999999999999998E-2</v>
      </c>
      <c r="F148" s="25">
        <v>1</v>
      </c>
      <c r="G148" s="45">
        <v>1.4999999999999999E-2</v>
      </c>
      <c r="H148" s="25">
        <v>1</v>
      </c>
      <c r="I148" s="45">
        <v>1.2E-2</v>
      </c>
      <c r="J148" s="25">
        <v>0</v>
      </c>
      <c r="K148" s="45">
        <v>0</v>
      </c>
    </row>
    <row r="149" spans="1:11" x14ac:dyDescent="0.25">
      <c r="A149" s="25" t="s">
        <v>14</v>
      </c>
      <c r="B149" s="30">
        <v>50</v>
      </c>
      <c r="C149" s="23" t="s">
        <v>185</v>
      </c>
      <c r="D149" s="25">
        <v>0</v>
      </c>
      <c r="E149" s="45">
        <v>0</v>
      </c>
      <c r="F149" s="25">
        <v>0</v>
      </c>
      <c r="G149" s="45">
        <v>0</v>
      </c>
      <c r="H149" s="25">
        <v>0</v>
      </c>
      <c r="I149" s="45">
        <v>0</v>
      </c>
      <c r="J149" s="25">
        <v>0</v>
      </c>
      <c r="K149" s="45">
        <v>0</v>
      </c>
    </row>
    <row r="150" spans="1:11" x14ac:dyDescent="0.25">
      <c r="A150" s="25" t="s">
        <v>14</v>
      </c>
      <c r="B150" s="30">
        <v>51</v>
      </c>
      <c r="C150" s="23" t="s">
        <v>186</v>
      </c>
      <c r="D150" s="25">
        <v>0</v>
      </c>
      <c r="E150" s="45">
        <v>0</v>
      </c>
      <c r="F150" s="25">
        <v>0</v>
      </c>
      <c r="G150" s="45">
        <v>0</v>
      </c>
      <c r="H150" s="25">
        <v>1</v>
      </c>
      <c r="I150" s="45">
        <v>1.4999999999999999E-2</v>
      </c>
      <c r="J150" s="25">
        <v>0</v>
      </c>
      <c r="K150" s="45">
        <v>0</v>
      </c>
    </row>
    <row r="151" spans="1:11" x14ac:dyDescent="0.25">
      <c r="A151" s="25" t="s">
        <v>14</v>
      </c>
      <c r="B151" s="30">
        <v>52</v>
      </c>
      <c r="C151" s="23" t="s">
        <v>187</v>
      </c>
      <c r="D151" s="25">
        <v>0</v>
      </c>
      <c r="E151" s="45">
        <v>0</v>
      </c>
      <c r="F151" s="25">
        <v>0</v>
      </c>
      <c r="G151" s="45">
        <v>0</v>
      </c>
      <c r="H151" s="25">
        <v>0</v>
      </c>
      <c r="I151" s="45">
        <v>0</v>
      </c>
      <c r="J151" s="25">
        <v>0</v>
      </c>
      <c r="K151" s="45">
        <v>0</v>
      </c>
    </row>
    <row r="152" spans="1:11" x14ac:dyDescent="0.25">
      <c r="A152" s="25" t="s">
        <v>14</v>
      </c>
      <c r="B152" s="30">
        <v>53</v>
      </c>
      <c r="C152" s="23" t="s">
        <v>188</v>
      </c>
      <c r="D152" s="25">
        <v>0</v>
      </c>
      <c r="E152" s="45">
        <v>0</v>
      </c>
      <c r="F152" s="25">
        <v>0</v>
      </c>
      <c r="G152" s="45">
        <v>0</v>
      </c>
      <c r="H152" s="25">
        <v>2</v>
      </c>
      <c r="I152" s="45">
        <v>2.9000000000000001E-2</v>
      </c>
      <c r="J152" s="25">
        <v>0</v>
      </c>
      <c r="K152" s="45">
        <v>0</v>
      </c>
    </row>
    <row r="153" spans="1:11" x14ac:dyDescent="0.25">
      <c r="A153" s="25" t="s">
        <v>14</v>
      </c>
      <c r="B153" s="30">
        <v>54</v>
      </c>
      <c r="C153" s="23" t="s">
        <v>189</v>
      </c>
      <c r="D153" s="25">
        <v>1</v>
      </c>
      <c r="E153" s="45">
        <v>0.125</v>
      </c>
      <c r="F153" s="25">
        <v>2</v>
      </c>
      <c r="G153" s="45">
        <v>0.97499999999999998</v>
      </c>
      <c r="H153" s="25">
        <v>2</v>
      </c>
      <c r="I153" s="45">
        <v>0.35040000000000004</v>
      </c>
      <c r="J153" s="25">
        <v>0</v>
      </c>
      <c r="K153" s="45">
        <v>0</v>
      </c>
    </row>
    <row r="154" spans="1:11" x14ac:dyDescent="0.25">
      <c r="A154" s="25" t="s">
        <v>14</v>
      </c>
      <c r="B154" s="30">
        <v>55</v>
      </c>
      <c r="C154" s="23" t="s">
        <v>190</v>
      </c>
      <c r="D154" s="25">
        <v>1</v>
      </c>
      <c r="E154" s="45">
        <v>6.3E-3</v>
      </c>
      <c r="F154" s="25">
        <v>2</v>
      </c>
      <c r="G154" s="45">
        <v>0.39</v>
      </c>
      <c r="H154" s="25">
        <v>1</v>
      </c>
      <c r="I154" s="45">
        <v>2.8E-3</v>
      </c>
      <c r="J154" s="25">
        <v>0</v>
      </c>
      <c r="K154" s="45">
        <v>0</v>
      </c>
    </row>
    <row r="155" spans="1:11" x14ac:dyDescent="0.25">
      <c r="A155" s="25" t="s">
        <v>14</v>
      </c>
      <c r="B155" s="30">
        <v>56</v>
      </c>
      <c r="C155" s="23" t="s">
        <v>191</v>
      </c>
      <c r="D155" s="25">
        <v>0</v>
      </c>
      <c r="E155" s="45">
        <v>0</v>
      </c>
      <c r="F155" s="25">
        <v>0</v>
      </c>
      <c r="G155" s="45">
        <v>0</v>
      </c>
      <c r="H155" s="25">
        <v>0</v>
      </c>
      <c r="I155" s="45">
        <v>0</v>
      </c>
      <c r="J155" s="25">
        <v>0</v>
      </c>
      <c r="K155" s="45">
        <v>0</v>
      </c>
    </row>
    <row r="156" spans="1:11" x14ac:dyDescent="0.25">
      <c r="A156" s="25" t="s">
        <v>14</v>
      </c>
      <c r="B156" s="30">
        <v>57</v>
      </c>
      <c r="C156" s="23" t="s">
        <v>192</v>
      </c>
      <c r="D156" s="25">
        <v>0</v>
      </c>
      <c r="E156" s="45">
        <v>0</v>
      </c>
      <c r="F156" s="25">
        <v>0</v>
      </c>
      <c r="G156" s="45">
        <v>0</v>
      </c>
      <c r="H156" s="25">
        <v>0</v>
      </c>
      <c r="I156" s="45">
        <v>0</v>
      </c>
      <c r="J156" s="25">
        <v>0</v>
      </c>
      <c r="K156" s="45">
        <v>0</v>
      </c>
    </row>
    <row r="157" spans="1:11" x14ac:dyDescent="0.25">
      <c r="A157" s="25" t="s">
        <v>14</v>
      </c>
      <c r="B157" s="30">
        <v>58</v>
      </c>
      <c r="C157" s="23" t="s">
        <v>193</v>
      </c>
      <c r="D157" s="25">
        <v>0</v>
      </c>
      <c r="E157" s="45">
        <v>0</v>
      </c>
      <c r="F157" s="25">
        <v>0</v>
      </c>
      <c r="G157" s="45">
        <v>0</v>
      </c>
      <c r="H157" s="25">
        <v>0</v>
      </c>
      <c r="I157" s="45">
        <v>0</v>
      </c>
      <c r="J157" s="25">
        <v>1</v>
      </c>
      <c r="K157" s="45">
        <v>0.63</v>
      </c>
    </row>
    <row r="158" spans="1:11" x14ac:dyDescent="0.25">
      <c r="A158" s="25" t="s">
        <v>14</v>
      </c>
      <c r="B158" s="30">
        <v>59</v>
      </c>
      <c r="C158" s="23" t="s">
        <v>194</v>
      </c>
      <c r="D158" s="25">
        <v>0</v>
      </c>
      <c r="E158" s="45">
        <v>0</v>
      </c>
      <c r="F158" s="25">
        <v>0</v>
      </c>
      <c r="G158" s="45">
        <v>0</v>
      </c>
      <c r="H158" s="25">
        <v>0</v>
      </c>
      <c r="I158" s="45">
        <v>0</v>
      </c>
      <c r="J158" s="25">
        <v>0</v>
      </c>
      <c r="K158" s="45">
        <v>0</v>
      </c>
    </row>
    <row r="159" spans="1:11" x14ac:dyDescent="0.25">
      <c r="A159" s="25" t="s">
        <v>14</v>
      </c>
      <c r="B159" s="30">
        <v>60</v>
      </c>
      <c r="C159" s="23" t="s">
        <v>195</v>
      </c>
      <c r="D159" s="25">
        <v>0</v>
      </c>
      <c r="E159" s="45">
        <v>0</v>
      </c>
      <c r="F159" s="25">
        <v>0</v>
      </c>
      <c r="G159" s="45">
        <v>0</v>
      </c>
      <c r="H159" s="25">
        <v>0</v>
      </c>
      <c r="I159" s="45">
        <v>0</v>
      </c>
      <c r="J159" s="25">
        <v>0</v>
      </c>
      <c r="K159" s="45">
        <v>0</v>
      </c>
    </row>
    <row r="160" spans="1:11" x14ac:dyDescent="0.25">
      <c r="D160"/>
      <c r="E160" s="46"/>
      <c r="F160"/>
      <c r="G160" s="46"/>
      <c r="H160"/>
      <c r="J160"/>
      <c r="K160" s="46"/>
    </row>
    <row r="161" spans="4:11" x14ac:dyDescent="0.25">
      <c r="D161"/>
      <c r="E161" s="46"/>
      <c r="F161"/>
      <c r="G161" s="46"/>
      <c r="H161"/>
      <c r="J161"/>
      <c r="K161" s="46"/>
    </row>
    <row r="162" spans="4:11" x14ac:dyDescent="0.25">
      <c r="D162"/>
      <c r="E162" s="46"/>
      <c r="G162" s="46"/>
      <c r="H162"/>
      <c r="I162" s="46"/>
      <c r="J162"/>
      <c r="K162" s="46"/>
    </row>
    <row r="163" spans="4:11" x14ac:dyDescent="0.25">
      <c r="D163"/>
      <c r="E163" s="46"/>
      <c r="F163"/>
      <c r="G163" s="46"/>
      <c r="H163"/>
      <c r="I163" s="46"/>
      <c r="J163"/>
      <c r="K163" s="46"/>
    </row>
    <row r="164" spans="4:11" x14ac:dyDescent="0.25">
      <c r="D164"/>
      <c r="E164" s="46"/>
      <c r="F164"/>
      <c r="G164" s="46"/>
      <c r="H164"/>
      <c r="I164" s="46"/>
      <c r="J164"/>
      <c r="K164" s="46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232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G4" sqref="G4"/>
    </sheetView>
  </sheetViews>
  <sheetFormatPr defaultRowHeight="15" x14ac:dyDescent="0.25"/>
  <cols>
    <col min="1" max="1" width="16.140625" customWidth="1"/>
    <col min="2" max="2" width="10.140625" customWidth="1"/>
    <col min="3" max="3" width="12.7109375" customWidth="1"/>
    <col min="4" max="4" width="17.7109375" style="14" customWidth="1"/>
    <col min="5" max="5" width="14.140625" style="13" customWidth="1"/>
    <col min="6" max="6" width="15.5703125" customWidth="1"/>
    <col min="7" max="7" width="15.5703125" style="15" customWidth="1"/>
    <col min="8" max="8" width="40.28515625" style="3" bestFit="1" customWidth="1"/>
    <col min="229" max="229" width="16.140625" customWidth="1"/>
    <col min="230" max="230" width="10.140625" customWidth="1"/>
    <col min="231" max="231" width="16.85546875" customWidth="1"/>
    <col min="232" max="232" width="17.7109375" customWidth="1"/>
    <col min="233" max="233" width="14.140625" customWidth="1"/>
    <col min="234" max="234" width="22" customWidth="1"/>
    <col min="235" max="235" width="13.7109375" customWidth="1"/>
    <col min="236" max="236" width="63.42578125" customWidth="1"/>
    <col min="485" max="485" width="16.140625" customWidth="1"/>
    <col min="486" max="486" width="10.140625" customWidth="1"/>
    <col min="487" max="487" width="16.85546875" customWidth="1"/>
    <col min="488" max="488" width="17.7109375" customWidth="1"/>
    <col min="489" max="489" width="14.140625" customWidth="1"/>
    <col min="490" max="490" width="22" customWidth="1"/>
    <col min="491" max="491" width="13.7109375" customWidth="1"/>
    <col min="492" max="492" width="63.42578125" customWidth="1"/>
    <col min="741" max="741" width="16.140625" customWidth="1"/>
    <col min="742" max="742" width="10.140625" customWidth="1"/>
    <col min="743" max="743" width="16.85546875" customWidth="1"/>
    <col min="744" max="744" width="17.7109375" customWidth="1"/>
    <col min="745" max="745" width="14.140625" customWidth="1"/>
    <col min="746" max="746" width="22" customWidth="1"/>
    <col min="747" max="747" width="13.7109375" customWidth="1"/>
    <col min="748" max="748" width="63.42578125" customWidth="1"/>
    <col min="997" max="997" width="16.140625" customWidth="1"/>
    <col min="998" max="998" width="10.140625" customWidth="1"/>
    <col min="999" max="999" width="16.85546875" customWidth="1"/>
    <col min="1000" max="1000" width="17.7109375" customWidth="1"/>
    <col min="1001" max="1001" width="14.140625" customWidth="1"/>
    <col min="1002" max="1002" width="22" customWidth="1"/>
    <col min="1003" max="1003" width="13.7109375" customWidth="1"/>
    <col min="1004" max="1004" width="63.42578125" customWidth="1"/>
    <col min="1253" max="1253" width="16.140625" customWidth="1"/>
    <col min="1254" max="1254" width="10.140625" customWidth="1"/>
    <col min="1255" max="1255" width="16.85546875" customWidth="1"/>
    <col min="1256" max="1256" width="17.7109375" customWidth="1"/>
    <col min="1257" max="1257" width="14.140625" customWidth="1"/>
    <col min="1258" max="1258" width="22" customWidth="1"/>
    <col min="1259" max="1259" width="13.7109375" customWidth="1"/>
    <col min="1260" max="1260" width="63.42578125" customWidth="1"/>
    <col min="1509" max="1509" width="16.140625" customWidth="1"/>
    <col min="1510" max="1510" width="10.140625" customWidth="1"/>
    <col min="1511" max="1511" width="16.85546875" customWidth="1"/>
    <col min="1512" max="1512" width="17.7109375" customWidth="1"/>
    <col min="1513" max="1513" width="14.140625" customWidth="1"/>
    <col min="1514" max="1514" width="22" customWidth="1"/>
    <col min="1515" max="1515" width="13.7109375" customWidth="1"/>
    <col min="1516" max="1516" width="63.42578125" customWidth="1"/>
    <col min="1765" max="1765" width="16.140625" customWidth="1"/>
    <col min="1766" max="1766" width="10.140625" customWidth="1"/>
    <col min="1767" max="1767" width="16.85546875" customWidth="1"/>
    <col min="1768" max="1768" width="17.7109375" customWidth="1"/>
    <col min="1769" max="1769" width="14.140625" customWidth="1"/>
    <col min="1770" max="1770" width="22" customWidth="1"/>
    <col min="1771" max="1771" width="13.7109375" customWidth="1"/>
    <col min="1772" max="1772" width="63.42578125" customWidth="1"/>
    <col min="2021" max="2021" width="16.140625" customWidth="1"/>
    <col min="2022" max="2022" width="10.140625" customWidth="1"/>
    <col min="2023" max="2023" width="16.85546875" customWidth="1"/>
    <col min="2024" max="2024" width="17.7109375" customWidth="1"/>
    <col min="2025" max="2025" width="14.140625" customWidth="1"/>
    <col min="2026" max="2026" width="22" customWidth="1"/>
    <col min="2027" max="2027" width="13.7109375" customWidth="1"/>
    <col min="2028" max="2028" width="63.42578125" customWidth="1"/>
    <col min="2277" max="2277" width="16.140625" customWidth="1"/>
    <col min="2278" max="2278" width="10.140625" customWidth="1"/>
    <col min="2279" max="2279" width="16.85546875" customWidth="1"/>
    <col min="2280" max="2280" width="17.7109375" customWidth="1"/>
    <col min="2281" max="2281" width="14.140625" customWidth="1"/>
    <col min="2282" max="2282" width="22" customWidth="1"/>
    <col min="2283" max="2283" width="13.7109375" customWidth="1"/>
    <col min="2284" max="2284" width="63.42578125" customWidth="1"/>
    <col min="2533" max="2533" width="16.140625" customWidth="1"/>
    <col min="2534" max="2534" width="10.140625" customWidth="1"/>
    <col min="2535" max="2535" width="16.85546875" customWidth="1"/>
    <col min="2536" max="2536" width="17.7109375" customWidth="1"/>
    <col min="2537" max="2537" width="14.140625" customWidth="1"/>
    <col min="2538" max="2538" width="22" customWidth="1"/>
    <col min="2539" max="2539" width="13.7109375" customWidth="1"/>
    <col min="2540" max="2540" width="63.42578125" customWidth="1"/>
    <col min="2789" max="2789" width="16.140625" customWidth="1"/>
    <col min="2790" max="2790" width="10.140625" customWidth="1"/>
    <col min="2791" max="2791" width="16.85546875" customWidth="1"/>
    <col min="2792" max="2792" width="17.7109375" customWidth="1"/>
    <col min="2793" max="2793" width="14.140625" customWidth="1"/>
    <col min="2794" max="2794" width="22" customWidth="1"/>
    <col min="2795" max="2795" width="13.7109375" customWidth="1"/>
    <col min="2796" max="2796" width="63.42578125" customWidth="1"/>
    <col min="3045" max="3045" width="16.140625" customWidth="1"/>
    <col min="3046" max="3046" width="10.140625" customWidth="1"/>
    <col min="3047" max="3047" width="16.85546875" customWidth="1"/>
    <col min="3048" max="3048" width="17.7109375" customWidth="1"/>
    <col min="3049" max="3049" width="14.140625" customWidth="1"/>
    <col min="3050" max="3050" width="22" customWidth="1"/>
    <col min="3051" max="3051" width="13.7109375" customWidth="1"/>
    <col min="3052" max="3052" width="63.42578125" customWidth="1"/>
    <col min="3301" max="3301" width="16.140625" customWidth="1"/>
    <col min="3302" max="3302" width="10.140625" customWidth="1"/>
    <col min="3303" max="3303" width="16.85546875" customWidth="1"/>
    <col min="3304" max="3304" width="17.7109375" customWidth="1"/>
    <col min="3305" max="3305" width="14.140625" customWidth="1"/>
    <col min="3306" max="3306" width="22" customWidth="1"/>
    <col min="3307" max="3307" width="13.7109375" customWidth="1"/>
    <col min="3308" max="3308" width="63.42578125" customWidth="1"/>
    <col min="3557" max="3557" width="16.140625" customWidth="1"/>
    <col min="3558" max="3558" width="10.140625" customWidth="1"/>
    <col min="3559" max="3559" width="16.85546875" customWidth="1"/>
    <col min="3560" max="3560" width="17.7109375" customWidth="1"/>
    <col min="3561" max="3561" width="14.140625" customWidth="1"/>
    <col min="3562" max="3562" width="22" customWidth="1"/>
    <col min="3563" max="3563" width="13.7109375" customWidth="1"/>
    <col min="3564" max="3564" width="63.42578125" customWidth="1"/>
    <col min="3813" max="3813" width="16.140625" customWidth="1"/>
    <col min="3814" max="3814" width="10.140625" customWidth="1"/>
    <col min="3815" max="3815" width="16.85546875" customWidth="1"/>
    <col min="3816" max="3816" width="17.7109375" customWidth="1"/>
    <col min="3817" max="3817" width="14.140625" customWidth="1"/>
    <col min="3818" max="3818" width="22" customWidth="1"/>
    <col min="3819" max="3819" width="13.7109375" customWidth="1"/>
    <col min="3820" max="3820" width="63.42578125" customWidth="1"/>
    <col min="4069" max="4069" width="16.140625" customWidth="1"/>
    <col min="4070" max="4070" width="10.140625" customWidth="1"/>
    <col min="4071" max="4071" width="16.85546875" customWidth="1"/>
    <col min="4072" max="4072" width="17.7109375" customWidth="1"/>
    <col min="4073" max="4073" width="14.140625" customWidth="1"/>
    <col min="4074" max="4074" width="22" customWidth="1"/>
    <col min="4075" max="4075" width="13.7109375" customWidth="1"/>
    <col min="4076" max="4076" width="63.42578125" customWidth="1"/>
    <col min="4325" max="4325" width="16.140625" customWidth="1"/>
    <col min="4326" max="4326" width="10.140625" customWidth="1"/>
    <col min="4327" max="4327" width="16.85546875" customWidth="1"/>
    <col min="4328" max="4328" width="17.7109375" customWidth="1"/>
    <col min="4329" max="4329" width="14.140625" customWidth="1"/>
    <col min="4330" max="4330" width="22" customWidth="1"/>
    <col min="4331" max="4331" width="13.7109375" customWidth="1"/>
    <col min="4332" max="4332" width="63.42578125" customWidth="1"/>
    <col min="4581" max="4581" width="16.140625" customWidth="1"/>
    <col min="4582" max="4582" width="10.140625" customWidth="1"/>
    <col min="4583" max="4583" width="16.85546875" customWidth="1"/>
    <col min="4584" max="4584" width="17.7109375" customWidth="1"/>
    <col min="4585" max="4585" width="14.140625" customWidth="1"/>
    <col min="4586" max="4586" width="22" customWidth="1"/>
    <col min="4587" max="4587" width="13.7109375" customWidth="1"/>
    <col min="4588" max="4588" width="63.42578125" customWidth="1"/>
    <col min="4837" max="4837" width="16.140625" customWidth="1"/>
    <col min="4838" max="4838" width="10.140625" customWidth="1"/>
    <col min="4839" max="4839" width="16.85546875" customWidth="1"/>
    <col min="4840" max="4840" width="17.7109375" customWidth="1"/>
    <col min="4841" max="4841" width="14.140625" customWidth="1"/>
    <col min="4842" max="4842" width="22" customWidth="1"/>
    <col min="4843" max="4843" width="13.7109375" customWidth="1"/>
    <col min="4844" max="4844" width="63.42578125" customWidth="1"/>
    <col min="5093" max="5093" width="16.140625" customWidth="1"/>
    <col min="5094" max="5094" width="10.140625" customWidth="1"/>
    <col min="5095" max="5095" width="16.85546875" customWidth="1"/>
    <col min="5096" max="5096" width="17.7109375" customWidth="1"/>
    <col min="5097" max="5097" width="14.140625" customWidth="1"/>
    <col min="5098" max="5098" width="22" customWidth="1"/>
    <col min="5099" max="5099" width="13.7109375" customWidth="1"/>
    <col min="5100" max="5100" width="63.42578125" customWidth="1"/>
    <col min="5349" max="5349" width="16.140625" customWidth="1"/>
    <col min="5350" max="5350" width="10.140625" customWidth="1"/>
    <col min="5351" max="5351" width="16.85546875" customWidth="1"/>
    <col min="5352" max="5352" width="17.7109375" customWidth="1"/>
    <col min="5353" max="5353" width="14.140625" customWidth="1"/>
    <col min="5354" max="5354" width="22" customWidth="1"/>
    <col min="5355" max="5355" width="13.7109375" customWidth="1"/>
    <col min="5356" max="5356" width="63.42578125" customWidth="1"/>
    <col min="5605" max="5605" width="16.140625" customWidth="1"/>
    <col min="5606" max="5606" width="10.140625" customWidth="1"/>
    <col min="5607" max="5607" width="16.85546875" customWidth="1"/>
    <col min="5608" max="5608" width="17.7109375" customWidth="1"/>
    <col min="5609" max="5609" width="14.140625" customWidth="1"/>
    <col min="5610" max="5610" width="22" customWidth="1"/>
    <col min="5611" max="5611" width="13.7109375" customWidth="1"/>
    <col min="5612" max="5612" width="63.42578125" customWidth="1"/>
    <col min="5861" max="5861" width="16.140625" customWidth="1"/>
    <col min="5862" max="5862" width="10.140625" customWidth="1"/>
    <col min="5863" max="5863" width="16.85546875" customWidth="1"/>
    <col min="5864" max="5864" width="17.7109375" customWidth="1"/>
    <col min="5865" max="5865" width="14.140625" customWidth="1"/>
    <col min="5866" max="5866" width="22" customWidth="1"/>
    <col min="5867" max="5867" width="13.7109375" customWidth="1"/>
    <col min="5868" max="5868" width="63.42578125" customWidth="1"/>
    <col min="6117" max="6117" width="16.140625" customWidth="1"/>
    <col min="6118" max="6118" width="10.140625" customWidth="1"/>
    <col min="6119" max="6119" width="16.85546875" customWidth="1"/>
    <col min="6120" max="6120" width="17.7109375" customWidth="1"/>
    <col min="6121" max="6121" width="14.140625" customWidth="1"/>
    <col min="6122" max="6122" width="22" customWidth="1"/>
    <col min="6123" max="6123" width="13.7109375" customWidth="1"/>
    <col min="6124" max="6124" width="63.42578125" customWidth="1"/>
    <col min="6373" max="6373" width="16.140625" customWidth="1"/>
    <col min="6374" max="6374" width="10.140625" customWidth="1"/>
    <col min="6375" max="6375" width="16.85546875" customWidth="1"/>
    <col min="6376" max="6376" width="17.7109375" customWidth="1"/>
    <col min="6377" max="6377" width="14.140625" customWidth="1"/>
    <col min="6378" max="6378" width="22" customWidth="1"/>
    <col min="6379" max="6379" width="13.7109375" customWidth="1"/>
    <col min="6380" max="6380" width="63.42578125" customWidth="1"/>
    <col min="6629" max="6629" width="16.140625" customWidth="1"/>
    <col min="6630" max="6630" width="10.140625" customWidth="1"/>
    <col min="6631" max="6631" width="16.85546875" customWidth="1"/>
    <col min="6632" max="6632" width="17.7109375" customWidth="1"/>
    <col min="6633" max="6633" width="14.140625" customWidth="1"/>
    <col min="6634" max="6634" width="22" customWidth="1"/>
    <col min="6635" max="6635" width="13.7109375" customWidth="1"/>
    <col min="6636" max="6636" width="63.42578125" customWidth="1"/>
    <col min="6885" max="6885" width="16.140625" customWidth="1"/>
    <col min="6886" max="6886" width="10.140625" customWidth="1"/>
    <col min="6887" max="6887" width="16.85546875" customWidth="1"/>
    <col min="6888" max="6888" width="17.7109375" customWidth="1"/>
    <col min="6889" max="6889" width="14.140625" customWidth="1"/>
    <col min="6890" max="6890" width="22" customWidth="1"/>
    <col min="6891" max="6891" width="13.7109375" customWidth="1"/>
    <col min="6892" max="6892" width="63.42578125" customWidth="1"/>
    <col min="7141" max="7141" width="16.140625" customWidth="1"/>
    <col min="7142" max="7142" width="10.140625" customWidth="1"/>
    <col min="7143" max="7143" width="16.85546875" customWidth="1"/>
    <col min="7144" max="7144" width="17.7109375" customWidth="1"/>
    <col min="7145" max="7145" width="14.140625" customWidth="1"/>
    <col min="7146" max="7146" width="22" customWidth="1"/>
    <col min="7147" max="7147" width="13.7109375" customWidth="1"/>
    <col min="7148" max="7148" width="63.42578125" customWidth="1"/>
    <col min="7397" max="7397" width="16.140625" customWidth="1"/>
    <col min="7398" max="7398" width="10.140625" customWidth="1"/>
    <col min="7399" max="7399" width="16.85546875" customWidth="1"/>
    <col min="7400" max="7400" width="17.7109375" customWidth="1"/>
    <col min="7401" max="7401" width="14.140625" customWidth="1"/>
    <col min="7402" max="7402" width="22" customWidth="1"/>
    <col min="7403" max="7403" width="13.7109375" customWidth="1"/>
    <col min="7404" max="7404" width="63.42578125" customWidth="1"/>
    <col min="7653" max="7653" width="16.140625" customWidth="1"/>
    <col min="7654" max="7654" width="10.140625" customWidth="1"/>
    <col min="7655" max="7655" width="16.85546875" customWidth="1"/>
    <col min="7656" max="7656" width="17.7109375" customWidth="1"/>
    <col min="7657" max="7657" width="14.140625" customWidth="1"/>
    <col min="7658" max="7658" width="22" customWidth="1"/>
    <col min="7659" max="7659" width="13.7109375" customWidth="1"/>
    <col min="7660" max="7660" width="63.42578125" customWidth="1"/>
    <col min="7909" max="7909" width="16.140625" customWidth="1"/>
    <col min="7910" max="7910" width="10.140625" customWidth="1"/>
    <col min="7911" max="7911" width="16.85546875" customWidth="1"/>
    <col min="7912" max="7912" width="17.7109375" customWidth="1"/>
    <col min="7913" max="7913" width="14.140625" customWidth="1"/>
    <col min="7914" max="7914" width="22" customWidth="1"/>
    <col min="7915" max="7915" width="13.7109375" customWidth="1"/>
    <col min="7916" max="7916" width="63.42578125" customWidth="1"/>
    <col min="8165" max="8165" width="16.140625" customWidth="1"/>
    <col min="8166" max="8166" width="10.140625" customWidth="1"/>
    <col min="8167" max="8167" width="16.85546875" customWidth="1"/>
    <col min="8168" max="8168" width="17.7109375" customWidth="1"/>
    <col min="8169" max="8169" width="14.140625" customWidth="1"/>
    <col min="8170" max="8170" width="22" customWidth="1"/>
    <col min="8171" max="8171" width="13.7109375" customWidth="1"/>
    <col min="8172" max="8172" width="63.42578125" customWidth="1"/>
    <col min="8421" max="8421" width="16.140625" customWidth="1"/>
    <col min="8422" max="8422" width="10.140625" customWidth="1"/>
    <col min="8423" max="8423" width="16.85546875" customWidth="1"/>
    <col min="8424" max="8424" width="17.7109375" customWidth="1"/>
    <col min="8425" max="8425" width="14.140625" customWidth="1"/>
    <col min="8426" max="8426" width="22" customWidth="1"/>
    <col min="8427" max="8427" width="13.7109375" customWidth="1"/>
    <col min="8428" max="8428" width="63.42578125" customWidth="1"/>
    <col min="8677" max="8677" width="16.140625" customWidth="1"/>
    <col min="8678" max="8678" width="10.140625" customWidth="1"/>
    <col min="8679" max="8679" width="16.85546875" customWidth="1"/>
    <col min="8680" max="8680" width="17.7109375" customWidth="1"/>
    <col min="8681" max="8681" width="14.140625" customWidth="1"/>
    <col min="8682" max="8682" width="22" customWidth="1"/>
    <col min="8683" max="8683" width="13.7109375" customWidth="1"/>
    <col min="8684" max="8684" width="63.42578125" customWidth="1"/>
    <col min="8933" max="8933" width="16.140625" customWidth="1"/>
    <col min="8934" max="8934" width="10.140625" customWidth="1"/>
    <col min="8935" max="8935" width="16.85546875" customWidth="1"/>
    <col min="8936" max="8936" width="17.7109375" customWidth="1"/>
    <col min="8937" max="8937" width="14.140625" customWidth="1"/>
    <col min="8938" max="8938" width="22" customWidth="1"/>
    <col min="8939" max="8939" width="13.7109375" customWidth="1"/>
    <col min="8940" max="8940" width="63.42578125" customWidth="1"/>
    <col min="9189" max="9189" width="16.140625" customWidth="1"/>
    <col min="9190" max="9190" width="10.140625" customWidth="1"/>
    <col min="9191" max="9191" width="16.85546875" customWidth="1"/>
    <col min="9192" max="9192" width="17.7109375" customWidth="1"/>
    <col min="9193" max="9193" width="14.140625" customWidth="1"/>
    <col min="9194" max="9194" width="22" customWidth="1"/>
    <col min="9195" max="9195" width="13.7109375" customWidth="1"/>
    <col min="9196" max="9196" width="63.42578125" customWidth="1"/>
    <col min="9445" max="9445" width="16.140625" customWidth="1"/>
    <col min="9446" max="9446" width="10.140625" customWidth="1"/>
    <col min="9447" max="9447" width="16.85546875" customWidth="1"/>
    <col min="9448" max="9448" width="17.7109375" customWidth="1"/>
    <col min="9449" max="9449" width="14.140625" customWidth="1"/>
    <col min="9450" max="9450" width="22" customWidth="1"/>
    <col min="9451" max="9451" width="13.7109375" customWidth="1"/>
    <col min="9452" max="9452" width="63.42578125" customWidth="1"/>
    <col min="9701" max="9701" width="16.140625" customWidth="1"/>
    <col min="9702" max="9702" width="10.140625" customWidth="1"/>
    <col min="9703" max="9703" width="16.85546875" customWidth="1"/>
    <col min="9704" max="9704" width="17.7109375" customWidth="1"/>
    <col min="9705" max="9705" width="14.140625" customWidth="1"/>
    <col min="9706" max="9706" width="22" customWidth="1"/>
    <col min="9707" max="9707" width="13.7109375" customWidth="1"/>
    <col min="9708" max="9708" width="63.42578125" customWidth="1"/>
    <col min="9957" max="9957" width="16.140625" customWidth="1"/>
    <col min="9958" max="9958" width="10.140625" customWidth="1"/>
    <col min="9959" max="9959" width="16.85546875" customWidth="1"/>
    <col min="9960" max="9960" width="17.7109375" customWidth="1"/>
    <col min="9961" max="9961" width="14.140625" customWidth="1"/>
    <col min="9962" max="9962" width="22" customWidth="1"/>
    <col min="9963" max="9963" width="13.7109375" customWidth="1"/>
    <col min="9964" max="9964" width="63.42578125" customWidth="1"/>
    <col min="10213" max="10213" width="16.140625" customWidth="1"/>
    <col min="10214" max="10214" width="10.140625" customWidth="1"/>
    <col min="10215" max="10215" width="16.85546875" customWidth="1"/>
    <col min="10216" max="10216" width="17.7109375" customWidth="1"/>
    <col min="10217" max="10217" width="14.140625" customWidth="1"/>
    <col min="10218" max="10218" width="22" customWidth="1"/>
    <col min="10219" max="10219" width="13.7109375" customWidth="1"/>
    <col min="10220" max="10220" width="63.42578125" customWidth="1"/>
    <col min="10469" max="10469" width="16.140625" customWidth="1"/>
    <col min="10470" max="10470" width="10.140625" customWidth="1"/>
    <col min="10471" max="10471" width="16.85546875" customWidth="1"/>
    <col min="10472" max="10472" width="17.7109375" customWidth="1"/>
    <col min="10473" max="10473" width="14.140625" customWidth="1"/>
    <col min="10474" max="10474" width="22" customWidth="1"/>
    <col min="10475" max="10475" width="13.7109375" customWidth="1"/>
    <col min="10476" max="10476" width="63.42578125" customWidth="1"/>
    <col min="10725" max="10725" width="16.140625" customWidth="1"/>
    <col min="10726" max="10726" width="10.140625" customWidth="1"/>
    <col min="10727" max="10727" width="16.85546875" customWidth="1"/>
    <col min="10728" max="10728" width="17.7109375" customWidth="1"/>
    <col min="10729" max="10729" width="14.140625" customWidth="1"/>
    <col min="10730" max="10730" width="22" customWidth="1"/>
    <col min="10731" max="10731" width="13.7109375" customWidth="1"/>
    <col min="10732" max="10732" width="63.42578125" customWidth="1"/>
    <col min="10981" max="10981" width="16.140625" customWidth="1"/>
    <col min="10982" max="10982" width="10.140625" customWidth="1"/>
    <col min="10983" max="10983" width="16.85546875" customWidth="1"/>
    <col min="10984" max="10984" width="17.7109375" customWidth="1"/>
    <col min="10985" max="10985" width="14.140625" customWidth="1"/>
    <col min="10986" max="10986" width="22" customWidth="1"/>
    <col min="10987" max="10987" width="13.7109375" customWidth="1"/>
    <col min="10988" max="10988" width="63.42578125" customWidth="1"/>
    <col min="11237" max="11237" width="16.140625" customWidth="1"/>
    <col min="11238" max="11238" width="10.140625" customWidth="1"/>
    <col min="11239" max="11239" width="16.85546875" customWidth="1"/>
    <col min="11240" max="11240" width="17.7109375" customWidth="1"/>
    <col min="11241" max="11241" width="14.140625" customWidth="1"/>
    <col min="11242" max="11242" width="22" customWidth="1"/>
    <col min="11243" max="11243" width="13.7109375" customWidth="1"/>
    <col min="11244" max="11244" width="63.42578125" customWidth="1"/>
    <col min="11493" max="11493" width="16.140625" customWidth="1"/>
    <col min="11494" max="11494" width="10.140625" customWidth="1"/>
    <col min="11495" max="11495" width="16.85546875" customWidth="1"/>
    <col min="11496" max="11496" width="17.7109375" customWidth="1"/>
    <col min="11497" max="11497" width="14.140625" customWidth="1"/>
    <col min="11498" max="11498" width="22" customWidth="1"/>
    <col min="11499" max="11499" width="13.7109375" customWidth="1"/>
    <col min="11500" max="11500" width="63.42578125" customWidth="1"/>
    <col min="11749" max="11749" width="16.140625" customWidth="1"/>
    <col min="11750" max="11750" width="10.140625" customWidth="1"/>
    <col min="11751" max="11751" width="16.85546875" customWidth="1"/>
    <col min="11752" max="11752" width="17.7109375" customWidth="1"/>
    <col min="11753" max="11753" width="14.140625" customWidth="1"/>
    <col min="11754" max="11754" width="22" customWidth="1"/>
    <col min="11755" max="11755" width="13.7109375" customWidth="1"/>
    <col min="11756" max="11756" width="63.42578125" customWidth="1"/>
    <col min="12005" max="12005" width="16.140625" customWidth="1"/>
    <col min="12006" max="12006" width="10.140625" customWidth="1"/>
    <col min="12007" max="12007" width="16.85546875" customWidth="1"/>
    <col min="12008" max="12008" width="17.7109375" customWidth="1"/>
    <col min="12009" max="12009" width="14.140625" customWidth="1"/>
    <col min="12010" max="12010" width="22" customWidth="1"/>
    <col min="12011" max="12011" width="13.7109375" customWidth="1"/>
    <col min="12012" max="12012" width="63.42578125" customWidth="1"/>
    <col min="12261" max="12261" width="16.140625" customWidth="1"/>
    <col min="12262" max="12262" width="10.140625" customWidth="1"/>
    <col min="12263" max="12263" width="16.85546875" customWidth="1"/>
    <col min="12264" max="12264" width="17.7109375" customWidth="1"/>
    <col min="12265" max="12265" width="14.140625" customWidth="1"/>
    <col min="12266" max="12266" width="22" customWidth="1"/>
    <col min="12267" max="12267" width="13.7109375" customWidth="1"/>
    <col min="12268" max="12268" width="63.42578125" customWidth="1"/>
    <col min="12517" max="12517" width="16.140625" customWidth="1"/>
    <col min="12518" max="12518" width="10.140625" customWidth="1"/>
    <col min="12519" max="12519" width="16.85546875" customWidth="1"/>
    <col min="12520" max="12520" width="17.7109375" customWidth="1"/>
    <col min="12521" max="12521" width="14.140625" customWidth="1"/>
    <col min="12522" max="12522" width="22" customWidth="1"/>
    <col min="12523" max="12523" width="13.7109375" customWidth="1"/>
    <col min="12524" max="12524" width="63.42578125" customWidth="1"/>
    <col min="12773" max="12773" width="16.140625" customWidth="1"/>
    <col min="12774" max="12774" width="10.140625" customWidth="1"/>
    <col min="12775" max="12775" width="16.85546875" customWidth="1"/>
    <col min="12776" max="12776" width="17.7109375" customWidth="1"/>
    <col min="12777" max="12777" width="14.140625" customWidth="1"/>
    <col min="12778" max="12778" width="22" customWidth="1"/>
    <col min="12779" max="12779" width="13.7109375" customWidth="1"/>
    <col min="12780" max="12780" width="63.42578125" customWidth="1"/>
    <col min="13029" max="13029" width="16.140625" customWidth="1"/>
    <col min="13030" max="13030" width="10.140625" customWidth="1"/>
    <col min="13031" max="13031" width="16.85546875" customWidth="1"/>
    <col min="13032" max="13032" width="17.7109375" customWidth="1"/>
    <col min="13033" max="13033" width="14.140625" customWidth="1"/>
    <col min="13034" max="13034" width="22" customWidth="1"/>
    <col min="13035" max="13035" width="13.7109375" customWidth="1"/>
    <col min="13036" max="13036" width="63.42578125" customWidth="1"/>
    <col min="13285" max="13285" width="16.140625" customWidth="1"/>
    <col min="13286" max="13286" width="10.140625" customWidth="1"/>
    <col min="13287" max="13287" width="16.85546875" customWidth="1"/>
    <col min="13288" max="13288" width="17.7109375" customWidth="1"/>
    <col min="13289" max="13289" width="14.140625" customWidth="1"/>
    <col min="13290" max="13290" width="22" customWidth="1"/>
    <col min="13291" max="13291" width="13.7109375" customWidth="1"/>
    <col min="13292" max="13292" width="63.42578125" customWidth="1"/>
    <col min="13541" max="13541" width="16.140625" customWidth="1"/>
    <col min="13542" max="13542" width="10.140625" customWidth="1"/>
    <col min="13543" max="13543" width="16.85546875" customWidth="1"/>
    <col min="13544" max="13544" width="17.7109375" customWidth="1"/>
    <col min="13545" max="13545" width="14.140625" customWidth="1"/>
    <col min="13546" max="13546" width="22" customWidth="1"/>
    <col min="13547" max="13547" width="13.7109375" customWidth="1"/>
    <col min="13548" max="13548" width="63.42578125" customWidth="1"/>
    <col min="13797" max="13797" width="16.140625" customWidth="1"/>
    <col min="13798" max="13798" width="10.140625" customWidth="1"/>
    <col min="13799" max="13799" width="16.85546875" customWidth="1"/>
    <col min="13800" max="13800" width="17.7109375" customWidth="1"/>
    <col min="13801" max="13801" width="14.140625" customWidth="1"/>
    <col min="13802" max="13802" width="22" customWidth="1"/>
    <col min="13803" max="13803" width="13.7109375" customWidth="1"/>
    <col min="13804" max="13804" width="63.42578125" customWidth="1"/>
    <col min="14053" max="14053" width="16.140625" customWidth="1"/>
    <col min="14054" max="14054" width="10.140625" customWidth="1"/>
    <col min="14055" max="14055" width="16.85546875" customWidth="1"/>
    <col min="14056" max="14056" width="17.7109375" customWidth="1"/>
    <col min="14057" max="14057" width="14.140625" customWidth="1"/>
    <col min="14058" max="14058" width="22" customWidth="1"/>
    <col min="14059" max="14059" width="13.7109375" customWidth="1"/>
    <col min="14060" max="14060" width="63.42578125" customWidth="1"/>
    <col min="14309" max="14309" width="16.140625" customWidth="1"/>
    <col min="14310" max="14310" width="10.140625" customWidth="1"/>
    <col min="14311" max="14311" width="16.85546875" customWidth="1"/>
    <col min="14312" max="14312" width="17.7109375" customWidth="1"/>
    <col min="14313" max="14313" width="14.140625" customWidth="1"/>
    <col min="14314" max="14314" width="22" customWidth="1"/>
    <col min="14315" max="14315" width="13.7109375" customWidth="1"/>
    <col min="14316" max="14316" width="63.42578125" customWidth="1"/>
    <col min="14565" max="14565" width="16.140625" customWidth="1"/>
    <col min="14566" max="14566" width="10.140625" customWidth="1"/>
    <col min="14567" max="14567" width="16.85546875" customWidth="1"/>
    <col min="14568" max="14568" width="17.7109375" customWidth="1"/>
    <col min="14569" max="14569" width="14.140625" customWidth="1"/>
    <col min="14570" max="14570" width="22" customWidth="1"/>
    <col min="14571" max="14571" width="13.7109375" customWidth="1"/>
    <col min="14572" max="14572" width="63.42578125" customWidth="1"/>
    <col min="14821" max="14821" width="16.140625" customWidth="1"/>
    <col min="14822" max="14822" width="10.140625" customWidth="1"/>
    <col min="14823" max="14823" width="16.85546875" customWidth="1"/>
    <col min="14824" max="14824" width="17.7109375" customWidth="1"/>
    <col min="14825" max="14825" width="14.140625" customWidth="1"/>
    <col min="14826" max="14826" width="22" customWidth="1"/>
    <col min="14827" max="14827" width="13.7109375" customWidth="1"/>
    <col min="14828" max="14828" width="63.42578125" customWidth="1"/>
    <col min="15077" max="15077" width="16.140625" customWidth="1"/>
    <col min="15078" max="15078" width="10.140625" customWidth="1"/>
    <col min="15079" max="15079" width="16.85546875" customWidth="1"/>
    <col min="15080" max="15080" width="17.7109375" customWidth="1"/>
    <col min="15081" max="15081" width="14.140625" customWidth="1"/>
    <col min="15082" max="15082" width="22" customWidth="1"/>
    <col min="15083" max="15083" width="13.7109375" customWidth="1"/>
    <col min="15084" max="15084" width="63.42578125" customWidth="1"/>
    <col min="15333" max="15333" width="16.140625" customWidth="1"/>
    <col min="15334" max="15334" width="10.140625" customWidth="1"/>
    <col min="15335" max="15335" width="16.85546875" customWidth="1"/>
    <col min="15336" max="15336" width="17.7109375" customWidth="1"/>
    <col min="15337" max="15337" width="14.140625" customWidth="1"/>
    <col min="15338" max="15338" width="22" customWidth="1"/>
    <col min="15339" max="15339" width="13.7109375" customWidth="1"/>
    <col min="15340" max="15340" width="63.42578125" customWidth="1"/>
    <col min="15589" max="15589" width="16.140625" customWidth="1"/>
    <col min="15590" max="15590" width="10.140625" customWidth="1"/>
    <col min="15591" max="15591" width="16.85546875" customWidth="1"/>
    <col min="15592" max="15592" width="17.7109375" customWidth="1"/>
    <col min="15593" max="15593" width="14.140625" customWidth="1"/>
    <col min="15594" max="15594" width="22" customWidth="1"/>
    <col min="15595" max="15595" width="13.7109375" customWidth="1"/>
    <col min="15596" max="15596" width="63.42578125" customWidth="1"/>
    <col min="15845" max="15845" width="16.140625" customWidth="1"/>
    <col min="15846" max="15846" width="10.140625" customWidth="1"/>
    <col min="15847" max="15847" width="16.85546875" customWidth="1"/>
    <col min="15848" max="15848" width="17.7109375" customWidth="1"/>
    <col min="15849" max="15849" width="14.140625" customWidth="1"/>
    <col min="15850" max="15850" width="22" customWidth="1"/>
    <col min="15851" max="15851" width="13.7109375" customWidth="1"/>
    <col min="15852" max="15852" width="63.42578125" customWidth="1"/>
    <col min="16101" max="16101" width="16.140625" customWidth="1"/>
    <col min="16102" max="16102" width="10.140625" customWidth="1"/>
    <col min="16103" max="16103" width="16.85546875" customWidth="1"/>
    <col min="16104" max="16104" width="17.7109375" customWidth="1"/>
    <col min="16105" max="16105" width="14.140625" customWidth="1"/>
    <col min="16106" max="16106" width="22" customWidth="1"/>
    <col min="16107" max="16107" width="13.7109375" customWidth="1"/>
    <col min="16108" max="16108" width="63.4257812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7" t="s">
        <v>201</v>
      </c>
    </row>
    <row r="2" spans="1:8" ht="15.75" thickBot="1" x14ac:dyDescent="0.3">
      <c r="A2" s="55" t="s">
        <v>202</v>
      </c>
      <c r="B2" s="55"/>
      <c r="C2" s="55"/>
      <c r="D2" s="55"/>
      <c r="E2" s="55"/>
      <c r="F2" s="55"/>
      <c r="G2" s="55"/>
      <c r="H2" s="55"/>
    </row>
    <row r="3" spans="1:8" ht="60" x14ac:dyDescent="0.25">
      <c r="A3" s="18" t="s">
        <v>0</v>
      </c>
      <c r="B3" s="18" t="s">
        <v>1</v>
      </c>
      <c r="C3" s="18" t="s">
        <v>7</v>
      </c>
      <c r="D3" s="18" t="s">
        <v>8</v>
      </c>
      <c r="E3" s="18" t="s">
        <v>9</v>
      </c>
      <c r="F3" s="19" t="s">
        <v>203</v>
      </c>
      <c r="G3" s="19" t="s">
        <v>10</v>
      </c>
      <c r="H3" s="18" t="s">
        <v>204</v>
      </c>
    </row>
    <row r="4" spans="1:8" x14ac:dyDescent="0.25">
      <c r="A4" s="20">
        <v>1</v>
      </c>
      <c r="B4" s="21">
        <v>2</v>
      </c>
      <c r="C4" s="21">
        <v>3</v>
      </c>
      <c r="D4" s="21">
        <v>4</v>
      </c>
      <c r="E4" s="21">
        <v>5</v>
      </c>
      <c r="F4" s="22">
        <v>6</v>
      </c>
      <c r="G4" s="22">
        <v>7</v>
      </c>
      <c r="H4" s="23">
        <v>8</v>
      </c>
    </row>
    <row r="5" spans="1:8" x14ac:dyDescent="0.25">
      <c r="A5" s="21" t="s">
        <v>14</v>
      </c>
      <c r="B5" s="25">
        <v>1</v>
      </c>
      <c r="C5" s="25">
        <v>40889140</v>
      </c>
      <c r="D5" s="26">
        <v>41883</v>
      </c>
      <c r="E5" s="25" t="s">
        <v>205</v>
      </c>
      <c r="F5" s="31">
        <v>12</v>
      </c>
      <c r="G5" s="33">
        <v>466.10169491525426</v>
      </c>
      <c r="H5" s="23" t="s">
        <v>176</v>
      </c>
    </row>
    <row r="6" spans="1:8" x14ac:dyDescent="0.25">
      <c r="A6" s="21" t="s">
        <v>14</v>
      </c>
      <c r="B6" s="25">
        <v>2</v>
      </c>
      <c r="C6" s="25">
        <v>40894600</v>
      </c>
      <c r="D6" s="26">
        <v>41886</v>
      </c>
      <c r="E6" s="25" t="s">
        <v>205</v>
      </c>
      <c r="F6" s="31">
        <v>15</v>
      </c>
      <c r="G6" s="33">
        <v>466.10169491525426</v>
      </c>
      <c r="H6" s="24" t="s">
        <v>166</v>
      </c>
    </row>
    <row r="7" spans="1:8" x14ac:dyDescent="0.25">
      <c r="A7" s="21" t="s">
        <v>14</v>
      </c>
      <c r="B7" s="25">
        <v>3</v>
      </c>
      <c r="C7" s="25">
        <v>40908864</v>
      </c>
      <c r="D7" s="26">
        <v>41893</v>
      </c>
      <c r="E7" s="25" t="s">
        <v>205</v>
      </c>
      <c r="F7" s="31">
        <v>15</v>
      </c>
      <c r="G7" s="33">
        <v>466.10169491525426</v>
      </c>
      <c r="H7" s="24" t="s">
        <v>175</v>
      </c>
    </row>
    <row r="8" spans="1:8" x14ac:dyDescent="0.25">
      <c r="A8" s="21" t="s">
        <v>14</v>
      </c>
      <c r="B8" s="25">
        <v>4</v>
      </c>
      <c r="C8" s="25">
        <v>40909553</v>
      </c>
      <c r="D8" s="26">
        <v>41897</v>
      </c>
      <c r="E8" s="25" t="s">
        <v>205</v>
      </c>
      <c r="F8" s="31">
        <v>5</v>
      </c>
      <c r="G8" s="33">
        <v>466.10169491525426</v>
      </c>
      <c r="H8" s="24" t="s">
        <v>183</v>
      </c>
    </row>
    <row r="9" spans="1:8" x14ac:dyDescent="0.25">
      <c r="A9" s="21" t="s">
        <v>14</v>
      </c>
      <c r="B9" s="25">
        <v>5</v>
      </c>
      <c r="C9" s="25">
        <v>40915438</v>
      </c>
      <c r="D9" s="26">
        <v>41907</v>
      </c>
      <c r="E9" s="25" t="s">
        <v>205</v>
      </c>
      <c r="F9" s="31">
        <v>1.3</v>
      </c>
      <c r="G9" s="33">
        <v>466.10169491525426</v>
      </c>
      <c r="H9" s="24" t="s">
        <v>196</v>
      </c>
    </row>
    <row r="10" spans="1:8" x14ac:dyDescent="0.25">
      <c r="A10" s="21" t="s">
        <v>14</v>
      </c>
      <c r="B10" s="25">
        <v>6</v>
      </c>
      <c r="C10" s="25">
        <v>40916797</v>
      </c>
      <c r="D10" s="26">
        <v>41900</v>
      </c>
      <c r="E10" s="25" t="s">
        <v>205</v>
      </c>
      <c r="F10" s="31">
        <v>15</v>
      </c>
      <c r="G10" s="33">
        <v>466.10169491525426</v>
      </c>
      <c r="H10" s="24" t="s">
        <v>171</v>
      </c>
    </row>
    <row r="11" spans="1:8" x14ac:dyDescent="0.25">
      <c r="A11" s="21" t="s">
        <v>14</v>
      </c>
      <c r="B11" s="25">
        <v>7</v>
      </c>
      <c r="C11" s="25">
        <v>40920821</v>
      </c>
      <c r="D11" s="26">
        <v>41887</v>
      </c>
      <c r="E11" s="25" t="s">
        <v>205</v>
      </c>
      <c r="F11" s="31">
        <v>6.3</v>
      </c>
      <c r="G11" s="33">
        <v>466.10169491525426</v>
      </c>
      <c r="H11" s="24" t="s">
        <v>162</v>
      </c>
    </row>
    <row r="12" spans="1:8" x14ac:dyDescent="0.25">
      <c r="A12" s="21" t="s">
        <v>14</v>
      </c>
      <c r="B12" s="25">
        <v>8</v>
      </c>
      <c r="C12" s="25">
        <v>40921715</v>
      </c>
      <c r="D12" s="26">
        <v>41887</v>
      </c>
      <c r="E12" s="25" t="s">
        <v>205</v>
      </c>
      <c r="F12" s="31">
        <v>12</v>
      </c>
      <c r="G12" s="33">
        <v>466.10169491525426</v>
      </c>
      <c r="H12" s="24" t="s">
        <v>76</v>
      </c>
    </row>
    <row r="13" spans="1:8" x14ac:dyDescent="0.25">
      <c r="A13" s="21" t="s">
        <v>14</v>
      </c>
      <c r="B13" s="25">
        <v>9</v>
      </c>
      <c r="C13" s="25">
        <v>40922097</v>
      </c>
      <c r="D13" s="26">
        <v>41911</v>
      </c>
      <c r="E13" s="25" t="s">
        <v>205</v>
      </c>
      <c r="F13" s="31">
        <v>650</v>
      </c>
      <c r="G13" s="33">
        <v>8800.483050847457</v>
      </c>
      <c r="H13" s="24" t="s">
        <v>168</v>
      </c>
    </row>
    <row r="14" spans="1:8" x14ac:dyDescent="0.25">
      <c r="A14" s="21" t="s">
        <v>14</v>
      </c>
      <c r="B14" s="25">
        <v>10</v>
      </c>
      <c r="C14" s="25">
        <v>40922920</v>
      </c>
      <c r="D14" s="26">
        <v>41912</v>
      </c>
      <c r="E14" s="25" t="s">
        <v>205</v>
      </c>
      <c r="F14" s="31">
        <v>6.3</v>
      </c>
      <c r="G14" s="33">
        <v>466.10169491525426</v>
      </c>
      <c r="H14" s="24" t="s">
        <v>116</v>
      </c>
    </row>
    <row r="15" spans="1:8" x14ac:dyDescent="0.25">
      <c r="A15" s="21" t="s">
        <v>14</v>
      </c>
      <c r="B15" s="25">
        <v>11</v>
      </c>
      <c r="C15" s="25">
        <v>40923281</v>
      </c>
      <c r="D15" s="26">
        <v>41904</v>
      </c>
      <c r="E15" s="25" t="s">
        <v>207</v>
      </c>
      <c r="F15" s="31">
        <v>850</v>
      </c>
      <c r="G15" s="33">
        <v>6026.703389830509</v>
      </c>
      <c r="H15" s="24" t="s">
        <v>189</v>
      </c>
    </row>
    <row r="16" spans="1:8" x14ac:dyDescent="0.25">
      <c r="A16" s="21" t="s">
        <v>14</v>
      </c>
      <c r="B16" s="25">
        <v>12</v>
      </c>
      <c r="C16" s="25">
        <v>40924771</v>
      </c>
      <c r="D16" s="26">
        <v>41892</v>
      </c>
      <c r="E16" s="25" t="s">
        <v>205</v>
      </c>
      <c r="F16" s="31">
        <v>10</v>
      </c>
      <c r="G16" s="33">
        <v>466.10169491525426</v>
      </c>
      <c r="H16" s="24" t="s">
        <v>88</v>
      </c>
    </row>
    <row r="17" spans="1:8" x14ac:dyDescent="0.25">
      <c r="A17" s="21" t="s">
        <v>14</v>
      </c>
      <c r="B17" s="25">
        <v>13</v>
      </c>
      <c r="C17" s="25">
        <v>40926866</v>
      </c>
      <c r="D17" s="26">
        <v>41901</v>
      </c>
      <c r="E17" s="25" t="s">
        <v>205</v>
      </c>
      <c r="F17" s="31">
        <v>240</v>
      </c>
      <c r="G17" s="33">
        <v>25169.491525423731</v>
      </c>
      <c r="H17" s="24" t="s">
        <v>154</v>
      </c>
    </row>
    <row r="18" spans="1:8" x14ac:dyDescent="0.25">
      <c r="A18" s="21" t="s">
        <v>14</v>
      </c>
      <c r="B18" s="25">
        <v>14</v>
      </c>
      <c r="C18" s="25">
        <v>40928417</v>
      </c>
      <c r="D18" s="26">
        <v>41890</v>
      </c>
      <c r="E18" s="25" t="s">
        <v>205</v>
      </c>
      <c r="F18" s="31">
        <v>250</v>
      </c>
      <c r="G18" s="33">
        <v>32398.550847457631</v>
      </c>
      <c r="H18" s="24" t="s">
        <v>178</v>
      </c>
    </row>
    <row r="19" spans="1:8" x14ac:dyDescent="0.25">
      <c r="A19" s="21" t="s">
        <v>14</v>
      </c>
      <c r="B19" s="25">
        <v>15</v>
      </c>
      <c r="C19" s="25">
        <v>40929429</v>
      </c>
      <c r="D19" s="26">
        <v>41885</v>
      </c>
      <c r="E19" s="25" t="s">
        <v>205</v>
      </c>
      <c r="F19" s="31">
        <v>2.8</v>
      </c>
      <c r="G19" s="33">
        <v>466.10169491525426</v>
      </c>
      <c r="H19" s="24" t="s">
        <v>154</v>
      </c>
    </row>
    <row r="20" spans="1:8" x14ac:dyDescent="0.25">
      <c r="A20" s="21" t="s">
        <v>14</v>
      </c>
      <c r="B20" s="25">
        <v>16</v>
      </c>
      <c r="C20" s="25">
        <v>40931912</v>
      </c>
      <c r="D20" s="26">
        <v>41911</v>
      </c>
      <c r="E20" s="25" t="s">
        <v>205</v>
      </c>
      <c r="F20" s="31">
        <v>15</v>
      </c>
      <c r="G20" s="33">
        <v>466.10169491525426</v>
      </c>
      <c r="H20" s="24" t="s">
        <v>152</v>
      </c>
    </row>
    <row r="21" spans="1:8" x14ac:dyDescent="0.25">
      <c r="A21" s="21" t="s">
        <v>14</v>
      </c>
      <c r="B21" s="25">
        <v>17</v>
      </c>
      <c r="C21" s="25">
        <v>40937418</v>
      </c>
      <c r="D21" s="26">
        <v>41890</v>
      </c>
      <c r="E21" s="25" t="s">
        <v>205</v>
      </c>
      <c r="F21" s="31">
        <v>10</v>
      </c>
      <c r="G21" s="33">
        <v>466.10169491525426</v>
      </c>
      <c r="H21" s="24" t="s">
        <v>162</v>
      </c>
    </row>
    <row r="22" spans="1:8" x14ac:dyDescent="0.25">
      <c r="A22" s="21" t="s">
        <v>14</v>
      </c>
      <c r="B22" s="25">
        <v>18</v>
      </c>
      <c r="C22" s="25">
        <v>40937743</v>
      </c>
      <c r="D22" s="26">
        <v>41884</v>
      </c>
      <c r="E22" s="25" t="s">
        <v>205</v>
      </c>
      <c r="F22" s="31">
        <v>5</v>
      </c>
      <c r="G22" s="33">
        <v>466.10169491525426</v>
      </c>
      <c r="H22" s="24" t="s">
        <v>125</v>
      </c>
    </row>
    <row r="23" spans="1:8" x14ac:dyDescent="0.25">
      <c r="A23" s="21" t="s">
        <v>14</v>
      </c>
      <c r="B23" s="25">
        <v>19</v>
      </c>
      <c r="C23" s="25">
        <v>40941467</v>
      </c>
      <c r="D23" s="26">
        <v>41884</v>
      </c>
      <c r="E23" s="25" t="s">
        <v>205</v>
      </c>
      <c r="F23" s="31">
        <v>15</v>
      </c>
      <c r="G23" s="33">
        <v>466.10169491525426</v>
      </c>
      <c r="H23" s="24" t="s">
        <v>137</v>
      </c>
    </row>
    <row r="24" spans="1:8" x14ac:dyDescent="0.25">
      <c r="A24" s="21" t="s">
        <v>14</v>
      </c>
      <c r="B24" s="25">
        <v>20</v>
      </c>
      <c r="C24" s="25">
        <v>40941477</v>
      </c>
      <c r="D24" s="26">
        <v>41884</v>
      </c>
      <c r="E24" s="25" t="s">
        <v>205</v>
      </c>
      <c r="F24" s="31">
        <v>15</v>
      </c>
      <c r="G24" s="33">
        <v>466.10169491525426</v>
      </c>
      <c r="H24" s="24" t="s">
        <v>175</v>
      </c>
    </row>
    <row r="25" spans="1:8" x14ac:dyDescent="0.25">
      <c r="A25" s="21" t="s">
        <v>14</v>
      </c>
      <c r="B25" s="25">
        <v>21</v>
      </c>
      <c r="C25" s="25">
        <v>40941505</v>
      </c>
      <c r="D25" s="26">
        <v>41883</v>
      </c>
      <c r="E25" s="25" t="s">
        <v>205</v>
      </c>
      <c r="F25" s="31">
        <v>15</v>
      </c>
      <c r="G25" s="33">
        <v>466.10169491525426</v>
      </c>
      <c r="H25" s="24" t="s">
        <v>70</v>
      </c>
    </row>
    <row r="26" spans="1:8" x14ac:dyDescent="0.25">
      <c r="A26" s="21" t="s">
        <v>14</v>
      </c>
      <c r="B26" s="25">
        <v>22</v>
      </c>
      <c r="C26" s="25">
        <v>40944171</v>
      </c>
      <c r="D26" s="26">
        <v>41891</v>
      </c>
      <c r="E26" s="25" t="s">
        <v>205</v>
      </c>
      <c r="F26" s="31">
        <v>6.3</v>
      </c>
      <c r="G26" s="33">
        <v>2332.2796610169494</v>
      </c>
      <c r="H26" s="24" t="s">
        <v>166</v>
      </c>
    </row>
    <row r="27" spans="1:8" x14ac:dyDescent="0.25">
      <c r="A27" s="21" t="s">
        <v>14</v>
      </c>
      <c r="B27" s="25">
        <v>23</v>
      </c>
      <c r="C27" s="25">
        <v>40944557</v>
      </c>
      <c r="D27" s="26">
        <v>41901</v>
      </c>
      <c r="E27" s="25" t="s">
        <v>205</v>
      </c>
      <c r="F27" s="31">
        <v>10</v>
      </c>
      <c r="G27" s="33">
        <v>3702.0338983050847</v>
      </c>
      <c r="H27" s="24" t="s">
        <v>141</v>
      </c>
    </row>
    <row r="28" spans="1:8" x14ac:dyDescent="0.25">
      <c r="A28" s="21" t="s">
        <v>14</v>
      </c>
      <c r="B28" s="25">
        <v>24</v>
      </c>
      <c r="C28" s="25">
        <v>40944562</v>
      </c>
      <c r="D28" s="26">
        <v>41886</v>
      </c>
      <c r="E28" s="25" t="s">
        <v>205</v>
      </c>
      <c r="F28" s="31">
        <v>15</v>
      </c>
      <c r="G28" s="33">
        <v>466.10169491525426</v>
      </c>
      <c r="H28" s="24" t="s">
        <v>116</v>
      </c>
    </row>
    <row r="29" spans="1:8" x14ac:dyDescent="0.25">
      <c r="A29" s="21" t="s">
        <v>14</v>
      </c>
      <c r="B29" s="25">
        <v>25</v>
      </c>
      <c r="C29" s="25">
        <v>40945524</v>
      </c>
      <c r="D29" s="26">
        <v>41901</v>
      </c>
      <c r="E29" s="25" t="s">
        <v>205</v>
      </c>
      <c r="F29" s="31">
        <v>15</v>
      </c>
      <c r="G29" s="33">
        <v>466.10169491525426</v>
      </c>
      <c r="H29" s="24" t="s">
        <v>141</v>
      </c>
    </row>
    <row r="30" spans="1:8" x14ac:dyDescent="0.25">
      <c r="A30" s="21" t="s">
        <v>14</v>
      </c>
      <c r="B30" s="25">
        <v>26</v>
      </c>
      <c r="C30" s="25">
        <v>40946539</v>
      </c>
      <c r="D30" s="26">
        <v>41894</v>
      </c>
      <c r="E30" s="25" t="s">
        <v>205</v>
      </c>
      <c r="F30" s="31">
        <v>12</v>
      </c>
      <c r="G30" s="33">
        <v>466.10169491525426</v>
      </c>
      <c r="H30" s="24" t="s">
        <v>141</v>
      </c>
    </row>
    <row r="31" spans="1:8" x14ac:dyDescent="0.25">
      <c r="A31" s="21" t="s">
        <v>14</v>
      </c>
      <c r="B31" s="25">
        <v>27</v>
      </c>
      <c r="C31" s="25">
        <v>40946595</v>
      </c>
      <c r="D31" s="26">
        <v>41883</v>
      </c>
      <c r="E31" s="25" t="s">
        <v>205</v>
      </c>
      <c r="F31" s="31">
        <v>6.3</v>
      </c>
      <c r="G31" s="33">
        <v>466.10169491525426</v>
      </c>
      <c r="H31" s="24" t="s">
        <v>120</v>
      </c>
    </row>
    <row r="32" spans="1:8" x14ac:dyDescent="0.25">
      <c r="A32" s="21" t="s">
        <v>14</v>
      </c>
      <c r="B32" s="25">
        <v>28</v>
      </c>
      <c r="C32" s="25">
        <v>40946554</v>
      </c>
      <c r="D32" s="26">
        <v>41912</v>
      </c>
      <c r="E32" s="25" t="s">
        <v>205</v>
      </c>
      <c r="F32" s="31">
        <v>250</v>
      </c>
      <c r="G32" s="33">
        <v>1094867.5</v>
      </c>
      <c r="H32" s="24" t="s">
        <v>199</v>
      </c>
    </row>
    <row r="33" spans="1:8" x14ac:dyDescent="0.25">
      <c r="A33" s="21" t="s">
        <v>14</v>
      </c>
      <c r="B33" s="25">
        <v>29</v>
      </c>
      <c r="C33" s="25">
        <v>40947097</v>
      </c>
      <c r="D33" s="26">
        <v>41901</v>
      </c>
      <c r="E33" s="25" t="s">
        <v>205</v>
      </c>
      <c r="F33" s="31">
        <v>15</v>
      </c>
      <c r="G33" s="33">
        <v>466.10169491525426</v>
      </c>
      <c r="H33" s="24" t="s">
        <v>169</v>
      </c>
    </row>
    <row r="34" spans="1:8" x14ac:dyDescent="0.25">
      <c r="A34" s="21" t="s">
        <v>14</v>
      </c>
      <c r="B34" s="25">
        <v>30</v>
      </c>
      <c r="C34" s="25">
        <v>40947795</v>
      </c>
      <c r="D34" s="26">
        <v>41891</v>
      </c>
      <c r="E34" s="25" t="s">
        <v>205</v>
      </c>
      <c r="F34" s="31">
        <v>140</v>
      </c>
      <c r="G34" s="33">
        <v>51828.449152542373</v>
      </c>
      <c r="H34" s="24" t="s">
        <v>199</v>
      </c>
    </row>
    <row r="35" spans="1:8" x14ac:dyDescent="0.25">
      <c r="A35" s="21" t="s">
        <v>14</v>
      </c>
      <c r="B35" s="25">
        <v>31</v>
      </c>
      <c r="C35" s="25">
        <v>40947994</v>
      </c>
      <c r="D35" s="26">
        <v>41890</v>
      </c>
      <c r="E35" s="25" t="s">
        <v>205</v>
      </c>
      <c r="F35" s="31">
        <v>2.8</v>
      </c>
      <c r="G35" s="33">
        <v>466.10169491525426</v>
      </c>
      <c r="H35" s="24" t="s">
        <v>154</v>
      </c>
    </row>
    <row r="36" spans="1:8" x14ac:dyDescent="0.25">
      <c r="A36" s="21" t="s">
        <v>14</v>
      </c>
      <c r="B36" s="25">
        <v>32</v>
      </c>
      <c r="C36" s="25">
        <v>40948063</v>
      </c>
      <c r="D36" s="26">
        <v>41912</v>
      </c>
      <c r="E36" s="25" t="s">
        <v>206</v>
      </c>
      <c r="F36" s="31">
        <v>100</v>
      </c>
      <c r="G36" s="33">
        <v>21360.720338983054</v>
      </c>
      <c r="H36" s="24" t="s">
        <v>167</v>
      </c>
    </row>
    <row r="37" spans="1:8" x14ac:dyDescent="0.25">
      <c r="A37" s="21" t="s">
        <v>14</v>
      </c>
      <c r="B37" s="25">
        <v>33</v>
      </c>
      <c r="C37" s="25">
        <v>40949576</v>
      </c>
      <c r="D37" s="26">
        <v>41890</v>
      </c>
      <c r="E37" s="25" t="s">
        <v>207</v>
      </c>
      <c r="F37" s="31">
        <v>260</v>
      </c>
      <c r="G37" s="33">
        <v>1138662.2033898304</v>
      </c>
      <c r="H37" s="24" t="s">
        <v>148</v>
      </c>
    </row>
    <row r="38" spans="1:8" x14ac:dyDescent="0.25">
      <c r="A38" s="21" t="s">
        <v>14</v>
      </c>
      <c r="B38" s="25">
        <v>34</v>
      </c>
      <c r="C38" s="25">
        <v>40949579</v>
      </c>
      <c r="D38" s="26">
        <v>41891</v>
      </c>
      <c r="E38" s="25" t="s">
        <v>205</v>
      </c>
      <c r="F38" s="31">
        <v>15</v>
      </c>
      <c r="G38" s="33">
        <v>466.10169491525426</v>
      </c>
      <c r="H38" s="24" t="s">
        <v>141</v>
      </c>
    </row>
    <row r="39" spans="1:8" x14ac:dyDescent="0.25">
      <c r="A39" s="21" t="s">
        <v>14</v>
      </c>
      <c r="B39" s="25">
        <v>35</v>
      </c>
      <c r="C39" s="25">
        <v>40949861</v>
      </c>
      <c r="D39" s="26">
        <v>41884</v>
      </c>
      <c r="E39" s="25" t="s">
        <v>205</v>
      </c>
      <c r="F39" s="31">
        <v>3</v>
      </c>
      <c r="G39" s="33">
        <v>1110.6101694915255</v>
      </c>
      <c r="H39" s="24" t="s">
        <v>154</v>
      </c>
    </row>
    <row r="40" spans="1:8" x14ac:dyDescent="0.25">
      <c r="A40" s="21" t="s">
        <v>14</v>
      </c>
      <c r="B40" s="25">
        <v>36</v>
      </c>
      <c r="C40" s="25">
        <v>40949882</v>
      </c>
      <c r="D40" s="26">
        <v>41884</v>
      </c>
      <c r="E40" s="25" t="s">
        <v>205</v>
      </c>
      <c r="F40" s="31">
        <v>6.5</v>
      </c>
      <c r="G40" s="33">
        <v>2406.3220338983051</v>
      </c>
      <c r="H40" s="24" t="s">
        <v>175</v>
      </c>
    </row>
    <row r="41" spans="1:8" x14ac:dyDescent="0.25">
      <c r="A41" s="21" t="s">
        <v>14</v>
      </c>
      <c r="B41" s="25">
        <v>37</v>
      </c>
      <c r="C41" s="25">
        <v>40949581</v>
      </c>
      <c r="D41" s="26">
        <v>41883</v>
      </c>
      <c r="E41" s="25" t="s">
        <v>205</v>
      </c>
      <c r="F41" s="31">
        <v>12</v>
      </c>
      <c r="G41" s="33">
        <v>4442.4406779661022</v>
      </c>
      <c r="H41" s="24" t="s">
        <v>54</v>
      </c>
    </row>
    <row r="42" spans="1:8" x14ac:dyDescent="0.25">
      <c r="A42" s="21" t="s">
        <v>14</v>
      </c>
      <c r="B42" s="25">
        <v>38</v>
      </c>
      <c r="C42" s="25">
        <v>40949352</v>
      </c>
      <c r="D42" s="26">
        <v>41886</v>
      </c>
      <c r="E42" s="25" t="s">
        <v>205</v>
      </c>
      <c r="F42" s="31">
        <v>10</v>
      </c>
      <c r="G42" s="33">
        <v>466.10169491525426</v>
      </c>
      <c r="H42" s="24" t="s">
        <v>162</v>
      </c>
    </row>
    <row r="43" spans="1:8" x14ac:dyDescent="0.25">
      <c r="A43" s="21" t="s">
        <v>14</v>
      </c>
      <c r="B43" s="25">
        <v>39</v>
      </c>
      <c r="C43" s="25">
        <v>40949431</v>
      </c>
      <c r="D43" s="26">
        <v>41885</v>
      </c>
      <c r="E43" s="25" t="s">
        <v>205</v>
      </c>
      <c r="F43" s="31">
        <v>2.8</v>
      </c>
      <c r="G43" s="33">
        <v>466.10169491525426</v>
      </c>
      <c r="H43" s="24" t="s">
        <v>162</v>
      </c>
    </row>
    <row r="44" spans="1:8" x14ac:dyDescent="0.25">
      <c r="A44" s="21" t="s">
        <v>14</v>
      </c>
      <c r="B44" s="25">
        <v>40</v>
      </c>
      <c r="C44" s="25">
        <v>40949442</v>
      </c>
      <c r="D44" s="26">
        <v>41898</v>
      </c>
      <c r="E44" s="25" t="s">
        <v>205</v>
      </c>
      <c r="F44" s="31">
        <v>10</v>
      </c>
      <c r="G44" s="33">
        <v>466.10169491525426</v>
      </c>
      <c r="H44" s="24" t="s">
        <v>178</v>
      </c>
    </row>
    <row r="45" spans="1:8" x14ac:dyDescent="0.25">
      <c r="A45" s="21" t="s">
        <v>14</v>
      </c>
      <c r="B45" s="25">
        <v>41</v>
      </c>
      <c r="C45" s="25">
        <v>40950116</v>
      </c>
      <c r="D45" s="26">
        <v>41883</v>
      </c>
      <c r="E45" s="25" t="s">
        <v>205</v>
      </c>
      <c r="F45" s="31">
        <v>5</v>
      </c>
      <c r="G45" s="33">
        <v>466.10169491525426</v>
      </c>
      <c r="H45" s="24" t="s">
        <v>141</v>
      </c>
    </row>
    <row r="46" spans="1:8" x14ac:dyDescent="0.25">
      <c r="A46" s="21" t="s">
        <v>14</v>
      </c>
      <c r="B46" s="25">
        <v>42</v>
      </c>
      <c r="C46" s="25">
        <v>40950043</v>
      </c>
      <c r="D46" s="26">
        <v>41901</v>
      </c>
      <c r="E46" s="25" t="s">
        <v>205</v>
      </c>
      <c r="F46" s="31">
        <v>16.2</v>
      </c>
      <c r="G46" s="33">
        <v>5997.2881355932204</v>
      </c>
      <c r="H46" s="24" t="s">
        <v>117</v>
      </c>
    </row>
    <row r="47" spans="1:8" x14ac:dyDescent="0.25">
      <c r="A47" s="21" t="s">
        <v>14</v>
      </c>
      <c r="B47" s="25">
        <v>43</v>
      </c>
      <c r="C47" s="25">
        <v>40949910</v>
      </c>
      <c r="D47" s="26">
        <v>41884</v>
      </c>
      <c r="E47" s="25" t="s">
        <v>205</v>
      </c>
      <c r="F47" s="31">
        <v>15</v>
      </c>
      <c r="G47" s="33">
        <v>466.10169491525426</v>
      </c>
      <c r="H47" s="24" t="s">
        <v>169</v>
      </c>
    </row>
    <row r="48" spans="1:8" x14ac:dyDescent="0.25">
      <c r="A48" s="21" t="s">
        <v>14</v>
      </c>
      <c r="B48" s="25">
        <v>44</v>
      </c>
      <c r="C48" s="25">
        <v>40950531</v>
      </c>
      <c r="D48" s="26">
        <v>41897</v>
      </c>
      <c r="E48" s="25" t="s">
        <v>205</v>
      </c>
      <c r="F48" s="31">
        <v>15</v>
      </c>
      <c r="G48" s="33">
        <v>466.10169491525426</v>
      </c>
      <c r="H48" s="24" t="s">
        <v>138</v>
      </c>
    </row>
    <row r="49" spans="1:8" x14ac:dyDescent="0.25">
      <c r="A49" s="21" t="s">
        <v>14</v>
      </c>
      <c r="B49" s="25">
        <v>45</v>
      </c>
      <c r="C49" s="25">
        <v>40950050</v>
      </c>
      <c r="D49" s="26">
        <v>41906</v>
      </c>
      <c r="E49" s="25" t="s">
        <v>205</v>
      </c>
      <c r="F49" s="31">
        <v>6.3</v>
      </c>
      <c r="G49" s="33">
        <v>466.10169491525426</v>
      </c>
      <c r="H49" s="24" t="s">
        <v>46</v>
      </c>
    </row>
    <row r="50" spans="1:8" x14ac:dyDescent="0.25">
      <c r="A50" s="21" t="s">
        <v>14</v>
      </c>
      <c r="B50" s="25">
        <v>46</v>
      </c>
      <c r="C50" s="25">
        <v>40950510</v>
      </c>
      <c r="D50" s="26">
        <v>41912</v>
      </c>
      <c r="E50" s="25" t="s">
        <v>205</v>
      </c>
      <c r="F50" s="31">
        <v>15</v>
      </c>
      <c r="G50" s="33">
        <v>466.10169491525426</v>
      </c>
      <c r="H50" s="24" t="s">
        <v>70</v>
      </c>
    </row>
    <row r="51" spans="1:8" x14ac:dyDescent="0.25">
      <c r="A51" s="21" t="s">
        <v>14</v>
      </c>
      <c r="B51" s="25">
        <v>47</v>
      </c>
      <c r="C51" s="25">
        <v>40951170</v>
      </c>
      <c r="D51" s="26">
        <v>41890</v>
      </c>
      <c r="E51" s="25" t="s">
        <v>205</v>
      </c>
      <c r="F51" s="31">
        <v>12</v>
      </c>
      <c r="G51" s="33">
        <v>466.10169491525426</v>
      </c>
      <c r="H51" s="24" t="s">
        <v>109</v>
      </c>
    </row>
    <row r="52" spans="1:8" x14ac:dyDescent="0.25">
      <c r="A52" s="21" t="s">
        <v>14</v>
      </c>
      <c r="B52" s="25">
        <v>48</v>
      </c>
      <c r="C52" s="25">
        <v>40951168</v>
      </c>
      <c r="D52" s="26">
        <v>41886</v>
      </c>
      <c r="E52" s="25" t="s">
        <v>205</v>
      </c>
      <c r="F52" s="31">
        <v>10</v>
      </c>
      <c r="G52" s="33">
        <v>466.10169491525426</v>
      </c>
      <c r="H52" s="24" t="s">
        <v>177</v>
      </c>
    </row>
    <row r="53" spans="1:8" x14ac:dyDescent="0.25">
      <c r="A53" s="21" t="s">
        <v>14</v>
      </c>
      <c r="B53" s="25">
        <v>49</v>
      </c>
      <c r="C53" s="25">
        <v>40951164</v>
      </c>
      <c r="D53" s="26">
        <v>41884</v>
      </c>
      <c r="E53" s="25" t="s">
        <v>205</v>
      </c>
      <c r="F53" s="31">
        <v>15</v>
      </c>
      <c r="G53" s="33">
        <v>466.10169491525426</v>
      </c>
      <c r="H53" s="24" t="s">
        <v>175</v>
      </c>
    </row>
    <row r="54" spans="1:8" x14ac:dyDescent="0.25">
      <c r="A54" s="21" t="s">
        <v>14</v>
      </c>
      <c r="B54" s="25">
        <v>50</v>
      </c>
      <c r="C54" s="25">
        <v>40951158</v>
      </c>
      <c r="D54" s="26">
        <v>41883</v>
      </c>
      <c r="E54" s="25" t="s">
        <v>205</v>
      </c>
      <c r="F54" s="31">
        <v>1.3</v>
      </c>
      <c r="G54" s="33">
        <v>466.10169491525426</v>
      </c>
      <c r="H54" s="24" t="s">
        <v>196</v>
      </c>
    </row>
    <row r="55" spans="1:8" x14ac:dyDescent="0.25">
      <c r="A55" s="21" t="s">
        <v>14</v>
      </c>
      <c r="B55" s="25">
        <v>51</v>
      </c>
      <c r="C55" s="25">
        <v>40951150</v>
      </c>
      <c r="D55" s="26">
        <v>41884</v>
      </c>
      <c r="E55" s="25" t="s">
        <v>205</v>
      </c>
      <c r="F55" s="31">
        <v>15</v>
      </c>
      <c r="G55" s="33">
        <v>466.10169491525426</v>
      </c>
      <c r="H55" s="24" t="s">
        <v>74</v>
      </c>
    </row>
    <row r="56" spans="1:8" x14ac:dyDescent="0.25">
      <c r="A56" s="21" t="s">
        <v>14</v>
      </c>
      <c r="B56" s="25">
        <v>52</v>
      </c>
      <c r="C56" s="25">
        <v>40951511</v>
      </c>
      <c r="D56" s="26">
        <v>41891</v>
      </c>
      <c r="E56" s="25" t="s">
        <v>205</v>
      </c>
      <c r="F56" s="31">
        <v>15</v>
      </c>
      <c r="G56" s="33">
        <v>466.10169491525426</v>
      </c>
      <c r="H56" s="24" t="s">
        <v>172</v>
      </c>
    </row>
    <row r="57" spans="1:8" x14ac:dyDescent="0.25">
      <c r="A57" s="21" t="s">
        <v>14</v>
      </c>
      <c r="B57" s="25">
        <v>53</v>
      </c>
      <c r="C57" s="25">
        <v>40951883</v>
      </c>
      <c r="D57" s="26">
        <v>41898</v>
      </c>
      <c r="E57" s="25" t="s">
        <v>205</v>
      </c>
      <c r="F57" s="31">
        <v>12</v>
      </c>
      <c r="G57" s="33">
        <v>466.10169491525426</v>
      </c>
      <c r="H57" s="24" t="s">
        <v>79</v>
      </c>
    </row>
    <row r="58" spans="1:8" x14ac:dyDescent="0.25">
      <c r="A58" s="21" t="s">
        <v>14</v>
      </c>
      <c r="B58" s="25">
        <v>54</v>
      </c>
      <c r="C58" s="25">
        <v>40952866</v>
      </c>
      <c r="D58" s="26">
        <v>41906</v>
      </c>
      <c r="E58" s="25" t="s">
        <v>205</v>
      </c>
      <c r="F58" s="31">
        <v>15</v>
      </c>
      <c r="G58" s="33">
        <v>466.10169491525426</v>
      </c>
      <c r="H58" s="24" t="s">
        <v>154</v>
      </c>
    </row>
    <row r="59" spans="1:8" x14ac:dyDescent="0.25">
      <c r="A59" s="21" t="s">
        <v>14</v>
      </c>
      <c r="B59" s="25">
        <v>55</v>
      </c>
      <c r="C59" s="25">
        <v>40952868</v>
      </c>
      <c r="D59" s="26">
        <v>41885</v>
      </c>
      <c r="E59" s="25" t="s">
        <v>205</v>
      </c>
      <c r="F59" s="31">
        <v>15</v>
      </c>
      <c r="G59" s="33">
        <v>466.10169491525426</v>
      </c>
      <c r="H59" s="24" t="s">
        <v>154</v>
      </c>
    </row>
    <row r="60" spans="1:8" x14ac:dyDescent="0.25">
      <c r="A60" s="21" t="s">
        <v>14</v>
      </c>
      <c r="B60" s="25">
        <v>56</v>
      </c>
      <c r="C60" s="25">
        <v>40952872</v>
      </c>
      <c r="D60" s="26">
        <v>41899</v>
      </c>
      <c r="E60" s="25" t="s">
        <v>205</v>
      </c>
      <c r="F60" s="31">
        <v>15</v>
      </c>
      <c r="G60" s="33">
        <v>466.10169491525426</v>
      </c>
      <c r="H60" s="24" t="s">
        <v>169</v>
      </c>
    </row>
    <row r="61" spans="1:8" x14ac:dyDescent="0.25">
      <c r="A61" s="21" t="s">
        <v>14</v>
      </c>
      <c r="B61" s="25">
        <v>57</v>
      </c>
      <c r="C61" s="25">
        <v>40952840</v>
      </c>
      <c r="D61" s="26">
        <v>41887</v>
      </c>
      <c r="E61" s="25" t="s">
        <v>205</v>
      </c>
      <c r="F61" s="31">
        <v>2.8</v>
      </c>
      <c r="G61" s="33">
        <v>466.10169491525426</v>
      </c>
      <c r="H61" s="24" t="s">
        <v>46</v>
      </c>
    </row>
    <row r="62" spans="1:8" x14ac:dyDescent="0.25">
      <c r="A62" s="21" t="s">
        <v>14</v>
      </c>
      <c r="B62" s="25">
        <v>58</v>
      </c>
      <c r="C62" s="25">
        <v>40953125</v>
      </c>
      <c r="D62" s="26">
        <v>41884</v>
      </c>
      <c r="E62" s="25" t="s">
        <v>205</v>
      </c>
      <c r="F62" s="31">
        <v>6.3</v>
      </c>
      <c r="G62" s="33">
        <v>466.10169491525426</v>
      </c>
      <c r="H62" s="24" t="s">
        <v>181</v>
      </c>
    </row>
    <row r="63" spans="1:8" x14ac:dyDescent="0.25">
      <c r="A63" s="21" t="s">
        <v>14</v>
      </c>
      <c r="B63" s="25">
        <v>59</v>
      </c>
      <c r="C63" s="25">
        <v>40953131</v>
      </c>
      <c r="D63" s="26">
        <v>41884</v>
      </c>
      <c r="E63" s="25" t="s">
        <v>205</v>
      </c>
      <c r="F63" s="31">
        <v>6.3</v>
      </c>
      <c r="G63" s="33">
        <v>466.10169491525426</v>
      </c>
      <c r="H63" s="24" t="s">
        <v>198</v>
      </c>
    </row>
    <row r="64" spans="1:8" x14ac:dyDescent="0.25">
      <c r="A64" s="21" t="s">
        <v>14</v>
      </c>
      <c r="B64" s="25">
        <v>60</v>
      </c>
      <c r="C64" s="25">
        <v>40953019</v>
      </c>
      <c r="D64" s="26">
        <v>41894</v>
      </c>
      <c r="E64" s="25" t="s">
        <v>205</v>
      </c>
      <c r="F64" s="31">
        <v>10</v>
      </c>
      <c r="G64" s="33">
        <v>466.10169491525426</v>
      </c>
      <c r="H64" s="24" t="s">
        <v>141</v>
      </c>
    </row>
    <row r="65" spans="1:8" x14ac:dyDescent="0.25">
      <c r="A65" s="21" t="s">
        <v>14</v>
      </c>
      <c r="B65" s="25">
        <v>61</v>
      </c>
      <c r="C65" s="25">
        <v>40954506</v>
      </c>
      <c r="D65" s="26">
        <v>41892</v>
      </c>
      <c r="E65" s="25" t="s">
        <v>205</v>
      </c>
      <c r="F65" s="31">
        <v>15</v>
      </c>
      <c r="G65" s="33">
        <v>466.10169491525426</v>
      </c>
      <c r="H65" s="24" t="s">
        <v>141</v>
      </c>
    </row>
    <row r="66" spans="1:8" x14ac:dyDescent="0.25">
      <c r="A66" s="21" t="s">
        <v>14</v>
      </c>
      <c r="B66" s="25">
        <v>62</v>
      </c>
      <c r="C66" s="25">
        <v>40954534</v>
      </c>
      <c r="D66" s="26">
        <v>41883</v>
      </c>
      <c r="E66" s="25" t="s">
        <v>205</v>
      </c>
      <c r="F66" s="31">
        <v>6.3</v>
      </c>
      <c r="G66" s="33">
        <v>466.10169491525426</v>
      </c>
      <c r="H66" s="24" t="s">
        <v>70</v>
      </c>
    </row>
    <row r="67" spans="1:8" x14ac:dyDescent="0.25">
      <c r="A67" s="21" t="s">
        <v>14</v>
      </c>
      <c r="B67" s="25">
        <v>63</v>
      </c>
      <c r="C67" s="25">
        <v>40941496</v>
      </c>
      <c r="D67" s="26">
        <v>41904</v>
      </c>
      <c r="E67" s="25" t="s">
        <v>205</v>
      </c>
      <c r="F67" s="31">
        <v>15</v>
      </c>
      <c r="G67" s="33">
        <v>466.10169491525426</v>
      </c>
      <c r="H67" s="24" t="s">
        <v>157</v>
      </c>
    </row>
    <row r="68" spans="1:8" x14ac:dyDescent="0.25">
      <c r="A68" s="21" t="s">
        <v>14</v>
      </c>
      <c r="B68" s="25">
        <v>64</v>
      </c>
      <c r="C68" s="25">
        <v>40954550</v>
      </c>
      <c r="D68" s="26">
        <v>41884</v>
      </c>
      <c r="E68" s="25" t="s">
        <v>205</v>
      </c>
      <c r="F68" s="31">
        <v>6.3</v>
      </c>
      <c r="G68" s="33">
        <v>466.10169491525426</v>
      </c>
      <c r="H68" s="24" t="s">
        <v>177</v>
      </c>
    </row>
    <row r="69" spans="1:8" x14ac:dyDescent="0.25">
      <c r="A69" s="21" t="s">
        <v>14</v>
      </c>
      <c r="B69" s="25">
        <v>65</v>
      </c>
      <c r="C69" s="25">
        <v>40954816</v>
      </c>
      <c r="D69" s="26">
        <v>41883</v>
      </c>
      <c r="E69" s="25" t="s">
        <v>205</v>
      </c>
      <c r="F69" s="31">
        <v>15</v>
      </c>
      <c r="G69" s="33">
        <v>466.10169491525426</v>
      </c>
      <c r="H69" s="24" t="s">
        <v>157</v>
      </c>
    </row>
    <row r="70" spans="1:8" x14ac:dyDescent="0.25">
      <c r="A70" s="21" t="s">
        <v>14</v>
      </c>
      <c r="B70" s="25">
        <v>66</v>
      </c>
      <c r="C70" s="25">
        <v>40954824</v>
      </c>
      <c r="D70" s="26">
        <v>41897</v>
      </c>
      <c r="E70" s="25" t="s">
        <v>205</v>
      </c>
      <c r="F70" s="31">
        <v>15</v>
      </c>
      <c r="G70" s="33">
        <v>466.10169491525426</v>
      </c>
      <c r="H70" s="24" t="s">
        <v>148</v>
      </c>
    </row>
    <row r="71" spans="1:8" x14ac:dyDescent="0.25">
      <c r="A71" s="21" t="s">
        <v>14</v>
      </c>
      <c r="B71" s="25">
        <v>67</v>
      </c>
      <c r="C71" s="25">
        <v>40954851</v>
      </c>
      <c r="D71" s="26">
        <v>41887</v>
      </c>
      <c r="E71" s="25" t="s">
        <v>205</v>
      </c>
      <c r="F71" s="31">
        <v>6.3</v>
      </c>
      <c r="G71" s="33">
        <v>466.10169491525426</v>
      </c>
      <c r="H71" s="24" t="s">
        <v>141</v>
      </c>
    </row>
    <row r="72" spans="1:8" x14ac:dyDescent="0.25">
      <c r="A72" s="21" t="s">
        <v>14</v>
      </c>
      <c r="B72" s="25">
        <v>68</v>
      </c>
      <c r="C72" s="25">
        <v>40954867</v>
      </c>
      <c r="D72" s="26">
        <v>41890</v>
      </c>
      <c r="E72" s="25" t="s">
        <v>205</v>
      </c>
      <c r="F72" s="31">
        <v>4</v>
      </c>
      <c r="G72" s="33">
        <v>466.10169491525426</v>
      </c>
      <c r="H72" s="24" t="s">
        <v>141</v>
      </c>
    </row>
    <row r="73" spans="1:8" x14ac:dyDescent="0.25">
      <c r="A73" s="21" t="s">
        <v>14</v>
      </c>
      <c r="B73" s="25">
        <v>69</v>
      </c>
      <c r="C73" s="25">
        <v>40954588</v>
      </c>
      <c r="D73" s="26">
        <v>41894</v>
      </c>
      <c r="E73" s="25" t="s">
        <v>205</v>
      </c>
      <c r="F73" s="31">
        <v>2.8</v>
      </c>
      <c r="G73" s="33">
        <v>466.10169491525426</v>
      </c>
      <c r="H73" s="24" t="s">
        <v>162</v>
      </c>
    </row>
    <row r="74" spans="1:8" x14ac:dyDescent="0.25">
      <c r="A74" s="21" t="s">
        <v>14</v>
      </c>
      <c r="B74" s="25">
        <v>70</v>
      </c>
      <c r="C74" s="25">
        <v>40954578</v>
      </c>
      <c r="D74" s="26">
        <v>41897</v>
      </c>
      <c r="E74" s="25" t="s">
        <v>205</v>
      </c>
      <c r="F74" s="31">
        <v>6.3</v>
      </c>
      <c r="G74" s="33">
        <v>466.10169491525426</v>
      </c>
      <c r="H74" s="24" t="s">
        <v>162</v>
      </c>
    </row>
    <row r="75" spans="1:8" x14ac:dyDescent="0.25">
      <c r="A75" s="21" t="s">
        <v>14</v>
      </c>
      <c r="B75" s="25">
        <v>71</v>
      </c>
      <c r="C75" s="25">
        <v>40954584</v>
      </c>
      <c r="D75" s="26">
        <v>41898</v>
      </c>
      <c r="E75" s="25" t="s">
        <v>205</v>
      </c>
      <c r="F75" s="31">
        <v>2.8</v>
      </c>
      <c r="G75" s="33">
        <v>466.10169491525426</v>
      </c>
      <c r="H75" s="24" t="s">
        <v>162</v>
      </c>
    </row>
    <row r="76" spans="1:8" x14ac:dyDescent="0.25">
      <c r="A76" s="21" t="s">
        <v>14</v>
      </c>
      <c r="B76" s="25">
        <v>72</v>
      </c>
      <c r="C76" s="25">
        <v>40954901</v>
      </c>
      <c r="D76" s="26">
        <v>41897</v>
      </c>
      <c r="E76" s="25" t="s">
        <v>205</v>
      </c>
      <c r="F76" s="31">
        <v>15</v>
      </c>
      <c r="G76" s="33">
        <v>466.10169491525426</v>
      </c>
      <c r="H76" s="24" t="s">
        <v>169</v>
      </c>
    </row>
    <row r="77" spans="1:8" x14ac:dyDescent="0.25">
      <c r="A77" s="21" t="s">
        <v>14</v>
      </c>
      <c r="B77" s="25">
        <v>73</v>
      </c>
      <c r="C77" s="25">
        <v>40954494</v>
      </c>
      <c r="D77" s="26">
        <v>41890</v>
      </c>
      <c r="E77" s="25" t="s">
        <v>205</v>
      </c>
      <c r="F77" s="31">
        <v>0.25</v>
      </c>
      <c r="G77" s="33">
        <v>466.10169491525426</v>
      </c>
      <c r="H77" s="24" t="s">
        <v>149</v>
      </c>
    </row>
    <row r="78" spans="1:8" x14ac:dyDescent="0.25">
      <c r="A78" s="21" t="s">
        <v>14</v>
      </c>
      <c r="B78" s="25">
        <v>74</v>
      </c>
      <c r="C78" s="25">
        <v>40954535</v>
      </c>
      <c r="D78" s="26">
        <v>41904</v>
      </c>
      <c r="E78" s="25" t="s">
        <v>205</v>
      </c>
      <c r="F78" s="31">
        <v>12</v>
      </c>
      <c r="G78" s="33">
        <v>466.10169491525426</v>
      </c>
      <c r="H78" s="24" t="s">
        <v>168</v>
      </c>
    </row>
    <row r="79" spans="1:8" x14ac:dyDescent="0.25">
      <c r="A79" s="21" t="s">
        <v>14</v>
      </c>
      <c r="B79" s="25">
        <v>75</v>
      </c>
      <c r="C79" s="25">
        <v>40954505</v>
      </c>
      <c r="D79" s="26">
        <v>41890</v>
      </c>
      <c r="E79" s="25" t="s">
        <v>205</v>
      </c>
      <c r="F79" s="31">
        <v>0.25</v>
      </c>
      <c r="G79" s="33">
        <v>92.550847457627114</v>
      </c>
      <c r="H79" s="24" t="s">
        <v>149</v>
      </c>
    </row>
    <row r="80" spans="1:8" x14ac:dyDescent="0.25">
      <c r="A80" s="21" t="s">
        <v>14</v>
      </c>
      <c r="B80" s="25">
        <v>76</v>
      </c>
      <c r="C80" s="25">
        <v>40954514</v>
      </c>
      <c r="D80" s="26">
        <v>41890</v>
      </c>
      <c r="E80" s="25" t="s">
        <v>205</v>
      </c>
      <c r="F80" s="31">
        <v>0.25</v>
      </c>
      <c r="G80" s="33">
        <v>92.550847457627114</v>
      </c>
      <c r="H80" s="24" t="s">
        <v>149</v>
      </c>
    </row>
    <row r="81" spans="1:8" x14ac:dyDescent="0.25">
      <c r="A81" s="21" t="s">
        <v>14</v>
      </c>
      <c r="B81" s="25">
        <v>77</v>
      </c>
      <c r="C81" s="25">
        <v>40954526</v>
      </c>
      <c r="D81" s="26">
        <v>41890</v>
      </c>
      <c r="E81" s="25" t="s">
        <v>205</v>
      </c>
      <c r="F81" s="31">
        <v>0.25</v>
      </c>
      <c r="G81" s="33">
        <v>92.550847457627114</v>
      </c>
      <c r="H81" s="24" t="s">
        <v>149</v>
      </c>
    </row>
    <row r="82" spans="1:8" x14ac:dyDescent="0.25">
      <c r="A82" s="21" t="s">
        <v>14</v>
      </c>
      <c r="B82" s="25">
        <v>78</v>
      </c>
      <c r="C82" s="25">
        <v>40954908</v>
      </c>
      <c r="D82" s="26">
        <v>41899</v>
      </c>
      <c r="E82" s="25" t="s">
        <v>205</v>
      </c>
      <c r="F82" s="31">
        <v>15</v>
      </c>
      <c r="G82" s="33">
        <v>466.10169491525426</v>
      </c>
      <c r="H82" s="24" t="s">
        <v>148</v>
      </c>
    </row>
    <row r="83" spans="1:8" x14ac:dyDescent="0.25">
      <c r="A83" s="21" t="s">
        <v>14</v>
      </c>
      <c r="B83" s="25">
        <v>79</v>
      </c>
      <c r="C83" s="25">
        <v>40954592</v>
      </c>
      <c r="D83" s="26">
        <v>41890</v>
      </c>
      <c r="E83" s="25" t="s">
        <v>205</v>
      </c>
      <c r="F83" s="31">
        <v>1.3</v>
      </c>
      <c r="G83" s="33">
        <v>481.26271186440681</v>
      </c>
      <c r="H83" s="24" t="s">
        <v>145</v>
      </c>
    </row>
    <row r="84" spans="1:8" x14ac:dyDescent="0.25">
      <c r="A84" s="21" t="s">
        <v>14</v>
      </c>
      <c r="B84" s="25">
        <v>80</v>
      </c>
      <c r="C84" s="25">
        <v>40954853</v>
      </c>
      <c r="D84" s="26">
        <v>41892</v>
      </c>
      <c r="E84" s="25" t="s">
        <v>205</v>
      </c>
      <c r="F84" s="31">
        <v>90</v>
      </c>
      <c r="G84" s="33">
        <v>33318.288135593226</v>
      </c>
      <c r="H84" s="24" t="s">
        <v>95</v>
      </c>
    </row>
    <row r="85" spans="1:8" x14ac:dyDescent="0.25">
      <c r="A85" s="21" t="s">
        <v>14</v>
      </c>
      <c r="B85" s="25">
        <v>81</v>
      </c>
      <c r="C85" s="25">
        <v>40954595</v>
      </c>
      <c r="D85" s="26">
        <v>41884</v>
      </c>
      <c r="E85" s="25" t="s">
        <v>205</v>
      </c>
      <c r="F85" s="31">
        <v>1.3</v>
      </c>
      <c r="G85" s="33">
        <v>481.26271186440681</v>
      </c>
      <c r="H85" s="24" t="s">
        <v>145</v>
      </c>
    </row>
    <row r="86" spans="1:8" x14ac:dyDescent="0.25">
      <c r="A86" s="21" t="s">
        <v>14</v>
      </c>
      <c r="B86" s="25">
        <v>82</v>
      </c>
      <c r="C86" s="25">
        <v>40954869</v>
      </c>
      <c r="D86" s="26">
        <v>41891</v>
      </c>
      <c r="E86" s="25" t="s">
        <v>205</v>
      </c>
      <c r="F86" s="31">
        <v>1.3</v>
      </c>
      <c r="G86" s="33">
        <v>481.26271186440681</v>
      </c>
      <c r="H86" s="24" t="s">
        <v>145</v>
      </c>
    </row>
    <row r="87" spans="1:8" x14ac:dyDescent="0.25">
      <c r="A87" s="21" t="s">
        <v>14</v>
      </c>
      <c r="B87" s="25">
        <v>83</v>
      </c>
      <c r="C87" s="25">
        <v>40955461</v>
      </c>
      <c r="D87" s="26">
        <v>41893</v>
      </c>
      <c r="E87" s="25" t="s">
        <v>205</v>
      </c>
      <c r="F87" s="31">
        <v>5</v>
      </c>
      <c r="G87" s="33">
        <v>466.10169491525426</v>
      </c>
      <c r="H87" s="24" t="s">
        <v>109</v>
      </c>
    </row>
    <row r="88" spans="1:8" x14ac:dyDescent="0.25">
      <c r="A88" s="21" t="s">
        <v>14</v>
      </c>
      <c r="B88" s="25">
        <v>84</v>
      </c>
      <c r="C88" s="25">
        <v>40954864</v>
      </c>
      <c r="D88" s="26">
        <v>41887</v>
      </c>
      <c r="E88" s="25" t="s">
        <v>205</v>
      </c>
      <c r="F88" s="31">
        <v>1.3</v>
      </c>
      <c r="G88" s="33">
        <v>481.26271186440681</v>
      </c>
      <c r="H88" s="24" t="s">
        <v>145</v>
      </c>
    </row>
    <row r="89" spans="1:8" x14ac:dyDescent="0.25">
      <c r="A89" s="21" t="s">
        <v>14</v>
      </c>
      <c r="B89" s="25">
        <v>85</v>
      </c>
      <c r="C89" s="25">
        <v>40955805</v>
      </c>
      <c r="D89" s="26">
        <v>41900</v>
      </c>
      <c r="E89" s="25" t="s">
        <v>206</v>
      </c>
      <c r="F89" s="31">
        <v>65</v>
      </c>
      <c r="G89" s="33">
        <v>24063.211864406781</v>
      </c>
      <c r="H89" s="24" t="s">
        <v>154</v>
      </c>
    </row>
    <row r="90" spans="1:8" x14ac:dyDescent="0.25">
      <c r="A90" s="21" t="s">
        <v>14</v>
      </c>
      <c r="B90" s="25">
        <v>86</v>
      </c>
      <c r="C90" s="25">
        <v>40955470</v>
      </c>
      <c r="D90" s="26">
        <v>41894</v>
      </c>
      <c r="E90" s="25" t="s">
        <v>205</v>
      </c>
      <c r="F90" s="31">
        <v>15</v>
      </c>
      <c r="G90" s="33">
        <v>466.10169491525426</v>
      </c>
      <c r="H90" s="24" t="s">
        <v>178</v>
      </c>
    </row>
    <row r="91" spans="1:8" x14ac:dyDescent="0.25">
      <c r="A91" s="21" t="s">
        <v>14</v>
      </c>
      <c r="B91" s="25">
        <v>87</v>
      </c>
      <c r="C91" s="25">
        <v>40955371</v>
      </c>
      <c r="D91" s="26">
        <v>41905</v>
      </c>
      <c r="E91" s="25" t="s">
        <v>205</v>
      </c>
      <c r="F91" s="31">
        <v>10</v>
      </c>
      <c r="G91" s="33">
        <v>466.10169491525426</v>
      </c>
      <c r="H91" s="24" t="s">
        <v>169</v>
      </c>
    </row>
    <row r="92" spans="1:8" x14ac:dyDescent="0.25">
      <c r="A92" s="21" t="s">
        <v>14</v>
      </c>
      <c r="B92" s="25">
        <v>88</v>
      </c>
      <c r="C92" s="25">
        <v>40955372</v>
      </c>
      <c r="D92" s="26">
        <v>41907</v>
      </c>
      <c r="E92" s="25" t="s">
        <v>205</v>
      </c>
      <c r="F92" s="31">
        <v>15</v>
      </c>
      <c r="G92" s="33">
        <v>466.10169491525426</v>
      </c>
      <c r="H92" s="24" t="s">
        <v>169</v>
      </c>
    </row>
    <row r="93" spans="1:8" x14ac:dyDescent="0.25">
      <c r="A93" s="21" t="s">
        <v>14</v>
      </c>
      <c r="B93" s="25">
        <v>89</v>
      </c>
      <c r="C93" s="25">
        <v>40955374</v>
      </c>
      <c r="D93" s="26">
        <v>41894</v>
      </c>
      <c r="E93" s="25" t="s">
        <v>205</v>
      </c>
      <c r="F93" s="31">
        <v>15</v>
      </c>
      <c r="G93" s="33">
        <v>466.10169491525426</v>
      </c>
      <c r="H93" s="24" t="s">
        <v>54</v>
      </c>
    </row>
    <row r="94" spans="1:8" x14ac:dyDescent="0.25">
      <c r="A94" s="21" t="s">
        <v>14</v>
      </c>
      <c r="B94" s="25">
        <v>90</v>
      </c>
      <c r="C94" s="25">
        <v>40955815</v>
      </c>
      <c r="D94" s="26">
        <v>41899</v>
      </c>
      <c r="E94" s="25" t="s">
        <v>205</v>
      </c>
      <c r="F94" s="31">
        <v>10</v>
      </c>
      <c r="G94" s="33">
        <v>466.10169491525426</v>
      </c>
      <c r="H94" s="24" t="s">
        <v>154</v>
      </c>
    </row>
    <row r="95" spans="1:8" x14ac:dyDescent="0.25">
      <c r="A95" s="21" t="s">
        <v>14</v>
      </c>
      <c r="B95" s="25">
        <v>91</v>
      </c>
      <c r="C95" s="25">
        <v>40955819</v>
      </c>
      <c r="D95" s="26">
        <v>41883</v>
      </c>
      <c r="E95" s="25" t="s">
        <v>205</v>
      </c>
      <c r="F95" s="31">
        <v>15</v>
      </c>
      <c r="G95" s="33">
        <v>466.10169491525426</v>
      </c>
      <c r="H95" s="24" t="s">
        <v>116</v>
      </c>
    </row>
    <row r="96" spans="1:8" x14ac:dyDescent="0.25">
      <c r="A96" s="21" t="s">
        <v>14</v>
      </c>
      <c r="B96" s="25">
        <v>92</v>
      </c>
      <c r="C96" s="25">
        <v>40956205</v>
      </c>
      <c r="D96" s="26">
        <v>41898</v>
      </c>
      <c r="E96" s="25" t="s">
        <v>205</v>
      </c>
      <c r="F96" s="31">
        <v>15</v>
      </c>
      <c r="G96" s="33">
        <v>466.10169491525426</v>
      </c>
      <c r="H96" s="24" t="s">
        <v>125</v>
      </c>
    </row>
    <row r="97" spans="1:8" x14ac:dyDescent="0.25">
      <c r="A97" s="21" t="s">
        <v>14</v>
      </c>
      <c r="B97" s="25">
        <v>93</v>
      </c>
      <c r="C97" s="25">
        <v>40955824</v>
      </c>
      <c r="D97" s="26">
        <v>41893</v>
      </c>
      <c r="E97" s="25" t="s">
        <v>205</v>
      </c>
      <c r="F97" s="31">
        <v>12</v>
      </c>
      <c r="G97" s="33">
        <v>466.10169491525426</v>
      </c>
      <c r="H97" s="24" t="s">
        <v>148</v>
      </c>
    </row>
    <row r="98" spans="1:8" x14ac:dyDescent="0.25">
      <c r="A98" s="21" t="s">
        <v>14</v>
      </c>
      <c r="B98" s="25">
        <v>94</v>
      </c>
      <c r="C98" s="25">
        <v>40955903</v>
      </c>
      <c r="D98" s="26">
        <v>41892</v>
      </c>
      <c r="E98" s="25" t="s">
        <v>205</v>
      </c>
      <c r="F98" s="31">
        <v>12</v>
      </c>
      <c r="G98" s="33">
        <v>466.10169491525426</v>
      </c>
      <c r="H98" s="24" t="s">
        <v>82</v>
      </c>
    </row>
    <row r="99" spans="1:8" x14ac:dyDescent="0.25">
      <c r="A99" s="21" t="s">
        <v>14</v>
      </c>
      <c r="B99" s="25">
        <v>95</v>
      </c>
      <c r="C99" s="25">
        <v>40956021</v>
      </c>
      <c r="D99" s="26">
        <v>41891</v>
      </c>
      <c r="E99" s="25" t="s">
        <v>205</v>
      </c>
      <c r="F99" s="31">
        <v>15</v>
      </c>
      <c r="G99" s="33">
        <v>466.10169491525426</v>
      </c>
      <c r="H99" s="24" t="s">
        <v>154</v>
      </c>
    </row>
    <row r="100" spans="1:8" x14ac:dyDescent="0.25">
      <c r="A100" s="21" t="s">
        <v>14</v>
      </c>
      <c r="B100" s="25">
        <v>96</v>
      </c>
      <c r="C100" s="25">
        <v>40956016</v>
      </c>
      <c r="D100" s="26">
        <v>41890</v>
      </c>
      <c r="E100" s="25" t="s">
        <v>205</v>
      </c>
      <c r="F100" s="31">
        <v>15</v>
      </c>
      <c r="G100" s="33">
        <v>466.10169491525426</v>
      </c>
      <c r="H100" s="24" t="s">
        <v>52</v>
      </c>
    </row>
    <row r="101" spans="1:8" x14ac:dyDescent="0.25">
      <c r="A101" s="21" t="s">
        <v>14</v>
      </c>
      <c r="B101" s="25">
        <v>97</v>
      </c>
      <c r="C101" s="25">
        <v>40956002</v>
      </c>
      <c r="D101" s="26">
        <v>41883</v>
      </c>
      <c r="E101" s="25" t="s">
        <v>205</v>
      </c>
      <c r="F101" s="31">
        <v>10</v>
      </c>
      <c r="G101" s="33">
        <v>466.10169491525426</v>
      </c>
      <c r="H101" s="24" t="s">
        <v>154</v>
      </c>
    </row>
    <row r="102" spans="1:8" x14ac:dyDescent="0.25">
      <c r="A102" s="21" t="s">
        <v>14</v>
      </c>
      <c r="B102" s="25">
        <v>98</v>
      </c>
      <c r="C102" s="25">
        <v>40956001</v>
      </c>
      <c r="D102" s="26">
        <v>41884</v>
      </c>
      <c r="E102" s="25" t="s">
        <v>205</v>
      </c>
      <c r="F102" s="31">
        <v>15</v>
      </c>
      <c r="G102" s="33">
        <v>466.10169491525426</v>
      </c>
      <c r="H102" s="24" t="s">
        <v>141</v>
      </c>
    </row>
    <row r="103" spans="1:8" x14ac:dyDescent="0.25">
      <c r="A103" s="21" t="s">
        <v>14</v>
      </c>
      <c r="B103" s="25">
        <v>99</v>
      </c>
      <c r="C103" s="25">
        <v>40955962</v>
      </c>
      <c r="D103" s="26">
        <v>41890</v>
      </c>
      <c r="E103" s="25" t="s">
        <v>205</v>
      </c>
      <c r="F103" s="31">
        <v>6.3</v>
      </c>
      <c r="G103" s="33">
        <v>466.10169491525426</v>
      </c>
      <c r="H103" s="24" t="s">
        <v>108</v>
      </c>
    </row>
    <row r="104" spans="1:8" x14ac:dyDescent="0.25">
      <c r="A104" s="21" t="s">
        <v>14</v>
      </c>
      <c r="B104" s="25">
        <v>100</v>
      </c>
      <c r="C104" s="25">
        <v>40955992</v>
      </c>
      <c r="D104" s="26">
        <v>41884</v>
      </c>
      <c r="E104" s="25" t="s">
        <v>205</v>
      </c>
      <c r="F104" s="31">
        <v>15</v>
      </c>
      <c r="G104" s="33">
        <v>466.10169491525426</v>
      </c>
      <c r="H104" s="24" t="s">
        <v>154</v>
      </c>
    </row>
    <row r="105" spans="1:8" x14ac:dyDescent="0.25">
      <c r="A105" s="21" t="s">
        <v>14</v>
      </c>
      <c r="B105" s="25">
        <v>101</v>
      </c>
      <c r="C105" s="25">
        <v>40956029</v>
      </c>
      <c r="D105" s="26">
        <v>41901</v>
      </c>
      <c r="E105" s="25" t="s">
        <v>205</v>
      </c>
      <c r="F105" s="31">
        <v>75</v>
      </c>
      <c r="G105" s="33">
        <v>27765.237288135595</v>
      </c>
      <c r="H105" s="24" t="s">
        <v>156</v>
      </c>
    </row>
    <row r="106" spans="1:8" x14ac:dyDescent="0.25">
      <c r="A106" s="21" t="s">
        <v>14</v>
      </c>
      <c r="B106" s="25">
        <v>102</v>
      </c>
      <c r="C106" s="25">
        <v>40956939</v>
      </c>
      <c r="D106" s="26">
        <v>41890</v>
      </c>
      <c r="E106" s="25" t="s">
        <v>205</v>
      </c>
      <c r="F106" s="31">
        <v>10</v>
      </c>
      <c r="G106" s="33">
        <v>466.10169491525426</v>
      </c>
      <c r="H106" s="24" t="s">
        <v>141</v>
      </c>
    </row>
    <row r="107" spans="1:8" x14ac:dyDescent="0.25">
      <c r="A107" s="21" t="s">
        <v>14</v>
      </c>
      <c r="B107" s="25">
        <v>103</v>
      </c>
      <c r="C107" s="25">
        <v>40956672</v>
      </c>
      <c r="D107" s="26">
        <v>41883</v>
      </c>
      <c r="E107" s="25" t="s">
        <v>205</v>
      </c>
      <c r="F107" s="31">
        <v>15</v>
      </c>
      <c r="G107" s="33">
        <v>466.10169491525426</v>
      </c>
      <c r="H107" s="24" t="s">
        <v>154</v>
      </c>
    </row>
    <row r="108" spans="1:8" x14ac:dyDescent="0.25">
      <c r="A108" s="21" t="s">
        <v>14</v>
      </c>
      <c r="B108" s="25">
        <v>104</v>
      </c>
      <c r="C108" s="25">
        <v>40956918</v>
      </c>
      <c r="D108" s="26">
        <v>41911</v>
      </c>
      <c r="E108" s="25" t="s">
        <v>205</v>
      </c>
      <c r="F108" s="31">
        <v>15</v>
      </c>
      <c r="G108" s="33">
        <v>466.10169491525426</v>
      </c>
      <c r="H108" s="24" t="s">
        <v>126</v>
      </c>
    </row>
    <row r="109" spans="1:8" x14ac:dyDescent="0.25">
      <c r="A109" s="21" t="s">
        <v>14</v>
      </c>
      <c r="B109" s="25">
        <v>105</v>
      </c>
      <c r="C109" s="25">
        <v>40956946</v>
      </c>
      <c r="D109" s="26">
        <v>41890</v>
      </c>
      <c r="E109" s="25" t="s">
        <v>205</v>
      </c>
      <c r="F109" s="31">
        <v>15</v>
      </c>
      <c r="G109" s="33">
        <v>466.10169491525426</v>
      </c>
      <c r="H109" s="24" t="s">
        <v>156</v>
      </c>
    </row>
    <row r="110" spans="1:8" x14ac:dyDescent="0.25">
      <c r="A110" s="21" t="s">
        <v>14</v>
      </c>
      <c r="B110" s="25">
        <v>106</v>
      </c>
      <c r="C110" s="25">
        <v>40957010</v>
      </c>
      <c r="D110" s="26">
        <v>41899</v>
      </c>
      <c r="E110" s="25" t="s">
        <v>205</v>
      </c>
      <c r="F110" s="31">
        <v>6.3</v>
      </c>
      <c r="G110" s="33">
        <v>466.10169491525426</v>
      </c>
      <c r="H110" s="24" t="s">
        <v>141</v>
      </c>
    </row>
    <row r="111" spans="1:8" x14ac:dyDescent="0.25">
      <c r="A111" s="21" t="s">
        <v>14</v>
      </c>
      <c r="B111" s="25">
        <v>107</v>
      </c>
      <c r="C111" s="25">
        <v>40957510</v>
      </c>
      <c r="D111" s="26">
        <v>41883</v>
      </c>
      <c r="E111" s="25" t="s">
        <v>205</v>
      </c>
      <c r="F111" s="31">
        <v>15</v>
      </c>
      <c r="G111" s="33">
        <v>466.10169491525426</v>
      </c>
      <c r="H111" s="24" t="s">
        <v>157</v>
      </c>
    </row>
    <row r="112" spans="1:8" x14ac:dyDescent="0.25">
      <c r="A112" s="21" t="s">
        <v>14</v>
      </c>
      <c r="B112" s="25">
        <v>108</v>
      </c>
      <c r="C112" s="25">
        <v>40957513</v>
      </c>
      <c r="D112" s="26">
        <v>41912</v>
      </c>
      <c r="E112" s="25" t="s">
        <v>205</v>
      </c>
      <c r="F112" s="31">
        <v>15</v>
      </c>
      <c r="G112" s="33">
        <v>466.10169491525426</v>
      </c>
      <c r="H112" s="24" t="s">
        <v>169</v>
      </c>
    </row>
    <row r="113" spans="1:8" x14ac:dyDescent="0.25">
      <c r="A113" s="21" t="s">
        <v>14</v>
      </c>
      <c r="B113" s="25">
        <v>109</v>
      </c>
      <c r="C113" s="25">
        <v>40957532</v>
      </c>
      <c r="D113" s="26">
        <v>41891</v>
      </c>
      <c r="E113" s="25" t="s">
        <v>205</v>
      </c>
      <c r="F113" s="31">
        <v>15</v>
      </c>
      <c r="G113" s="33">
        <v>466.10169491525426</v>
      </c>
      <c r="H113" s="24" t="s">
        <v>152</v>
      </c>
    </row>
    <row r="114" spans="1:8" x14ac:dyDescent="0.25">
      <c r="A114" s="21" t="s">
        <v>14</v>
      </c>
      <c r="B114" s="25">
        <v>110</v>
      </c>
      <c r="C114" s="25">
        <v>40957538</v>
      </c>
      <c r="D114" s="26">
        <v>41892</v>
      </c>
      <c r="E114" s="25" t="s">
        <v>205</v>
      </c>
      <c r="F114" s="31">
        <v>6.3</v>
      </c>
      <c r="G114" s="33">
        <v>466.10169491525426</v>
      </c>
      <c r="H114" s="24" t="s">
        <v>54</v>
      </c>
    </row>
    <row r="115" spans="1:8" x14ac:dyDescent="0.25">
      <c r="A115" s="21" t="s">
        <v>14</v>
      </c>
      <c r="B115" s="25">
        <v>111</v>
      </c>
      <c r="C115" s="25">
        <v>40957544</v>
      </c>
      <c r="D115" s="26">
        <v>41908</v>
      </c>
      <c r="E115" s="25" t="s">
        <v>205</v>
      </c>
      <c r="F115" s="31">
        <v>10</v>
      </c>
      <c r="G115" s="33">
        <v>466.10169491525426</v>
      </c>
      <c r="H115" s="24" t="s">
        <v>154</v>
      </c>
    </row>
    <row r="116" spans="1:8" x14ac:dyDescent="0.25">
      <c r="A116" s="21" t="s">
        <v>14</v>
      </c>
      <c r="B116" s="25">
        <v>112</v>
      </c>
      <c r="C116" s="25">
        <v>40957553</v>
      </c>
      <c r="D116" s="26">
        <v>41891</v>
      </c>
      <c r="E116" s="25" t="s">
        <v>205</v>
      </c>
      <c r="F116" s="31">
        <v>15</v>
      </c>
      <c r="G116" s="33">
        <v>466.10169491525426</v>
      </c>
      <c r="H116" s="24" t="s">
        <v>169</v>
      </c>
    </row>
    <row r="117" spans="1:8" x14ac:dyDescent="0.25">
      <c r="A117" s="21" t="s">
        <v>14</v>
      </c>
      <c r="B117" s="25">
        <v>113</v>
      </c>
      <c r="C117" s="25">
        <v>40957716</v>
      </c>
      <c r="D117" s="26">
        <v>41886</v>
      </c>
      <c r="E117" s="25" t="s">
        <v>205</v>
      </c>
      <c r="F117" s="31">
        <v>10</v>
      </c>
      <c r="G117" s="33">
        <v>466.10169491525426</v>
      </c>
      <c r="H117" s="24" t="s">
        <v>141</v>
      </c>
    </row>
    <row r="118" spans="1:8" x14ac:dyDescent="0.25">
      <c r="A118" s="21" t="s">
        <v>14</v>
      </c>
      <c r="B118" s="25">
        <v>114</v>
      </c>
      <c r="C118" s="25">
        <v>40957710</v>
      </c>
      <c r="D118" s="26">
        <v>41892</v>
      </c>
      <c r="E118" s="25" t="s">
        <v>207</v>
      </c>
      <c r="F118" s="31">
        <v>6.3</v>
      </c>
      <c r="G118" s="33">
        <v>466.10169491525426</v>
      </c>
      <c r="H118" s="24" t="s">
        <v>157</v>
      </c>
    </row>
    <row r="119" spans="1:8" x14ac:dyDescent="0.25">
      <c r="A119" s="21" t="s">
        <v>14</v>
      </c>
      <c r="B119" s="25">
        <v>115</v>
      </c>
      <c r="C119" s="25">
        <v>40957704</v>
      </c>
      <c r="D119" s="26">
        <v>41907</v>
      </c>
      <c r="E119" s="25" t="s">
        <v>205</v>
      </c>
      <c r="F119" s="31">
        <v>15</v>
      </c>
      <c r="G119" s="33">
        <v>466.10169491525426</v>
      </c>
      <c r="H119" s="24" t="s">
        <v>152</v>
      </c>
    </row>
    <row r="120" spans="1:8" x14ac:dyDescent="0.25">
      <c r="A120" s="21" t="s">
        <v>14</v>
      </c>
      <c r="B120" s="25">
        <v>116</v>
      </c>
      <c r="C120" s="25">
        <v>40957699</v>
      </c>
      <c r="D120" s="26">
        <v>41897</v>
      </c>
      <c r="E120" s="25" t="s">
        <v>205</v>
      </c>
      <c r="F120" s="31">
        <v>6.3</v>
      </c>
      <c r="G120" s="33">
        <v>466.10169491525426</v>
      </c>
      <c r="H120" s="24" t="s">
        <v>154</v>
      </c>
    </row>
    <row r="121" spans="1:8" x14ac:dyDescent="0.25">
      <c r="A121" s="21" t="s">
        <v>14</v>
      </c>
      <c r="B121" s="25">
        <v>117</v>
      </c>
      <c r="C121" s="25">
        <v>40957686</v>
      </c>
      <c r="D121" s="26">
        <v>41899</v>
      </c>
      <c r="E121" s="25" t="s">
        <v>206</v>
      </c>
      <c r="F121" s="31">
        <v>6.3</v>
      </c>
      <c r="G121" s="33">
        <v>466.10169491525426</v>
      </c>
      <c r="H121" s="24" t="s">
        <v>162</v>
      </c>
    </row>
    <row r="122" spans="1:8" x14ac:dyDescent="0.25">
      <c r="A122" s="21" t="s">
        <v>14</v>
      </c>
      <c r="B122" s="25">
        <v>118</v>
      </c>
      <c r="C122" s="25">
        <v>40957681</v>
      </c>
      <c r="D122" s="26">
        <v>41906</v>
      </c>
      <c r="E122" s="25" t="s">
        <v>205</v>
      </c>
      <c r="F122" s="31">
        <v>6.3</v>
      </c>
      <c r="G122" s="33">
        <v>466.10169491525426</v>
      </c>
      <c r="H122" s="24" t="s">
        <v>141</v>
      </c>
    </row>
    <row r="123" spans="1:8" x14ac:dyDescent="0.25">
      <c r="A123" s="21" t="s">
        <v>14</v>
      </c>
      <c r="B123" s="25">
        <v>119</v>
      </c>
      <c r="C123" s="25">
        <v>40958379</v>
      </c>
      <c r="D123" s="26">
        <v>41908</v>
      </c>
      <c r="E123" s="25" t="s">
        <v>205</v>
      </c>
      <c r="F123" s="31">
        <v>15</v>
      </c>
      <c r="G123" s="33">
        <v>466.10169491525426</v>
      </c>
      <c r="H123" s="24" t="s">
        <v>157</v>
      </c>
    </row>
    <row r="124" spans="1:8" x14ac:dyDescent="0.25">
      <c r="A124" s="21" t="s">
        <v>14</v>
      </c>
      <c r="B124" s="25">
        <v>120</v>
      </c>
      <c r="C124" s="25">
        <v>40958376</v>
      </c>
      <c r="D124" s="26">
        <v>41894</v>
      </c>
      <c r="E124" s="25" t="s">
        <v>205</v>
      </c>
      <c r="F124" s="31">
        <v>12</v>
      </c>
      <c r="G124" s="33">
        <v>466.10169491525426</v>
      </c>
      <c r="H124" s="24" t="s">
        <v>70</v>
      </c>
    </row>
    <row r="125" spans="1:8" x14ac:dyDescent="0.25">
      <c r="A125" s="21" t="s">
        <v>14</v>
      </c>
      <c r="B125" s="25">
        <v>121</v>
      </c>
      <c r="C125" s="25">
        <v>40958360</v>
      </c>
      <c r="D125" s="26">
        <v>41899</v>
      </c>
      <c r="E125" s="25" t="s">
        <v>205</v>
      </c>
      <c r="F125" s="31">
        <v>12</v>
      </c>
      <c r="G125" s="33">
        <v>466.10169491525426</v>
      </c>
      <c r="H125" s="24" t="s">
        <v>80</v>
      </c>
    </row>
    <row r="126" spans="1:8" x14ac:dyDescent="0.25">
      <c r="A126" s="21" t="s">
        <v>14</v>
      </c>
      <c r="B126" s="25">
        <v>122</v>
      </c>
      <c r="C126" s="25">
        <v>40958372</v>
      </c>
      <c r="D126" s="26">
        <v>41885</v>
      </c>
      <c r="E126" s="25" t="s">
        <v>205</v>
      </c>
      <c r="F126" s="31">
        <v>6.3</v>
      </c>
      <c r="G126" s="33">
        <v>466.10169491525426</v>
      </c>
      <c r="H126" s="24" t="s">
        <v>141</v>
      </c>
    </row>
    <row r="127" spans="1:8" x14ac:dyDescent="0.25">
      <c r="A127" s="21" t="s">
        <v>14</v>
      </c>
      <c r="B127" s="25">
        <v>123</v>
      </c>
      <c r="C127" s="25">
        <v>40958365</v>
      </c>
      <c r="D127" s="26">
        <v>41900</v>
      </c>
      <c r="E127" s="25" t="s">
        <v>205</v>
      </c>
      <c r="F127" s="31">
        <v>15</v>
      </c>
      <c r="G127" s="33">
        <v>466.10169491525426</v>
      </c>
      <c r="H127" s="24" t="s">
        <v>54</v>
      </c>
    </row>
    <row r="128" spans="1:8" x14ac:dyDescent="0.25">
      <c r="A128" s="21" t="s">
        <v>14</v>
      </c>
      <c r="B128" s="25">
        <v>124</v>
      </c>
      <c r="C128" s="25">
        <v>40958356</v>
      </c>
      <c r="D128" s="26">
        <v>41883</v>
      </c>
      <c r="E128" s="25" t="s">
        <v>205</v>
      </c>
      <c r="F128" s="31">
        <v>2.8</v>
      </c>
      <c r="G128" s="33">
        <v>466.10169491525426</v>
      </c>
      <c r="H128" s="24" t="s">
        <v>172</v>
      </c>
    </row>
    <row r="129" spans="1:8" x14ac:dyDescent="0.25">
      <c r="A129" s="21" t="s">
        <v>14</v>
      </c>
      <c r="B129" s="25">
        <v>125</v>
      </c>
      <c r="C129" s="25">
        <v>40958344</v>
      </c>
      <c r="D129" s="26">
        <v>41907</v>
      </c>
      <c r="E129" s="25" t="s">
        <v>205</v>
      </c>
      <c r="F129" s="31">
        <v>15</v>
      </c>
      <c r="G129" s="33">
        <v>466.10169491525426</v>
      </c>
      <c r="H129" s="24" t="s">
        <v>70</v>
      </c>
    </row>
    <row r="130" spans="1:8" x14ac:dyDescent="0.25">
      <c r="A130" s="21" t="s">
        <v>14</v>
      </c>
      <c r="B130" s="25">
        <v>126</v>
      </c>
      <c r="C130" s="25">
        <v>40958331</v>
      </c>
      <c r="D130" s="26">
        <v>41899</v>
      </c>
      <c r="E130" s="25" t="s">
        <v>205</v>
      </c>
      <c r="F130" s="31">
        <v>10</v>
      </c>
      <c r="G130" s="33">
        <v>466.10169491525426</v>
      </c>
      <c r="H130" s="24" t="s">
        <v>129</v>
      </c>
    </row>
    <row r="131" spans="1:8" x14ac:dyDescent="0.25">
      <c r="A131" s="21" t="s">
        <v>14</v>
      </c>
      <c r="B131" s="25">
        <v>127</v>
      </c>
      <c r="C131" s="25">
        <v>40958326</v>
      </c>
      <c r="D131" s="26">
        <v>41897</v>
      </c>
      <c r="E131" s="25" t="s">
        <v>205</v>
      </c>
      <c r="F131" s="31">
        <v>15</v>
      </c>
      <c r="G131" s="33">
        <v>466.10169491525426</v>
      </c>
      <c r="H131" s="24" t="s">
        <v>169</v>
      </c>
    </row>
    <row r="132" spans="1:8" x14ac:dyDescent="0.25">
      <c r="A132" s="21" t="s">
        <v>14</v>
      </c>
      <c r="B132" s="25">
        <v>128</v>
      </c>
      <c r="C132" s="25">
        <v>40958390</v>
      </c>
      <c r="D132" s="26">
        <v>41900</v>
      </c>
      <c r="E132" s="25" t="s">
        <v>205</v>
      </c>
      <c r="F132" s="31">
        <v>15</v>
      </c>
      <c r="G132" s="33">
        <v>466.10169491525426</v>
      </c>
      <c r="H132" s="24" t="s">
        <v>54</v>
      </c>
    </row>
    <row r="133" spans="1:8" x14ac:dyDescent="0.25">
      <c r="A133" s="21" t="s">
        <v>14</v>
      </c>
      <c r="B133" s="25">
        <v>129</v>
      </c>
      <c r="C133" s="25">
        <v>40958394</v>
      </c>
      <c r="D133" s="26">
        <v>41891</v>
      </c>
      <c r="E133" s="25" t="s">
        <v>205</v>
      </c>
      <c r="F133" s="31">
        <v>15</v>
      </c>
      <c r="G133" s="33">
        <v>466.10169491525426</v>
      </c>
      <c r="H133" s="24" t="s">
        <v>154</v>
      </c>
    </row>
    <row r="134" spans="1:8" x14ac:dyDescent="0.25">
      <c r="A134" s="21" t="s">
        <v>14</v>
      </c>
      <c r="B134" s="25">
        <v>130</v>
      </c>
      <c r="C134" s="25">
        <v>40958893</v>
      </c>
      <c r="D134" s="26">
        <v>41897</v>
      </c>
      <c r="E134" s="25" t="s">
        <v>205</v>
      </c>
      <c r="F134" s="31">
        <v>15</v>
      </c>
      <c r="G134" s="33">
        <v>466.10169491525426</v>
      </c>
      <c r="H134" s="24" t="s">
        <v>154</v>
      </c>
    </row>
    <row r="135" spans="1:8" x14ac:dyDescent="0.25">
      <c r="A135" s="21" t="s">
        <v>14</v>
      </c>
      <c r="B135" s="25">
        <v>131</v>
      </c>
      <c r="C135" s="25">
        <v>40958874</v>
      </c>
      <c r="D135" s="26">
        <v>41890</v>
      </c>
      <c r="E135" s="25" t="s">
        <v>205</v>
      </c>
      <c r="F135" s="31">
        <v>15</v>
      </c>
      <c r="G135" s="33">
        <v>466.10169491525426</v>
      </c>
      <c r="H135" s="24" t="s">
        <v>169</v>
      </c>
    </row>
    <row r="136" spans="1:8" x14ac:dyDescent="0.25">
      <c r="A136" s="21" t="s">
        <v>14</v>
      </c>
      <c r="B136" s="25">
        <v>132</v>
      </c>
      <c r="C136" s="25">
        <v>40958866</v>
      </c>
      <c r="D136" s="26">
        <v>41897</v>
      </c>
      <c r="E136" s="25" t="s">
        <v>205</v>
      </c>
      <c r="F136" s="31">
        <v>15</v>
      </c>
      <c r="G136" s="33">
        <v>466.10169491525426</v>
      </c>
      <c r="H136" s="24" t="s">
        <v>141</v>
      </c>
    </row>
    <row r="137" spans="1:8" x14ac:dyDescent="0.25">
      <c r="A137" s="21" t="s">
        <v>14</v>
      </c>
      <c r="B137" s="25">
        <v>133</v>
      </c>
      <c r="C137" s="25">
        <v>40958859</v>
      </c>
      <c r="D137" s="26">
        <v>41904</v>
      </c>
      <c r="E137" s="25" t="s">
        <v>205</v>
      </c>
      <c r="F137" s="31">
        <v>15</v>
      </c>
      <c r="G137" s="33">
        <v>466.10169491525426</v>
      </c>
      <c r="H137" s="24" t="s">
        <v>141</v>
      </c>
    </row>
    <row r="138" spans="1:8" x14ac:dyDescent="0.25">
      <c r="A138" s="21" t="s">
        <v>14</v>
      </c>
      <c r="B138" s="25">
        <v>134</v>
      </c>
      <c r="C138" s="25">
        <v>40959032</v>
      </c>
      <c r="D138" s="26">
        <v>41892</v>
      </c>
      <c r="E138" s="25" t="s">
        <v>205</v>
      </c>
      <c r="F138" s="31">
        <v>15</v>
      </c>
      <c r="G138" s="33">
        <v>466.10169491525426</v>
      </c>
      <c r="H138" s="24" t="s">
        <v>175</v>
      </c>
    </row>
    <row r="139" spans="1:8" x14ac:dyDescent="0.25">
      <c r="A139" s="21" t="s">
        <v>14</v>
      </c>
      <c r="B139" s="25">
        <v>135</v>
      </c>
      <c r="C139" s="25">
        <v>40959372</v>
      </c>
      <c r="D139" s="26">
        <v>41891</v>
      </c>
      <c r="E139" s="25" t="s">
        <v>205</v>
      </c>
      <c r="F139" s="31">
        <v>15</v>
      </c>
      <c r="G139" s="33">
        <v>466.10169491525426</v>
      </c>
      <c r="H139" s="24" t="s">
        <v>172</v>
      </c>
    </row>
    <row r="140" spans="1:8" x14ac:dyDescent="0.25">
      <c r="A140" s="21" t="s">
        <v>14</v>
      </c>
      <c r="B140" s="25">
        <v>136</v>
      </c>
      <c r="C140" s="25">
        <v>40959038</v>
      </c>
      <c r="D140" s="26">
        <v>41908</v>
      </c>
      <c r="E140" s="25" t="s">
        <v>205</v>
      </c>
      <c r="F140" s="31">
        <v>15</v>
      </c>
      <c r="G140" s="33">
        <v>466.10169491525426</v>
      </c>
      <c r="H140" s="24" t="s">
        <v>154</v>
      </c>
    </row>
    <row r="141" spans="1:8" x14ac:dyDescent="0.25">
      <c r="A141" s="21" t="s">
        <v>14</v>
      </c>
      <c r="B141" s="25">
        <v>137</v>
      </c>
      <c r="C141" s="25">
        <v>40959652</v>
      </c>
      <c r="D141" s="26">
        <v>41901</v>
      </c>
      <c r="E141" s="25" t="s">
        <v>205</v>
      </c>
      <c r="F141" s="31">
        <v>15</v>
      </c>
      <c r="G141" s="33">
        <v>466.10169491525426</v>
      </c>
      <c r="H141" s="24" t="s">
        <v>116</v>
      </c>
    </row>
    <row r="142" spans="1:8" x14ac:dyDescent="0.25">
      <c r="A142" s="21" t="s">
        <v>14</v>
      </c>
      <c r="B142" s="25">
        <v>138</v>
      </c>
      <c r="C142" s="25">
        <v>40959658</v>
      </c>
      <c r="D142" s="26">
        <v>41898</v>
      </c>
      <c r="E142" s="25" t="s">
        <v>205</v>
      </c>
      <c r="F142" s="31">
        <v>15</v>
      </c>
      <c r="G142" s="33">
        <v>466.10169491525426</v>
      </c>
      <c r="H142" s="24" t="s">
        <v>157</v>
      </c>
    </row>
    <row r="143" spans="1:8" x14ac:dyDescent="0.25">
      <c r="A143" s="21" t="s">
        <v>14</v>
      </c>
      <c r="B143" s="25">
        <v>139</v>
      </c>
      <c r="C143" s="25">
        <v>40959672</v>
      </c>
      <c r="D143" s="26">
        <v>41907</v>
      </c>
      <c r="E143" s="25" t="s">
        <v>205</v>
      </c>
      <c r="F143" s="31">
        <v>15</v>
      </c>
      <c r="G143" s="33">
        <v>466.10169491525426</v>
      </c>
      <c r="H143" s="24" t="s">
        <v>141</v>
      </c>
    </row>
    <row r="144" spans="1:8" x14ac:dyDescent="0.25">
      <c r="A144" s="21" t="s">
        <v>14</v>
      </c>
      <c r="B144" s="25">
        <v>140</v>
      </c>
      <c r="C144" s="25">
        <v>40959655</v>
      </c>
      <c r="D144" s="26">
        <v>41906</v>
      </c>
      <c r="E144" s="25" t="s">
        <v>205</v>
      </c>
      <c r="F144" s="31">
        <v>10</v>
      </c>
      <c r="G144" s="33">
        <v>466.10169491525426</v>
      </c>
      <c r="H144" s="24" t="s">
        <v>173</v>
      </c>
    </row>
    <row r="145" spans="1:8" x14ac:dyDescent="0.25">
      <c r="A145" s="21" t="s">
        <v>14</v>
      </c>
      <c r="B145" s="25">
        <v>141</v>
      </c>
      <c r="C145" s="25">
        <v>40959651</v>
      </c>
      <c r="D145" s="26">
        <v>41901</v>
      </c>
      <c r="E145" s="25" t="s">
        <v>205</v>
      </c>
      <c r="F145" s="31">
        <v>15</v>
      </c>
      <c r="G145" s="33">
        <v>466.10169491525426</v>
      </c>
      <c r="H145" s="24" t="s">
        <v>116</v>
      </c>
    </row>
    <row r="146" spans="1:8" x14ac:dyDescent="0.25">
      <c r="A146" s="21" t="s">
        <v>14</v>
      </c>
      <c r="B146" s="25">
        <v>142</v>
      </c>
      <c r="C146" s="25">
        <v>40959848</v>
      </c>
      <c r="D146" s="26">
        <v>41907</v>
      </c>
      <c r="E146" s="25" t="s">
        <v>205</v>
      </c>
      <c r="F146" s="31">
        <v>15</v>
      </c>
      <c r="G146" s="33">
        <v>466.10169491525426</v>
      </c>
      <c r="H146" s="24" t="s">
        <v>54</v>
      </c>
    </row>
    <row r="147" spans="1:8" x14ac:dyDescent="0.25">
      <c r="A147" s="21" t="s">
        <v>14</v>
      </c>
      <c r="B147" s="25">
        <v>143</v>
      </c>
      <c r="C147" s="25">
        <v>40959844</v>
      </c>
      <c r="D147" s="26">
        <v>41905</v>
      </c>
      <c r="E147" s="25" t="s">
        <v>205</v>
      </c>
      <c r="F147" s="31">
        <v>15</v>
      </c>
      <c r="G147" s="33">
        <v>466.10169491525426</v>
      </c>
      <c r="H147" s="24" t="s">
        <v>178</v>
      </c>
    </row>
    <row r="148" spans="1:8" x14ac:dyDescent="0.25">
      <c r="A148" s="21" t="s">
        <v>14</v>
      </c>
      <c r="B148" s="25">
        <v>144</v>
      </c>
      <c r="C148" s="20">
        <v>40959840</v>
      </c>
      <c r="D148" s="27">
        <v>41906</v>
      </c>
      <c r="E148" s="25" t="s">
        <v>205</v>
      </c>
      <c r="F148" s="32">
        <v>12</v>
      </c>
      <c r="G148" s="33">
        <v>466.10169491525426</v>
      </c>
      <c r="H148" s="28" t="s">
        <v>106</v>
      </c>
    </row>
    <row r="149" spans="1:8" x14ac:dyDescent="0.25">
      <c r="A149" s="21" t="s">
        <v>14</v>
      </c>
      <c r="B149" s="25">
        <v>145</v>
      </c>
      <c r="C149" s="20">
        <v>40959835</v>
      </c>
      <c r="D149" s="27">
        <v>41899</v>
      </c>
      <c r="E149" s="25" t="s">
        <v>205</v>
      </c>
      <c r="F149" s="32">
        <v>15</v>
      </c>
      <c r="G149" s="33">
        <v>466.10169491525426</v>
      </c>
      <c r="H149" s="28" t="s">
        <v>141</v>
      </c>
    </row>
    <row r="150" spans="1:8" x14ac:dyDescent="0.25">
      <c r="A150" s="21" t="s">
        <v>14</v>
      </c>
      <c r="B150" s="25">
        <v>146</v>
      </c>
      <c r="C150" s="20">
        <v>40959852</v>
      </c>
      <c r="D150" s="27">
        <v>41905</v>
      </c>
      <c r="E150" s="25" t="s">
        <v>205</v>
      </c>
      <c r="F150" s="32">
        <v>15</v>
      </c>
      <c r="G150" s="33">
        <v>466.10169491525426</v>
      </c>
      <c r="H150" s="28" t="s">
        <v>116</v>
      </c>
    </row>
    <row r="151" spans="1:8" x14ac:dyDescent="0.25">
      <c r="A151" s="21" t="s">
        <v>14</v>
      </c>
      <c r="B151" s="25">
        <v>147</v>
      </c>
      <c r="C151" s="20">
        <v>40960187</v>
      </c>
      <c r="D151" s="27">
        <v>41894</v>
      </c>
      <c r="E151" s="25" t="s">
        <v>206</v>
      </c>
      <c r="F151" s="32">
        <v>15</v>
      </c>
      <c r="G151" s="33">
        <v>466.10169491525426</v>
      </c>
      <c r="H151" s="28" t="s">
        <v>156</v>
      </c>
    </row>
    <row r="152" spans="1:8" x14ac:dyDescent="0.25">
      <c r="A152" s="21" t="s">
        <v>14</v>
      </c>
      <c r="B152" s="25">
        <v>148</v>
      </c>
      <c r="C152" s="20">
        <v>40960185</v>
      </c>
      <c r="D152" s="27">
        <v>41897</v>
      </c>
      <c r="E152" s="25" t="s">
        <v>205</v>
      </c>
      <c r="F152" s="32">
        <v>6.3</v>
      </c>
      <c r="G152" s="33">
        <v>466.10169491525426</v>
      </c>
      <c r="H152" s="28" t="s">
        <v>75</v>
      </c>
    </row>
    <row r="153" spans="1:8" x14ac:dyDescent="0.25">
      <c r="A153" s="21" t="s">
        <v>14</v>
      </c>
      <c r="B153" s="25">
        <v>149</v>
      </c>
      <c r="C153" s="20">
        <v>40961266</v>
      </c>
      <c r="D153" s="27">
        <v>41911</v>
      </c>
      <c r="E153" s="25" t="s">
        <v>200</v>
      </c>
      <c r="F153" s="32">
        <v>5</v>
      </c>
      <c r="G153" s="33">
        <v>466.10169491525426</v>
      </c>
      <c r="H153" s="28" t="s">
        <v>126</v>
      </c>
    </row>
    <row r="154" spans="1:8" x14ac:dyDescent="0.25">
      <c r="A154" s="21" t="s">
        <v>14</v>
      </c>
      <c r="B154" s="25">
        <v>150</v>
      </c>
      <c r="C154" s="20">
        <v>40961276</v>
      </c>
      <c r="D154" s="27">
        <v>41901</v>
      </c>
      <c r="E154" s="25" t="s">
        <v>205</v>
      </c>
      <c r="F154" s="32">
        <v>15</v>
      </c>
      <c r="G154" s="33">
        <v>466.10169491525426</v>
      </c>
      <c r="H154" s="28" t="s">
        <v>46</v>
      </c>
    </row>
    <row r="155" spans="1:8" x14ac:dyDescent="0.25">
      <c r="A155" s="21" t="s">
        <v>14</v>
      </c>
      <c r="B155" s="25">
        <v>151</v>
      </c>
      <c r="C155" s="20">
        <v>40961339</v>
      </c>
      <c r="D155" s="27">
        <v>41897</v>
      </c>
      <c r="E155" s="25" t="s">
        <v>205</v>
      </c>
      <c r="F155" s="32">
        <v>8</v>
      </c>
      <c r="G155" s="33">
        <v>466.10169491525426</v>
      </c>
      <c r="H155" s="28" t="s">
        <v>154</v>
      </c>
    </row>
    <row r="156" spans="1:8" x14ac:dyDescent="0.25">
      <c r="A156" s="21" t="s">
        <v>14</v>
      </c>
      <c r="B156" s="25">
        <v>152</v>
      </c>
      <c r="C156" s="20">
        <v>40961271</v>
      </c>
      <c r="D156" s="27">
        <v>41894</v>
      </c>
      <c r="E156" s="25" t="s">
        <v>205</v>
      </c>
      <c r="F156" s="32">
        <v>15</v>
      </c>
      <c r="G156" s="33">
        <v>466.10169491525426</v>
      </c>
      <c r="H156" s="28" t="s">
        <v>154</v>
      </c>
    </row>
    <row r="157" spans="1:8" x14ac:dyDescent="0.25">
      <c r="A157" s="21" t="s">
        <v>14</v>
      </c>
      <c r="B157" s="25">
        <v>153</v>
      </c>
      <c r="C157" s="20">
        <v>40961340</v>
      </c>
      <c r="D157" s="27">
        <v>41906</v>
      </c>
      <c r="E157" s="25" t="s">
        <v>205</v>
      </c>
      <c r="F157" s="32">
        <v>15</v>
      </c>
      <c r="G157" s="33">
        <v>466.10169491525426</v>
      </c>
      <c r="H157" s="28" t="s">
        <v>175</v>
      </c>
    </row>
    <row r="158" spans="1:8" x14ac:dyDescent="0.25">
      <c r="A158" s="21" t="s">
        <v>14</v>
      </c>
      <c r="B158" s="25">
        <v>154</v>
      </c>
      <c r="C158" s="20">
        <v>40961268</v>
      </c>
      <c r="D158" s="27">
        <v>41907</v>
      </c>
      <c r="E158" s="25" t="s">
        <v>205</v>
      </c>
      <c r="F158" s="32">
        <v>15</v>
      </c>
      <c r="G158" s="33">
        <v>466.10169491525426</v>
      </c>
      <c r="H158" s="28" t="s">
        <v>178</v>
      </c>
    </row>
    <row r="159" spans="1:8" x14ac:dyDescent="0.25">
      <c r="A159" s="21" t="s">
        <v>14</v>
      </c>
      <c r="B159" s="25">
        <v>155</v>
      </c>
      <c r="C159" s="20">
        <v>40961335</v>
      </c>
      <c r="D159" s="27">
        <v>41912</v>
      </c>
      <c r="E159" s="25" t="s">
        <v>205</v>
      </c>
      <c r="F159" s="32">
        <v>15</v>
      </c>
      <c r="G159" s="33">
        <v>466.10169491525426</v>
      </c>
      <c r="H159" s="28" t="s">
        <v>116</v>
      </c>
    </row>
    <row r="160" spans="1:8" x14ac:dyDescent="0.25">
      <c r="A160" s="21" t="s">
        <v>14</v>
      </c>
      <c r="B160" s="25">
        <v>156</v>
      </c>
      <c r="C160" s="20">
        <v>40961344</v>
      </c>
      <c r="D160" s="27">
        <v>41907</v>
      </c>
      <c r="E160" s="25" t="s">
        <v>205</v>
      </c>
      <c r="F160" s="32">
        <v>15</v>
      </c>
      <c r="G160" s="33">
        <v>466.10169491525426</v>
      </c>
      <c r="H160" s="28" t="s">
        <v>110</v>
      </c>
    </row>
    <row r="161" spans="1:8" x14ac:dyDescent="0.25">
      <c r="A161" s="21" t="s">
        <v>14</v>
      </c>
      <c r="B161" s="25">
        <v>157</v>
      </c>
      <c r="C161" s="20">
        <v>40961325</v>
      </c>
      <c r="D161" s="27">
        <v>41905</v>
      </c>
      <c r="E161" s="25" t="s">
        <v>205</v>
      </c>
      <c r="F161" s="32">
        <v>6.3</v>
      </c>
      <c r="G161" s="33">
        <v>466.10169491525426</v>
      </c>
      <c r="H161" s="28" t="s">
        <v>152</v>
      </c>
    </row>
    <row r="162" spans="1:8" x14ac:dyDescent="0.25">
      <c r="A162" s="21" t="s">
        <v>14</v>
      </c>
      <c r="B162" s="25">
        <v>158</v>
      </c>
      <c r="C162" s="20">
        <v>40961706</v>
      </c>
      <c r="D162" s="27">
        <v>41904</v>
      </c>
      <c r="E162" s="25" t="s">
        <v>205</v>
      </c>
      <c r="F162" s="32">
        <v>15</v>
      </c>
      <c r="G162" s="33">
        <v>466.10169491525426</v>
      </c>
      <c r="H162" s="28" t="s">
        <v>141</v>
      </c>
    </row>
    <row r="163" spans="1:8" x14ac:dyDescent="0.25">
      <c r="A163" s="21" t="s">
        <v>14</v>
      </c>
      <c r="B163" s="25">
        <v>159</v>
      </c>
      <c r="C163" s="20">
        <v>40961716</v>
      </c>
      <c r="D163" s="27">
        <v>41911</v>
      </c>
      <c r="E163" s="25" t="s">
        <v>205</v>
      </c>
      <c r="F163" s="32">
        <v>15</v>
      </c>
      <c r="G163" s="33">
        <v>466.10169491525426</v>
      </c>
      <c r="H163" s="28" t="s">
        <v>156</v>
      </c>
    </row>
    <row r="164" spans="1:8" x14ac:dyDescent="0.25">
      <c r="A164" s="21" t="s">
        <v>14</v>
      </c>
      <c r="B164" s="25">
        <v>160</v>
      </c>
      <c r="C164" s="20">
        <v>40961719</v>
      </c>
      <c r="D164" s="27">
        <v>41900</v>
      </c>
      <c r="E164" s="25" t="s">
        <v>205</v>
      </c>
      <c r="F164" s="32">
        <v>15</v>
      </c>
      <c r="G164" s="33">
        <v>466.10169491525426</v>
      </c>
      <c r="H164" s="28" t="s">
        <v>138</v>
      </c>
    </row>
    <row r="165" spans="1:8" x14ac:dyDescent="0.25">
      <c r="A165" s="21" t="s">
        <v>14</v>
      </c>
      <c r="B165" s="25">
        <v>161</v>
      </c>
      <c r="C165" s="20">
        <v>40961728</v>
      </c>
      <c r="D165" s="27">
        <v>41911</v>
      </c>
      <c r="E165" s="25" t="s">
        <v>205</v>
      </c>
      <c r="F165" s="32">
        <v>14</v>
      </c>
      <c r="G165" s="33">
        <v>466.10169491525426</v>
      </c>
      <c r="H165" s="28" t="s">
        <v>154</v>
      </c>
    </row>
    <row r="166" spans="1:8" x14ac:dyDescent="0.25">
      <c r="A166" s="21" t="s">
        <v>14</v>
      </c>
      <c r="B166" s="25">
        <v>162</v>
      </c>
      <c r="C166" s="20">
        <v>40961648</v>
      </c>
      <c r="D166" s="27">
        <v>41905</v>
      </c>
      <c r="E166" s="25" t="s">
        <v>205</v>
      </c>
      <c r="F166" s="32">
        <v>10</v>
      </c>
      <c r="G166" s="33">
        <v>466.10169491525426</v>
      </c>
      <c r="H166" s="28" t="s">
        <v>178</v>
      </c>
    </row>
    <row r="167" spans="1:8" x14ac:dyDescent="0.25">
      <c r="A167" s="21" t="s">
        <v>14</v>
      </c>
      <c r="B167" s="25">
        <v>163</v>
      </c>
      <c r="C167" s="20">
        <v>40962060</v>
      </c>
      <c r="D167" s="27">
        <v>41901</v>
      </c>
      <c r="E167" s="25" t="s">
        <v>205</v>
      </c>
      <c r="F167" s="32">
        <v>15</v>
      </c>
      <c r="G167" s="33">
        <v>466.10169491525426</v>
      </c>
      <c r="H167" s="28" t="s">
        <v>55</v>
      </c>
    </row>
    <row r="168" spans="1:8" x14ac:dyDescent="0.25">
      <c r="A168" s="21" t="s">
        <v>14</v>
      </c>
      <c r="B168" s="25">
        <v>164</v>
      </c>
      <c r="C168" s="20">
        <v>40961650</v>
      </c>
      <c r="D168" s="27">
        <v>41911</v>
      </c>
      <c r="E168" s="25" t="s">
        <v>205</v>
      </c>
      <c r="F168" s="32">
        <v>10</v>
      </c>
      <c r="G168" s="33">
        <v>466.10169491525426</v>
      </c>
      <c r="H168" s="28" t="s">
        <v>166</v>
      </c>
    </row>
    <row r="169" spans="1:8" x14ac:dyDescent="0.25">
      <c r="A169" s="21" t="s">
        <v>14</v>
      </c>
      <c r="B169" s="25">
        <v>165</v>
      </c>
      <c r="C169" s="20">
        <v>40962058</v>
      </c>
      <c r="D169" s="27">
        <v>41906</v>
      </c>
      <c r="E169" s="25" t="s">
        <v>205</v>
      </c>
      <c r="F169" s="32">
        <v>6.3</v>
      </c>
      <c r="G169" s="33">
        <v>466.10169491525426</v>
      </c>
      <c r="H169" s="28" t="s">
        <v>177</v>
      </c>
    </row>
    <row r="170" spans="1:8" x14ac:dyDescent="0.25">
      <c r="A170" s="21" t="s">
        <v>14</v>
      </c>
      <c r="B170" s="25">
        <v>166</v>
      </c>
      <c r="C170" s="20">
        <v>40961968</v>
      </c>
      <c r="D170" s="27">
        <v>41905</v>
      </c>
      <c r="E170" s="29" t="s">
        <v>205</v>
      </c>
      <c r="F170" s="32">
        <v>6.3</v>
      </c>
      <c r="G170" s="34">
        <v>466.10169491525426</v>
      </c>
      <c r="H170" s="28" t="s">
        <v>177</v>
      </c>
    </row>
    <row r="171" spans="1:8" x14ac:dyDescent="0.25">
      <c r="A171" s="21" t="s">
        <v>14</v>
      </c>
      <c r="B171" s="25">
        <v>167</v>
      </c>
      <c r="C171" s="20">
        <v>40961961</v>
      </c>
      <c r="D171" s="27">
        <v>41904</v>
      </c>
      <c r="E171" s="29" t="s">
        <v>205</v>
      </c>
      <c r="F171" s="32">
        <v>15</v>
      </c>
      <c r="G171" s="34">
        <v>466.10169491525426</v>
      </c>
      <c r="H171" s="28" t="s">
        <v>129</v>
      </c>
    </row>
    <row r="172" spans="1:8" x14ac:dyDescent="0.25">
      <c r="A172" s="21" t="s">
        <v>14</v>
      </c>
      <c r="B172" s="25">
        <v>168</v>
      </c>
      <c r="C172" s="20">
        <v>40962466</v>
      </c>
      <c r="D172" s="27">
        <v>41897</v>
      </c>
      <c r="E172" s="29" t="s">
        <v>205</v>
      </c>
      <c r="F172" s="32">
        <v>90</v>
      </c>
      <c r="G172" s="34">
        <v>33318.288135593226</v>
      </c>
      <c r="H172" s="28" t="s">
        <v>172</v>
      </c>
    </row>
    <row r="173" spans="1:8" x14ac:dyDescent="0.25">
      <c r="A173" s="21" t="s">
        <v>14</v>
      </c>
      <c r="B173" s="25">
        <v>169</v>
      </c>
      <c r="C173" s="20">
        <v>40962691</v>
      </c>
      <c r="D173" s="27">
        <v>41906</v>
      </c>
      <c r="E173" s="29" t="s">
        <v>205</v>
      </c>
      <c r="F173" s="32">
        <v>6.3</v>
      </c>
      <c r="G173" s="34">
        <v>466.10169491525426</v>
      </c>
      <c r="H173" s="28" t="s">
        <v>166</v>
      </c>
    </row>
    <row r="174" spans="1:8" x14ac:dyDescent="0.25">
      <c r="A174" s="21" t="s">
        <v>14</v>
      </c>
      <c r="B174" s="25">
        <v>170</v>
      </c>
      <c r="C174" s="20">
        <v>40962748</v>
      </c>
      <c r="D174" s="27">
        <v>41897</v>
      </c>
      <c r="E174" s="29" t="s">
        <v>205</v>
      </c>
      <c r="F174" s="32">
        <v>15</v>
      </c>
      <c r="G174" s="34">
        <v>466.10169491525426</v>
      </c>
      <c r="H174" s="28" t="s">
        <v>116</v>
      </c>
    </row>
    <row r="175" spans="1:8" x14ac:dyDescent="0.25">
      <c r="A175" s="21" t="s">
        <v>14</v>
      </c>
      <c r="B175" s="25">
        <v>171</v>
      </c>
      <c r="C175" s="20">
        <v>40962749</v>
      </c>
      <c r="D175" s="27">
        <v>41911</v>
      </c>
      <c r="E175" s="29" t="s">
        <v>205</v>
      </c>
      <c r="F175" s="32">
        <v>15</v>
      </c>
      <c r="G175" s="34">
        <v>466.10169491525426</v>
      </c>
      <c r="H175" s="28" t="s">
        <v>178</v>
      </c>
    </row>
    <row r="176" spans="1:8" x14ac:dyDescent="0.25">
      <c r="A176" s="21" t="s">
        <v>14</v>
      </c>
      <c r="B176" s="25">
        <v>172</v>
      </c>
      <c r="C176" s="20">
        <v>40963380</v>
      </c>
      <c r="D176" s="27">
        <v>41911</v>
      </c>
      <c r="E176" s="29" t="s">
        <v>205</v>
      </c>
      <c r="F176" s="32">
        <v>160</v>
      </c>
      <c r="G176" s="34">
        <v>20806.9406779661</v>
      </c>
      <c r="H176" s="28" t="s">
        <v>154</v>
      </c>
    </row>
    <row r="177" spans="1:8" x14ac:dyDescent="0.25">
      <c r="A177" s="21" t="s">
        <v>14</v>
      </c>
      <c r="B177" s="25">
        <v>173</v>
      </c>
      <c r="C177" s="20">
        <v>40963381</v>
      </c>
      <c r="D177" s="27">
        <v>41899</v>
      </c>
      <c r="E177" s="29" t="s">
        <v>205</v>
      </c>
      <c r="F177" s="32">
        <v>12</v>
      </c>
      <c r="G177" s="34">
        <v>466.10169491525426</v>
      </c>
      <c r="H177" s="28" t="s">
        <v>157</v>
      </c>
    </row>
    <row r="178" spans="1:8" x14ac:dyDescent="0.25">
      <c r="A178" s="21" t="s">
        <v>14</v>
      </c>
      <c r="B178" s="25">
        <v>174</v>
      </c>
      <c r="C178" s="20">
        <v>40963503</v>
      </c>
      <c r="D178" s="27">
        <v>41906</v>
      </c>
      <c r="E178" s="29" t="s">
        <v>205</v>
      </c>
      <c r="F178" s="32">
        <v>15</v>
      </c>
      <c r="G178" s="34">
        <v>466.10169491525426</v>
      </c>
      <c r="H178" s="28" t="s">
        <v>169</v>
      </c>
    </row>
    <row r="179" spans="1:8" x14ac:dyDescent="0.25">
      <c r="A179" s="21" t="s">
        <v>14</v>
      </c>
      <c r="B179" s="25">
        <v>175</v>
      </c>
      <c r="C179" s="20">
        <v>40963510</v>
      </c>
      <c r="D179" s="27">
        <v>41912</v>
      </c>
      <c r="E179" s="29" t="s">
        <v>206</v>
      </c>
      <c r="F179" s="32">
        <v>6.3</v>
      </c>
      <c r="G179" s="34">
        <v>466.10169491525426</v>
      </c>
      <c r="H179" s="28" t="s">
        <v>70</v>
      </c>
    </row>
    <row r="180" spans="1:8" x14ac:dyDescent="0.25">
      <c r="A180" s="21" t="s">
        <v>14</v>
      </c>
      <c r="B180" s="25">
        <v>176</v>
      </c>
      <c r="C180" s="20">
        <v>40963532</v>
      </c>
      <c r="D180" s="27">
        <v>41904</v>
      </c>
      <c r="E180" s="29" t="s">
        <v>205</v>
      </c>
      <c r="F180" s="32">
        <v>15</v>
      </c>
      <c r="G180" s="34">
        <v>466.10169491525426</v>
      </c>
      <c r="H180" s="28" t="s">
        <v>54</v>
      </c>
    </row>
    <row r="181" spans="1:8" x14ac:dyDescent="0.25">
      <c r="A181" s="21" t="s">
        <v>14</v>
      </c>
      <c r="B181" s="25">
        <v>177</v>
      </c>
      <c r="C181" s="20">
        <v>40963540</v>
      </c>
      <c r="D181" s="27">
        <v>41894</v>
      </c>
      <c r="E181" s="29" t="s">
        <v>205</v>
      </c>
      <c r="F181" s="32">
        <v>15</v>
      </c>
      <c r="G181" s="34">
        <v>466.10169491525426</v>
      </c>
      <c r="H181" s="28" t="s">
        <v>169</v>
      </c>
    </row>
    <row r="182" spans="1:8" x14ac:dyDescent="0.25">
      <c r="A182" s="21" t="s">
        <v>14</v>
      </c>
      <c r="B182" s="25">
        <v>178</v>
      </c>
      <c r="C182" s="20">
        <v>40964257</v>
      </c>
      <c r="D182" s="27">
        <v>41904</v>
      </c>
      <c r="E182" s="29" t="s">
        <v>205</v>
      </c>
      <c r="F182" s="32">
        <v>15</v>
      </c>
      <c r="G182" s="34">
        <v>466.10169491525426</v>
      </c>
      <c r="H182" s="28" t="s">
        <v>154</v>
      </c>
    </row>
    <row r="183" spans="1:8" x14ac:dyDescent="0.25">
      <c r="A183" s="21" t="s">
        <v>14</v>
      </c>
      <c r="B183" s="25">
        <v>179</v>
      </c>
      <c r="C183" s="20">
        <v>40964254</v>
      </c>
      <c r="D183" s="27">
        <v>41906</v>
      </c>
      <c r="E183" s="29" t="s">
        <v>205</v>
      </c>
      <c r="F183" s="32">
        <v>15</v>
      </c>
      <c r="G183" s="34">
        <v>466.10169491525426</v>
      </c>
      <c r="H183" s="28" t="s">
        <v>148</v>
      </c>
    </row>
    <row r="184" spans="1:8" x14ac:dyDescent="0.25">
      <c r="A184" s="21" t="s">
        <v>14</v>
      </c>
      <c r="B184" s="25">
        <v>180</v>
      </c>
      <c r="C184" s="20">
        <v>40964251</v>
      </c>
      <c r="D184" s="27">
        <v>41904</v>
      </c>
      <c r="E184" s="29" t="s">
        <v>205</v>
      </c>
      <c r="F184" s="32">
        <v>50</v>
      </c>
      <c r="G184" s="34">
        <v>18574.322033898308</v>
      </c>
      <c r="H184" s="28" t="s">
        <v>148</v>
      </c>
    </row>
    <row r="185" spans="1:8" x14ac:dyDescent="0.25">
      <c r="A185" s="21" t="s">
        <v>14</v>
      </c>
      <c r="B185" s="25">
        <v>181</v>
      </c>
      <c r="C185" s="20">
        <v>40964337</v>
      </c>
      <c r="D185" s="27">
        <v>41901</v>
      </c>
      <c r="E185" s="29" t="s">
        <v>205</v>
      </c>
      <c r="F185" s="32">
        <v>12</v>
      </c>
      <c r="G185" s="34">
        <v>466.10169491525426</v>
      </c>
      <c r="H185" s="28" t="s">
        <v>154</v>
      </c>
    </row>
    <row r="186" spans="1:8" x14ac:dyDescent="0.25">
      <c r="A186" s="21" t="s">
        <v>14</v>
      </c>
      <c r="B186" s="25">
        <v>182</v>
      </c>
      <c r="C186" s="20">
        <v>40964066</v>
      </c>
      <c r="D186" s="27">
        <v>41905</v>
      </c>
      <c r="E186" s="29" t="s">
        <v>205</v>
      </c>
      <c r="F186" s="32">
        <v>5</v>
      </c>
      <c r="G186" s="34">
        <v>466.10169491525426</v>
      </c>
      <c r="H186" s="28" t="s">
        <v>74</v>
      </c>
    </row>
    <row r="187" spans="1:8" x14ac:dyDescent="0.25">
      <c r="A187" s="21" t="s">
        <v>14</v>
      </c>
      <c r="B187" s="25">
        <v>183</v>
      </c>
      <c r="C187" s="20">
        <v>40964357</v>
      </c>
      <c r="D187" s="27">
        <v>41904</v>
      </c>
      <c r="E187" s="25" t="s">
        <v>200</v>
      </c>
      <c r="F187" s="32">
        <v>125</v>
      </c>
      <c r="G187" s="34">
        <v>46275.398305084753</v>
      </c>
      <c r="H187" s="28" t="s">
        <v>189</v>
      </c>
    </row>
    <row r="188" spans="1:8" x14ac:dyDescent="0.25">
      <c r="A188" s="21" t="s">
        <v>14</v>
      </c>
      <c r="B188" s="25">
        <v>184</v>
      </c>
      <c r="C188" s="20">
        <v>40964326</v>
      </c>
      <c r="D188" s="27">
        <v>41911</v>
      </c>
      <c r="E188" s="29" t="s">
        <v>205</v>
      </c>
      <c r="F188" s="32">
        <v>15</v>
      </c>
      <c r="G188" s="34">
        <v>466.10169491525426</v>
      </c>
      <c r="H188" s="28" t="s">
        <v>141</v>
      </c>
    </row>
    <row r="189" spans="1:8" x14ac:dyDescent="0.25">
      <c r="A189" s="21" t="s">
        <v>14</v>
      </c>
      <c r="B189" s="25">
        <v>185</v>
      </c>
      <c r="C189" s="20">
        <v>40964249</v>
      </c>
      <c r="D189" s="27">
        <v>41901</v>
      </c>
      <c r="E189" s="29" t="s">
        <v>205</v>
      </c>
      <c r="F189" s="32">
        <v>15</v>
      </c>
      <c r="G189" s="34">
        <v>466.10169491525426</v>
      </c>
      <c r="H189" s="28" t="s">
        <v>154</v>
      </c>
    </row>
    <row r="190" spans="1:8" x14ac:dyDescent="0.25">
      <c r="A190" s="21" t="s">
        <v>14</v>
      </c>
      <c r="B190" s="25">
        <v>186</v>
      </c>
      <c r="C190" s="20">
        <v>40964245</v>
      </c>
      <c r="D190" s="27">
        <v>41905</v>
      </c>
      <c r="E190" s="29" t="s">
        <v>205</v>
      </c>
      <c r="F190" s="32">
        <v>15</v>
      </c>
      <c r="G190" s="34">
        <v>466.10169491525426</v>
      </c>
      <c r="H190" s="28" t="s">
        <v>54</v>
      </c>
    </row>
    <row r="191" spans="1:8" x14ac:dyDescent="0.25">
      <c r="A191" s="21" t="s">
        <v>14</v>
      </c>
      <c r="B191" s="25">
        <v>187</v>
      </c>
      <c r="C191" s="20">
        <v>40964315</v>
      </c>
      <c r="D191" s="27">
        <v>41904</v>
      </c>
      <c r="E191" s="29" t="s">
        <v>205</v>
      </c>
      <c r="F191" s="32">
        <v>15</v>
      </c>
      <c r="G191" s="34">
        <v>466.10169491525426</v>
      </c>
      <c r="H191" s="28" t="s">
        <v>116</v>
      </c>
    </row>
    <row r="192" spans="1:8" x14ac:dyDescent="0.25">
      <c r="A192" s="21" t="s">
        <v>14</v>
      </c>
      <c r="B192" s="25">
        <v>188</v>
      </c>
      <c r="C192" s="20">
        <v>40964243</v>
      </c>
      <c r="D192" s="27">
        <v>41906</v>
      </c>
      <c r="E192" s="29" t="s">
        <v>205</v>
      </c>
      <c r="F192" s="32">
        <v>6.3</v>
      </c>
      <c r="G192" s="34">
        <v>466.10169491525426</v>
      </c>
      <c r="H192" s="28" t="s">
        <v>152</v>
      </c>
    </row>
    <row r="193" spans="1:8" x14ac:dyDescent="0.25">
      <c r="A193" s="21" t="s">
        <v>14</v>
      </c>
      <c r="B193" s="25">
        <v>189</v>
      </c>
      <c r="C193" s="20">
        <v>40964128</v>
      </c>
      <c r="D193" s="27">
        <v>41904</v>
      </c>
      <c r="E193" s="29" t="s">
        <v>205</v>
      </c>
      <c r="F193" s="32">
        <v>15</v>
      </c>
      <c r="G193" s="34">
        <v>466.10169491525426</v>
      </c>
      <c r="H193" s="28" t="s">
        <v>154</v>
      </c>
    </row>
    <row r="194" spans="1:8" x14ac:dyDescent="0.25">
      <c r="A194" s="21" t="s">
        <v>14</v>
      </c>
      <c r="B194" s="25">
        <v>190</v>
      </c>
      <c r="C194" s="20">
        <v>40964086</v>
      </c>
      <c r="D194" s="27">
        <v>41912</v>
      </c>
      <c r="E194" s="29" t="s">
        <v>205</v>
      </c>
      <c r="F194" s="32">
        <v>15</v>
      </c>
      <c r="G194" s="34">
        <v>466.10169491525426</v>
      </c>
      <c r="H194" s="28" t="s">
        <v>84</v>
      </c>
    </row>
    <row r="195" spans="1:8" x14ac:dyDescent="0.25">
      <c r="A195" s="21" t="s">
        <v>14</v>
      </c>
      <c r="B195" s="25">
        <v>191</v>
      </c>
      <c r="C195" s="20">
        <v>40964093</v>
      </c>
      <c r="D195" s="27">
        <v>41911</v>
      </c>
      <c r="E195" s="29" t="s">
        <v>205</v>
      </c>
      <c r="F195" s="32">
        <v>2.8</v>
      </c>
      <c r="G195" s="34">
        <v>466.10169491525426</v>
      </c>
      <c r="H195" s="28" t="s">
        <v>153</v>
      </c>
    </row>
    <row r="196" spans="1:8" x14ac:dyDescent="0.25">
      <c r="A196" s="21" t="s">
        <v>14</v>
      </c>
      <c r="B196" s="25">
        <v>192</v>
      </c>
      <c r="C196" s="20">
        <v>40964307</v>
      </c>
      <c r="D196" s="27">
        <v>41901</v>
      </c>
      <c r="E196" s="29" t="s">
        <v>205</v>
      </c>
      <c r="F196" s="32">
        <v>15</v>
      </c>
      <c r="G196" s="34">
        <v>466.10169491525426</v>
      </c>
      <c r="H196" s="28" t="s">
        <v>54</v>
      </c>
    </row>
    <row r="197" spans="1:8" x14ac:dyDescent="0.25">
      <c r="A197" s="21" t="s">
        <v>14</v>
      </c>
      <c r="B197" s="25">
        <v>193</v>
      </c>
      <c r="C197" s="20">
        <v>40964851</v>
      </c>
      <c r="D197" s="27">
        <v>41905</v>
      </c>
      <c r="E197" s="29" t="s">
        <v>205</v>
      </c>
      <c r="F197" s="32">
        <v>15</v>
      </c>
      <c r="G197" s="34">
        <v>466.10169491525426</v>
      </c>
      <c r="H197" s="28" t="s">
        <v>70</v>
      </c>
    </row>
    <row r="198" spans="1:8" x14ac:dyDescent="0.25">
      <c r="A198" s="21" t="s">
        <v>14</v>
      </c>
      <c r="B198" s="25">
        <v>194</v>
      </c>
      <c r="C198" s="20">
        <v>40965019</v>
      </c>
      <c r="D198" s="27">
        <v>41912</v>
      </c>
      <c r="E198" s="29" t="s">
        <v>205</v>
      </c>
      <c r="F198" s="32">
        <v>6.3</v>
      </c>
      <c r="G198" s="34">
        <v>466.10169491525426</v>
      </c>
      <c r="H198" s="28" t="s">
        <v>141</v>
      </c>
    </row>
    <row r="199" spans="1:8" x14ac:dyDescent="0.25">
      <c r="A199" s="21" t="s">
        <v>14</v>
      </c>
      <c r="B199" s="25">
        <v>195</v>
      </c>
      <c r="C199" s="20">
        <v>40965020</v>
      </c>
      <c r="D199" s="27">
        <v>41911</v>
      </c>
      <c r="E199" s="29" t="s">
        <v>205</v>
      </c>
      <c r="F199" s="32">
        <v>15</v>
      </c>
      <c r="G199" s="34">
        <v>466.10169491525426</v>
      </c>
      <c r="H199" s="28" t="s">
        <v>178</v>
      </c>
    </row>
    <row r="200" spans="1:8" x14ac:dyDescent="0.25">
      <c r="A200" s="21" t="s">
        <v>14</v>
      </c>
      <c r="B200" s="25">
        <v>196</v>
      </c>
      <c r="C200" s="20">
        <v>40965018</v>
      </c>
      <c r="D200" s="27">
        <v>41905</v>
      </c>
      <c r="E200" s="29" t="s">
        <v>205</v>
      </c>
      <c r="F200" s="32">
        <v>6.3</v>
      </c>
      <c r="G200" s="34">
        <v>466.10169491525426</v>
      </c>
      <c r="H200" s="28" t="s">
        <v>154</v>
      </c>
    </row>
    <row r="201" spans="1:8" x14ac:dyDescent="0.25">
      <c r="A201" s="21" t="s">
        <v>14</v>
      </c>
      <c r="B201" s="25">
        <v>197</v>
      </c>
      <c r="C201" s="20">
        <v>40965618</v>
      </c>
      <c r="D201" s="27">
        <v>41912</v>
      </c>
      <c r="E201" s="29" t="s">
        <v>205</v>
      </c>
      <c r="F201" s="32">
        <v>12</v>
      </c>
      <c r="G201" s="34">
        <v>466.10169491525426</v>
      </c>
      <c r="H201" s="28" t="s">
        <v>168</v>
      </c>
    </row>
    <row r="202" spans="1:8" x14ac:dyDescent="0.25">
      <c r="A202" s="21" t="s">
        <v>14</v>
      </c>
      <c r="B202" s="25">
        <v>198</v>
      </c>
      <c r="C202" s="20">
        <v>40965016</v>
      </c>
      <c r="D202" s="27">
        <v>41907</v>
      </c>
      <c r="E202" s="29" t="s">
        <v>205</v>
      </c>
      <c r="F202" s="32">
        <v>6</v>
      </c>
      <c r="G202" s="34">
        <v>466.10169491525426</v>
      </c>
      <c r="H202" s="28" t="s">
        <v>154</v>
      </c>
    </row>
    <row r="203" spans="1:8" x14ac:dyDescent="0.25">
      <c r="A203" s="21" t="s">
        <v>14</v>
      </c>
      <c r="B203" s="25">
        <v>199</v>
      </c>
      <c r="C203" s="20">
        <v>40965428</v>
      </c>
      <c r="D203" s="27">
        <v>41906</v>
      </c>
      <c r="E203" s="29" t="s">
        <v>205</v>
      </c>
      <c r="F203" s="32">
        <v>1.3</v>
      </c>
      <c r="G203" s="34">
        <v>466.10169491525426</v>
      </c>
      <c r="H203" s="28" t="s">
        <v>196</v>
      </c>
    </row>
    <row r="204" spans="1:8" x14ac:dyDescent="0.25">
      <c r="A204" s="21" t="s">
        <v>14</v>
      </c>
      <c r="B204" s="25">
        <v>200</v>
      </c>
      <c r="C204" s="20">
        <v>40965427</v>
      </c>
      <c r="D204" s="27">
        <v>41904</v>
      </c>
      <c r="E204" s="29" t="s">
        <v>205</v>
      </c>
      <c r="F204" s="32">
        <v>15</v>
      </c>
      <c r="G204" s="34">
        <v>466.10169491525426</v>
      </c>
      <c r="H204" s="28" t="s">
        <v>169</v>
      </c>
    </row>
    <row r="205" spans="1:8" x14ac:dyDescent="0.25">
      <c r="A205" s="21" t="s">
        <v>14</v>
      </c>
      <c r="B205" s="25">
        <v>201</v>
      </c>
      <c r="C205" s="20">
        <v>40965426</v>
      </c>
      <c r="D205" s="27">
        <v>41904</v>
      </c>
      <c r="E205" s="29" t="s">
        <v>205</v>
      </c>
      <c r="F205" s="32">
        <v>15</v>
      </c>
      <c r="G205" s="34">
        <v>466.10169491525426</v>
      </c>
      <c r="H205" s="28" t="s">
        <v>169</v>
      </c>
    </row>
    <row r="206" spans="1:8" x14ac:dyDescent="0.25">
      <c r="A206" s="21" t="s">
        <v>14</v>
      </c>
      <c r="B206" s="25">
        <v>202</v>
      </c>
      <c r="C206" s="20">
        <v>40965424</v>
      </c>
      <c r="D206" s="27">
        <v>41911</v>
      </c>
      <c r="E206" s="29" t="s">
        <v>205</v>
      </c>
      <c r="F206" s="32">
        <v>15</v>
      </c>
      <c r="G206" s="34">
        <v>466.10169491525426</v>
      </c>
      <c r="H206" s="28" t="s">
        <v>54</v>
      </c>
    </row>
    <row r="207" spans="1:8" x14ac:dyDescent="0.25">
      <c r="A207" s="21" t="s">
        <v>14</v>
      </c>
      <c r="B207" s="25">
        <v>203</v>
      </c>
      <c r="C207" s="20">
        <v>40965420</v>
      </c>
      <c r="D207" s="27">
        <v>41907</v>
      </c>
      <c r="E207" s="29" t="s">
        <v>205</v>
      </c>
      <c r="F207" s="32">
        <v>15</v>
      </c>
      <c r="G207" s="34">
        <v>466.10169491525426</v>
      </c>
      <c r="H207" s="28" t="s">
        <v>166</v>
      </c>
    </row>
    <row r="208" spans="1:8" x14ac:dyDescent="0.25">
      <c r="A208" s="21" t="s">
        <v>14</v>
      </c>
      <c r="B208" s="25">
        <v>204</v>
      </c>
      <c r="C208" s="20">
        <v>40965416</v>
      </c>
      <c r="D208" s="27">
        <v>41911</v>
      </c>
      <c r="E208" s="29" t="s">
        <v>205</v>
      </c>
      <c r="F208" s="32">
        <v>1.3</v>
      </c>
      <c r="G208" s="34">
        <v>466.10169491525426</v>
      </c>
      <c r="H208" s="28" t="s">
        <v>197</v>
      </c>
    </row>
    <row r="209" spans="1:8" x14ac:dyDescent="0.25">
      <c r="A209" s="21" t="s">
        <v>14</v>
      </c>
      <c r="B209" s="25">
        <v>205</v>
      </c>
      <c r="C209" s="20">
        <v>40966847</v>
      </c>
      <c r="D209" s="27">
        <v>41905</v>
      </c>
      <c r="E209" s="29" t="s">
        <v>205</v>
      </c>
      <c r="F209" s="32">
        <v>2.8</v>
      </c>
      <c r="G209" s="34">
        <v>466.10169491525426</v>
      </c>
      <c r="H209" s="28" t="s">
        <v>165</v>
      </c>
    </row>
    <row r="210" spans="1:8" x14ac:dyDescent="0.25">
      <c r="A210" s="21" t="s">
        <v>14</v>
      </c>
      <c r="B210" s="25">
        <v>206</v>
      </c>
      <c r="C210" s="20">
        <v>40966841</v>
      </c>
      <c r="D210" s="27">
        <v>41911</v>
      </c>
      <c r="E210" s="29" t="s">
        <v>206</v>
      </c>
      <c r="F210" s="32">
        <v>10</v>
      </c>
      <c r="G210" s="34">
        <v>466.10169491525426</v>
      </c>
      <c r="H210" s="28" t="s">
        <v>162</v>
      </c>
    </row>
    <row r="211" spans="1:8" x14ac:dyDescent="0.25">
      <c r="A211" s="21" t="s">
        <v>14</v>
      </c>
      <c r="B211" s="25">
        <v>207</v>
      </c>
      <c r="C211" s="20">
        <v>40965688</v>
      </c>
      <c r="D211" s="27">
        <v>41905</v>
      </c>
      <c r="E211" s="29" t="s">
        <v>205</v>
      </c>
      <c r="F211" s="32">
        <v>15</v>
      </c>
      <c r="G211" s="34">
        <v>466.10169491525426</v>
      </c>
      <c r="H211" s="28" t="s">
        <v>169</v>
      </c>
    </row>
    <row r="212" spans="1:8" x14ac:dyDescent="0.25">
      <c r="A212" s="21" t="s">
        <v>14</v>
      </c>
      <c r="B212" s="25">
        <v>208</v>
      </c>
      <c r="C212" s="20">
        <v>40965691</v>
      </c>
      <c r="D212" s="27">
        <v>41906</v>
      </c>
      <c r="E212" s="29" t="s">
        <v>205</v>
      </c>
      <c r="F212" s="32">
        <v>4</v>
      </c>
      <c r="G212" s="34">
        <v>466.10169491525426</v>
      </c>
      <c r="H212" s="28" t="s">
        <v>141</v>
      </c>
    </row>
    <row r="213" spans="1:8" x14ac:dyDescent="0.25">
      <c r="A213" s="21" t="s">
        <v>14</v>
      </c>
      <c r="B213" s="25">
        <v>209</v>
      </c>
      <c r="C213" s="20">
        <v>40965696</v>
      </c>
      <c r="D213" s="27">
        <v>41905</v>
      </c>
      <c r="E213" s="29" t="s">
        <v>205</v>
      </c>
      <c r="F213" s="32">
        <v>15</v>
      </c>
      <c r="G213" s="34">
        <v>466.10169491525426</v>
      </c>
      <c r="H213" s="28" t="s">
        <v>169</v>
      </c>
    </row>
    <row r="214" spans="1:8" x14ac:dyDescent="0.25">
      <c r="A214" s="21" t="s">
        <v>14</v>
      </c>
      <c r="B214" s="25">
        <v>210</v>
      </c>
      <c r="C214" s="20">
        <v>40963375</v>
      </c>
      <c r="D214" s="27">
        <v>41898</v>
      </c>
      <c r="E214" s="29" t="s">
        <v>205</v>
      </c>
      <c r="F214" s="32">
        <v>12</v>
      </c>
      <c r="G214" s="34">
        <v>466.10169491525426</v>
      </c>
      <c r="H214" s="28" t="s">
        <v>162</v>
      </c>
    </row>
    <row r="215" spans="1:8" x14ac:dyDescent="0.25">
      <c r="A215" s="21" t="s">
        <v>14</v>
      </c>
      <c r="B215" s="25">
        <v>211</v>
      </c>
      <c r="C215" s="20">
        <v>40967486</v>
      </c>
      <c r="D215" s="27">
        <v>41904</v>
      </c>
      <c r="E215" s="29" t="s">
        <v>205</v>
      </c>
      <c r="F215" s="32">
        <v>15</v>
      </c>
      <c r="G215" s="34">
        <v>466.10169491525426</v>
      </c>
      <c r="H215" s="28" t="s">
        <v>156</v>
      </c>
    </row>
    <row r="216" spans="1:8" x14ac:dyDescent="0.25">
      <c r="A216" s="21" t="s">
        <v>14</v>
      </c>
      <c r="B216" s="25">
        <v>212</v>
      </c>
      <c r="C216" s="20">
        <v>40966714</v>
      </c>
      <c r="D216" s="27">
        <v>41911</v>
      </c>
      <c r="E216" s="29" t="s">
        <v>205</v>
      </c>
      <c r="F216" s="32">
        <v>10</v>
      </c>
      <c r="G216" s="34">
        <v>466.10169491525426</v>
      </c>
      <c r="H216" s="28" t="s">
        <v>71</v>
      </c>
    </row>
    <row r="217" spans="1:8" x14ac:dyDescent="0.25">
      <c r="A217" s="21" t="s">
        <v>14</v>
      </c>
      <c r="B217" s="25">
        <v>213</v>
      </c>
      <c r="C217" s="20">
        <v>40967490</v>
      </c>
      <c r="D217" s="27">
        <v>41911</v>
      </c>
      <c r="E217" s="29" t="s">
        <v>205</v>
      </c>
      <c r="F217" s="32">
        <v>6.3</v>
      </c>
      <c r="G217" s="34">
        <v>466.10169491525426</v>
      </c>
      <c r="H217" s="28" t="s">
        <v>177</v>
      </c>
    </row>
    <row r="218" spans="1:8" x14ac:dyDescent="0.25">
      <c r="A218" s="21" t="s">
        <v>14</v>
      </c>
      <c r="B218" s="25">
        <v>214</v>
      </c>
      <c r="C218" s="20">
        <v>40967506</v>
      </c>
      <c r="D218" s="27">
        <v>41906</v>
      </c>
      <c r="E218" s="29" t="s">
        <v>205</v>
      </c>
      <c r="F218" s="32">
        <v>15</v>
      </c>
      <c r="G218" s="34">
        <v>466.10169491525426</v>
      </c>
      <c r="H218" s="28" t="s">
        <v>157</v>
      </c>
    </row>
    <row r="219" spans="1:8" x14ac:dyDescent="0.25">
      <c r="A219" s="21" t="s">
        <v>14</v>
      </c>
      <c r="B219" s="25">
        <v>215</v>
      </c>
      <c r="C219" s="20">
        <v>40967512</v>
      </c>
      <c r="D219" s="27">
        <v>41905</v>
      </c>
      <c r="E219" s="29" t="s">
        <v>205</v>
      </c>
      <c r="F219" s="32">
        <v>5</v>
      </c>
      <c r="G219" s="34">
        <v>466.10169491525426</v>
      </c>
      <c r="H219" s="28" t="s">
        <v>70</v>
      </c>
    </row>
    <row r="220" spans="1:8" x14ac:dyDescent="0.25">
      <c r="A220" s="21" t="s">
        <v>14</v>
      </c>
      <c r="B220" s="25">
        <v>216</v>
      </c>
      <c r="C220" s="20">
        <v>40966745</v>
      </c>
      <c r="D220" s="27">
        <v>41906</v>
      </c>
      <c r="E220" s="29" t="s">
        <v>205</v>
      </c>
      <c r="F220" s="32">
        <v>15</v>
      </c>
      <c r="G220" s="34">
        <v>466.10169491525426</v>
      </c>
      <c r="H220" s="28" t="s">
        <v>184</v>
      </c>
    </row>
    <row r="221" spans="1:8" x14ac:dyDescent="0.25">
      <c r="A221" s="21" t="s">
        <v>14</v>
      </c>
      <c r="B221" s="25">
        <v>217</v>
      </c>
      <c r="C221" s="20">
        <v>40967522</v>
      </c>
      <c r="D221" s="27">
        <v>41906</v>
      </c>
      <c r="E221" s="29" t="s">
        <v>205</v>
      </c>
      <c r="F221" s="32">
        <v>15</v>
      </c>
      <c r="G221" s="34">
        <v>466.10169491525426</v>
      </c>
      <c r="H221" s="28" t="s">
        <v>157</v>
      </c>
    </row>
    <row r="222" spans="1:8" x14ac:dyDescent="0.25">
      <c r="A222" s="21" t="s">
        <v>14</v>
      </c>
      <c r="B222" s="25">
        <v>218</v>
      </c>
      <c r="C222" s="20">
        <v>40967558</v>
      </c>
      <c r="D222" s="27">
        <v>41907</v>
      </c>
      <c r="E222" s="29" t="s">
        <v>205</v>
      </c>
      <c r="F222" s="32">
        <v>15</v>
      </c>
      <c r="G222" s="34">
        <v>466.10169491525426</v>
      </c>
      <c r="H222" s="28" t="s">
        <v>116</v>
      </c>
    </row>
    <row r="223" spans="1:8" x14ac:dyDescent="0.25">
      <c r="A223" s="21" t="s">
        <v>14</v>
      </c>
      <c r="B223" s="25">
        <v>219</v>
      </c>
      <c r="C223" s="20">
        <v>40967583</v>
      </c>
      <c r="D223" s="27">
        <v>41907</v>
      </c>
      <c r="E223" s="29" t="s">
        <v>205</v>
      </c>
      <c r="F223" s="32">
        <v>14</v>
      </c>
      <c r="G223" s="34">
        <v>466.10169491525426</v>
      </c>
      <c r="H223" s="28" t="s">
        <v>116</v>
      </c>
    </row>
    <row r="224" spans="1:8" x14ac:dyDescent="0.25">
      <c r="A224" s="21" t="s">
        <v>14</v>
      </c>
      <c r="B224" s="25">
        <v>220</v>
      </c>
      <c r="C224" s="20">
        <v>40967589</v>
      </c>
      <c r="D224" s="27">
        <v>41908</v>
      </c>
      <c r="E224" s="29" t="s">
        <v>205</v>
      </c>
      <c r="F224" s="32">
        <v>1.3</v>
      </c>
      <c r="G224" s="34">
        <v>466.10169491525426</v>
      </c>
      <c r="H224" s="28" t="s">
        <v>196</v>
      </c>
    </row>
    <row r="225" spans="1:8" x14ac:dyDescent="0.25">
      <c r="A225" s="21" t="s">
        <v>14</v>
      </c>
      <c r="B225" s="25">
        <v>221</v>
      </c>
      <c r="C225" s="20">
        <v>40967617</v>
      </c>
      <c r="D225" s="27">
        <v>41907</v>
      </c>
      <c r="E225" s="29" t="s">
        <v>205</v>
      </c>
      <c r="F225" s="32">
        <v>15</v>
      </c>
      <c r="G225" s="34">
        <v>466.10169491525426</v>
      </c>
      <c r="H225" s="28" t="s">
        <v>169</v>
      </c>
    </row>
    <row r="226" spans="1:8" x14ac:dyDescent="0.25">
      <c r="A226" s="21" t="s">
        <v>14</v>
      </c>
      <c r="B226" s="25">
        <v>222</v>
      </c>
      <c r="C226" s="20">
        <v>40967622</v>
      </c>
      <c r="D226" s="27">
        <v>41907</v>
      </c>
      <c r="E226" s="29" t="s">
        <v>205</v>
      </c>
      <c r="F226" s="32">
        <v>10</v>
      </c>
      <c r="G226" s="34">
        <v>466.10169491525426</v>
      </c>
      <c r="H226" s="28" t="s">
        <v>141</v>
      </c>
    </row>
    <row r="227" spans="1:8" x14ac:dyDescent="0.25">
      <c r="A227" s="21" t="s">
        <v>14</v>
      </c>
      <c r="B227" s="25">
        <v>223</v>
      </c>
      <c r="C227" s="20">
        <v>40968171</v>
      </c>
      <c r="D227" s="27">
        <v>41911</v>
      </c>
      <c r="E227" s="29" t="s">
        <v>205</v>
      </c>
      <c r="F227" s="32">
        <v>15</v>
      </c>
      <c r="G227" s="34">
        <v>466.10169491525426</v>
      </c>
      <c r="H227" s="28" t="s">
        <v>70</v>
      </c>
    </row>
    <row r="228" spans="1:8" x14ac:dyDescent="0.25">
      <c r="A228" s="21" t="s">
        <v>14</v>
      </c>
      <c r="B228" s="25">
        <v>224</v>
      </c>
      <c r="C228" s="20">
        <v>40968178</v>
      </c>
      <c r="D228" s="27">
        <v>41912</v>
      </c>
      <c r="E228" s="29" t="s">
        <v>205</v>
      </c>
      <c r="F228" s="32">
        <v>12</v>
      </c>
      <c r="G228" s="34">
        <v>466.10169491525426</v>
      </c>
      <c r="H228" s="28" t="s">
        <v>141</v>
      </c>
    </row>
    <row r="229" spans="1:8" x14ac:dyDescent="0.25">
      <c r="A229" s="21" t="s">
        <v>14</v>
      </c>
      <c r="B229" s="25">
        <v>225</v>
      </c>
      <c r="C229" s="20">
        <v>40968343</v>
      </c>
      <c r="D229" s="27">
        <v>41911</v>
      </c>
      <c r="E229" s="29" t="s">
        <v>205</v>
      </c>
      <c r="F229" s="32">
        <v>15</v>
      </c>
      <c r="G229" s="34">
        <v>466.10169491525426</v>
      </c>
      <c r="H229" s="28" t="s">
        <v>141</v>
      </c>
    </row>
    <row r="230" spans="1:8" x14ac:dyDescent="0.25">
      <c r="A230" s="21" t="s">
        <v>14</v>
      </c>
      <c r="B230" s="25">
        <v>226</v>
      </c>
      <c r="C230" s="20">
        <v>40968335</v>
      </c>
      <c r="D230" s="27">
        <v>41911</v>
      </c>
      <c r="E230" s="29" t="s">
        <v>205</v>
      </c>
      <c r="F230" s="32">
        <v>15</v>
      </c>
      <c r="G230" s="34">
        <v>466.10169491525426</v>
      </c>
      <c r="H230" s="28" t="s">
        <v>169</v>
      </c>
    </row>
    <row r="231" spans="1:8" x14ac:dyDescent="0.25">
      <c r="A231" s="21" t="s">
        <v>14</v>
      </c>
      <c r="B231" s="25">
        <v>227</v>
      </c>
      <c r="C231" s="20">
        <v>40970498</v>
      </c>
      <c r="D231" s="27">
        <v>41911</v>
      </c>
      <c r="E231" s="29" t="s">
        <v>205</v>
      </c>
      <c r="F231" s="32">
        <v>12</v>
      </c>
      <c r="G231" s="34">
        <v>466.10169491525426</v>
      </c>
      <c r="H231" s="28" t="s">
        <v>54</v>
      </c>
    </row>
    <row r="232" spans="1:8" x14ac:dyDescent="0.25">
      <c r="A232" s="21" t="s">
        <v>14</v>
      </c>
      <c r="B232" s="25">
        <v>228</v>
      </c>
      <c r="C232" s="20">
        <v>40971766</v>
      </c>
      <c r="D232" s="27">
        <v>41911</v>
      </c>
      <c r="E232" s="29" t="s">
        <v>205</v>
      </c>
      <c r="F232" s="32">
        <v>15</v>
      </c>
      <c r="G232" s="34">
        <v>466.10169491525426</v>
      </c>
      <c r="H232" s="28" t="s">
        <v>169</v>
      </c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2014-10-30T15:20:53Z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