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6" i="1" l="1"/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F16" i="1"/>
  <c r="E16" i="1"/>
  <c r="D16" i="1"/>
  <c r="C16" i="1"/>
  <c r="G16" i="1" l="1"/>
  <c r="G3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<sst xmlns="http://schemas.openxmlformats.org/spreadsheetml/2006/main" count="53" uniqueCount="25">
  <si>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</si>
  <si>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</si>
  <si>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</si>
  <si>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</si>
  <si>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</si>
  <si>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</si>
  <si>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</si>
  <si>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</si>
  <si>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</si>
  <si>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</si>
  <si>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</si>
  <si>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</si>
  <si>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</si>
  <si>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</si>
  <si>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</si>
  <si>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</si>
  <si>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</si>
  <si>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</si>
  <si>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</si>
  <si>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</si>
  <si>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</si>
  <si>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</si>
  <si>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</si>
  <si>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t>Итого по ПАО "Россети Центр"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</si>
  <si>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2024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</si>
</sst>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M12" sqref="M12"/>
    </sheetView>
  </sheetViews>
  <sheetFormatPr defaultRowHeight="14.25" x14ac:dyDescent="0.2"/>
  <cols>
    <col min="1" max="1" width="33.85546875" style="1" bestFit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1" ht="46.5" customHeight="1" x14ac:dyDescent="0.2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1" ht="18.75" customHeight="1" x14ac:dyDescent="0.2">
      <c r="A3" s="64" t="s">
        <v>1</v>
      </c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</row>
    <row r="4" spans="1:11" ht="18.75" customHeight="1" x14ac:dyDescent="0.2">
      <c r="A4" s="65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1" ht="15" x14ac:dyDescent="0.2">
      <c r="A5" s="23" t="s">
        <v>2</v>
      </c>
      <c r="B5" s="20">
        <v>6904.6230387879696</v>
      </c>
      <c r="C5" s="9">
        <v>6393.3482187879699</v>
      </c>
      <c r="D5" s="10">
        <v>1885.1891200832013</v>
      </c>
      <c r="E5" s="10">
        <v>5560.255660609645</v>
      </c>
      <c r="F5" s="11">
        <v>2898.9424210931898</v>
      </c>
      <c r="G5" s="20">
        <v>6223.5064387879647</v>
      </c>
      <c r="H5" s="9">
        <v>1037.9380672744664</v>
      </c>
      <c r="I5" s="10">
        <v>169.38996242772939</v>
      </c>
      <c r="J5" s="10">
        <v>2378.0596708091985</v>
      </c>
      <c r="K5" s="11">
        <v>2638.1187382765702</v>
      </c>
    </row>
    <row r="6" spans="1:11" ht="15" x14ac:dyDescent="0.2">
      <c r="A6" s="24" t="s">
        <v>3</v>
      </c>
      <c r="B6" s="21">
        <v>3658.2399429999996</v>
      </c>
      <c r="C6" s="12">
        <v>3496.7772429999995</v>
      </c>
      <c r="D6" s="13">
        <v>800.91302150209685</v>
      </c>
      <c r="E6" s="13">
        <v>881.67567438656283</v>
      </c>
      <c r="F6" s="14">
        <v>446.12128479017429</v>
      </c>
      <c r="G6" s="21">
        <v>3466.2771429999989</v>
      </c>
      <c r="H6" s="12">
        <v>2237.4369327701024</v>
      </c>
      <c r="I6" s="13">
        <v>468.39204711553407</v>
      </c>
      <c r="J6" s="13">
        <v>375.62008632418804</v>
      </c>
      <c r="K6" s="14">
        <v>384.82807679017435</v>
      </c>
    </row>
    <row r="7" spans="1:11" ht="15" x14ac:dyDescent="0.2">
      <c r="A7" s="24" t="s">
        <v>4</v>
      </c>
      <c r="B7" s="49">
        <v>9792.5423514538561</v>
      </c>
      <c r="C7" s="50">
        <v>9683.9760293355703</v>
      </c>
      <c r="D7" s="51">
        <v>2280.6313808482</v>
      </c>
      <c r="E7" s="51">
        <v>2944.7332685156898</v>
      </c>
      <c r="F7" s="52">
        <v>1636.5266150544558</v>
      </c>
      <c r="G7" s="49">
        <v>9017.9522514538567</v>
      </c>
      <c r="H7" s="50">
        <v>6160.9003663075337</v>
      </c>
      <c r="I7" s="51">
        <v>322.49479262208365</v>
      </c>
      <c r="J7" s="51">
        <v>1098.5199572819015</v>
      </c>
      <c r="K7" s="52">
        <v>1436.0371352423372</v>
      </c>
    </row>
    <row r="8" spans="1:11" ht="15" x14ac:dyDescent="0.2">
      <c r="A8" s="24" t="s">
        <v>5</v>
      </c>
      <c r="B8" s="21">
        <v>2577.1942516009176</v>
      </c>
      <c r="C8" s="12">
        <v>2156.0227136472777</v>
      </c>
      <c r="D8" s="13">
        <v>433.10228895143166</v>
      </c>
      <c r="E8" s="13">
        <v>1588.6580259479197</v>
      </c>
      <c r="F8" s="14">
        <v>948.14396648118623</v>
      </c>
      <c r="G8" s="21">
        <v>2322.8148516009173</v>
      </c>
      <c r="H8" s="12">
        <v>890.74357940614993</v>
      </c>
      <c r="I8" s="13">
        <v>43.14797490029364</v>
      </c>
      <c r="J8" s="13">
        <v>557.91213490240273</v>
      </c>
      <c r="K8" s="14">
        <v>831.01116239207124</v>
      </c>
    </row>
    <row r="9" spans="1:11" ht="15" x14ac:dyDescent="0.2">
      <c r="A9" s="24" t="s">
        <v>6</v>
      </c>
      <c r="B9" s="25">
        <v>3776.1509000000001</v>
      </c>
      <c r="C9" s="26">
        <v>3520.0709940000002</v>
      </c>
      <c r="D9" s="27">
        <v>1137.698369</v>
      </c>
      <c r="E9" s="27">
        <v>1508.9760289999997</v>
      </c>
      <c r="F9" s="28">
        <v>797.85235899999998</v>
      </c>
      <c r="G9" s="25">
        <v>3334.7188000000001</v>
      </c>
      <c r="H9" s="26">
        <v>1732.1736409999999</v>
      </c>
      <c r="I9" s="27">
        <v>351.17423400000001</v>
      </c>
      <c r="J9" s="27">
        <v>541.56716700000004</v>
      </c>
      <c r="K9" s="28">
        <v>709.8037579999999</v>
      </c>
    </row>
    <row r="10" spans="1:11" ht="15" x14ac:dyDescent="0.2">
      <c r="A10" s="24" t="s">
        <v>7</v>
      </c>
      <c r="B10" s="25">
        <v>5065.1987742020001</v>
      </c>
      <c r="C10" s="26">
        <v>4558.8375421000001</v>
      </c>
      <c r="D10" s="27">
        <v>799.9111087</v>
      </c>
      <c r="E10" s="27">
        <v>3338.48756621454</v>
      </c>
      <c r="F10" s="28">
        <v>1919.2119926049149</v>
      </c>
      <c r="G10" s="25">
        <v>4342.0419742020003</v>
      </c>
      <c r="H10" s="26">
        <v>1476.0439313673064</v>
      </c>
      <c r="I10" s="27">
        <v>70.795000000000002</v>
      </c>
      <c r="J10" s="27">
        <v>1128.2906607999998</v>
      </c>
      <c r="K10" s="28">
        <v>1666.912382034694</v>
      </c>
    </row>
    <row r="11" spans="1:11" ht="15" x14ac:dyDescent="0.2">
      <c r="A11" s="24" t="s">
        <v>8</v>
      </c>
      <c r="B11" s="45">
        <v>2346.6233594562873</v>
      </c>
      <c r="C11" s="46">
        <v>2099.2071915060574</v>
      </c>
      <c r="D11" s="47">
        <v>430.45076484615106</v>
      </c>
      <c r="E11" s="47">
        <v>849.39075520654785</v>
      </c>
      <c r="F11" s="48">
        <v>388.3115565183212</v>
      </c>
      <c r="G11" s="45">
        <v>2140.2203594562875</v>
      </c>
      <c r="H11" s="46">
        <v>1281.4842725965275</v>
      </c>
      <c r="I11" s="47">
        <v>92.173137802348506</v>
      </c>
      <c r="J11" s="47">
        <v>416.91771866909187</v>
      </c>
      <c r="K11" s="48">
        <v>349.64523038831987</v>
      </c>
    </row>
    <row r="12" spans="1:11" ht="15" x14ac:dyDescent="0.2">
      <c r="A12" s="24" t="s">
        <v>9</v>
      </c>
      <c r="B12" s="25">
        <v>3949.9222840000002</v>
      </c>
      <c r="C12" s="26">
        <v>3777.0315289198716</v>
      </c>
      <c r="D12" s="27">
        <v>810.43582994291876</v>
      </c>
      <c r="E12" s="27">
        <v>2381.1677643873891</v>
      </c>
      <c r="F12" s="28">
        <v>1462.8594677185708</v>
      </c>
      <c r="G12" s="25">
        <v>3451.8370839999998</v>
      </c>
      <c r="H12" s="26">
        <v>1350.7656189846857</v>
      </c>
      <c r="I12" s="27">
        <v>49.390848097177944</v>
      </c>
      <c r="J12" s="27">
        <v>745.789638848506</v>
      </c>
      <c r="K12" s="28">
        <v>1305.8909780696306</v>
      </c>
    </row>
    <row r="13" spans="1:11" ht="15" x14ac:dyDescent="0.2">
      <c r="A13" s="24" t="s">
        <v>10</v>
      </c>
      <c r="B13" s="25">
        <v>2962.761</v>
      </c>
      <c r="C13" s="26">
        <v>2851.3989999999999</v>
      </c>
      <c r="D13" s="27">
        <v>1026.6669999999999</v>
      </c>
      <c r="E13" s="27">
        <v>1333.789</v>
      </c>
      <c r="F13" s="28">
        <v>621.35730000000001</v>
      </c>
      <c r="G13" s="25">
        <v>2735.5173</v>
      </c>
      <c r="H13" s="26">
        <v>1227.3074409999999</v>
      </c>
      <c r="I13" s="27">
        <v>317.7876</v>
      </c>
      <c r="J13" s="27">
        <v>634.59311300000002</v>
      </c>
      <c r="K13" s="28">
        <v>555.82914599999992</v>
      </c>
    </row>
    <row r="14" spans="1:11" ht="15" x14ac:dyDescent="0.2">
      <c r="A14" s="24" t="s">
        <v>11</v>
      </c>
      <c r="B14" s="25">
        <v>5865.41</v>
      </c>
      <c r="C14" s="26">
        <v>5088.7516965520099</v>
      </c>
      <c r="D14" s="27">
        <v>2871.8410502742649</v>
      </c>
      <c r="E14" s="27">
        <v>2330.6372850346816</v>
      </c>
      <c r="F14" s="28">
        <v>1253.6985573237755</v>
      </c>
      <c r="G14" s="25">
        <v>5046.5999999999995</v>
      </c>
      <c r="H14" s="26">
        <v>2166.1729347822425</v>
      </c>
      <c r="I14" s="27">
        <v>1018.9973220691093</v>
      </c>
      <c r="J14" s="27">
        <v>840.83310304588156</v>
      </c>
      <c r="K14" s="28">
        <v>1020.5966401027665</v>
      </c>
    </row>
    <row r="15" spans="1:11" ht="15" x14ac:dyDescent="0.2">
      <c r="A15" s="24" t="s">
        <v>0</v>
      </c>
      <c r="B15" s="29">
        <v>6654.1971986054696</v>
      </c>
      <c r="C15" s="30">
        <v>5853.2414177577539</v>
      </c>
      <c r="D15" s="31">
        <v>2504.5233163959438</v>
      </c>
      <c r="E15" s="31">
        <v>3903.6362880521442</v>
      </c>
      <c r="F15" s="32">
        <v>2413.3989224809425</v>
      </c>
      <c r="G15" s="29">
        <v>6055.4874986054729</v>
      </c>
      <c r="H15" s="30">
        <v>2235.1936929226199</v>
      </c>
      <c r="I15" s="31">
        <v>406.88833224041491</v>
      </c>
      <c r="J15" s="31">
        <v>1233.8959689614956</v>
      </c>
      <c r="K15" s="32">
        <v>2179.5095044809423</v>
      </c>
    </row>
    <row r="16" spans="1:11" ht="15" x14ac:dyDescent="0.2">
      <c r="A16" s="18" t="s">
        <v>23</v>
      </c>
      <c r="B16" s="33">
        <f>SUM(B5:B15)</f>
        <v>53552.863101106501</v>
      </c>
      <c r="C16" s="34">
        <f>SUM(C5:C15)</f>
        <v>49478.663575606508</v>
      </c>
      <c r="D16" s="34">
        <f t="shared" ref="D16:F16" si="0">SUM(D5:D15)</f>
        <v>14981.363250544207</v>
      </c>
      <c r="E16" s="34">
        <f t="shared" si="0"/>
        <v>26621.407317355119</v>
      </c>
      <c r="F16" s="34">
        <f t="shared" si="0"/>
        <v>14786.424443065531</v>
      </c>
      <c r="G16" s="33">
        <f t="shared" ref="G16" si="1">SUM(H16:K16)</f>
        <v>48136.973701106508</v>
      </c>
      <c r="H16" s="34">
        <f>SUM(H5:H15)</f>
        <v>21796.160478411639</v>
      </c>
      <c r="I16" s="34">
        <f t="shared" ref="I16" si="2">SUM(I5:I15)</f>
        <v>3310.6312512746913</v>
      </c>
      <c r="J16" s="34">
        <f t="shared" ref="J16" si="3">SUM(J5:J15)</f>
        <v>9951.9992196426665</v>
      </c>
      <c r="K16" s="53">
        <f t="shared" ref="K16" si="4">SUM(K5:K15)</f>
        <v>13078.182751777507</v>
      </c>
    </row>
    <row r="17" spans="1:11" ht="19.5" customHeight="1" x14ac:dyDescent="0.25">
      <c r="A17" s="19"/>
      <c r="B17" s="35"/>
      <c r="C17" s="35"/>
      <c r="D17" s="35"/>
      <c r="E17" s="35"/>
      <c r="F17" s="35"/>
      <c r="G17" s="35"/>
      <c r="H17" s="35"/>
      <c r="I17" s="35"/>
      <c r="J17" s="35"/>
      <c r="K17" s="36" t="s">
        <v>20</v>
      </c>
    </row>
    <row r="18" spans="1:11" ht="29.25" customHeight="1" x14ac:dyDescent="0.2">
      <c r="A18" s="64" t="s">
        <v>1</v>
      </c>
      <c r="B18" s="57" t="s">
        <v>21</v>
      </c>
      <c r="C18" s="58"/>
      <c r="D18" s="58"/>
      <c r="E18" s="58"/>
      <c r="F18" s="59"/>
      <c r="G18" s="60" t="s">
        <v>22</v>
      </c>
      <c r="H18" s="61"/>
      <c r="I18" s="61"/>
      <c r="J18" s="61"/>
      <c r="K18" s="62"/>
    </row>
    <row r="19" spans="1:11" ht="15" x14ac:dyDescent="0.2">
      <c r="A19" s="65"/>
      <c r="B19" s="37" t="s">
        <v>12</v>
      </c>
      <c r="C19" s="38" t="s">
        <v>13</v>
      </c>
      <c r="D19" s="39" t="s">
        <v>14</v>
      </c>
      <c r="E19" s="39" t="s">
        <v>15</v>
      </c>
      <c r="F19" s="40" t="s">
        <v>16</v>
      </c>
      <c r="G19" s="37" t="s">
        <v>12</v>
      </c>
      <c r="H19" s="38" t="s">
        <v>13</v>
      </c>
      <c r="I19" s="39" t="s">
        <v>14</v>
      </c>
      <c r="J19" s="39" t="s">
        <v>15</v>
      </c>
      <c r="K19" s="40" t="s">
        <v>16</v>
      </c>
    </row>
    <row r="20" spans="1:11" ht="15" x14ac:dyDescent="0.2">
      <c r="A20" s="23" t="s">
        <v>2</v>
      </c>
      <c r="B20" s="41">
        <v>966.06331510017174</v>
      </c>
      <c r="C20" s="42">
        <v>890.0626984027358</v>
      </c>
      <c r="D20" s="43">
        <v>248.8019904513699</v>
      </c>
      <c r="E20" s="43">
        <v>799.90587229678135</v>
      </c>
      <c r="F20" s="44">
        <v>463.70597342053912</v>
      </c>
      <c r="G20" s="41">
        <v>868.66598176683829</v>
      </c>
      <c r="H20" s="42">
        <v>127.82753271275288</v>
      </c>
      <c r="I20" s="43">
        <v>20.635023999253491</v>
      </c>
      <c r="J20" s="43">
        <v>295.49982557015011</v>
      </c>
      <c r="K20" s="44">
        <v>424.70359948468183</v>
      </c>
    </row>
    <row r="21" spans="1:11" ht="15" x14ac:dyDescent="0.2">
      <c r="A21" s="24" t="s">
        <v>3</v>
      </c>
      <c r="B21" s="21">
        <v>486.3146065665025</v>
      </c>
      <c r="C21" s="12">
        <v>465.09194433131432</v>
      </c>
      <c r="D21" s="13">
        <v>105.98681796178776</v>
      </c>
      <c r="E21" s="13">
        <v>118.13562781768327</v>
      </c>
      <c r="F21" s="14">
        <v>59.801063309102076</v>
      </c>
      <c r="G21" s="21">
        <v>460.80331489983587</v>
      </c>
      <c r="H21" s="12">
        <v>297.22259022284732</v>
      </c>
      <c r="I21" s="13">
        <v>61.555779668271775</v>
      </c>
      <c r="J21" s="13">
        <v>50.369528645984758</v>
      </c>
      <c r="K21" s="14">
        <v>51.655416362731955</v>
      </c>
    </row>
    <row r="22" spans="1:11" ht="15" x14ac:dyDescent="0.2">
      <c r="A22" s="24" t="s">
        <v>4</v>
      </c>
      <c r="B22" s="45">
        <v>1491.1078635716613</v>
      </c>
      <c r="C22" s="46">
        <v>1474.5764980876415</v>
      </c>
      <c r="D22" s="47">
        <v>345.85881511218628</v>
      </c>
      <c r="E22" s="47">
        <v>469.69570008860927</v>
      </c>
      <c r="F22" s="48">
        <v>256.36647295872183</v>
      </c>
      <c r="G22" s="45">
        <v>1373.161231563143</v>
      </c>
      <c r="H22" s="46">
        <v>919.41184990065824</v>
      </c>
      <c r="I22" s="47">
        <v>46.936314039497489</v>
      </c>
      <c r="J22" s="47">
        <v>181.68401955504697</v>
      </c>
      <c r="K22" s="48">
        <v>225.12904806794029</v>
      </c>
    </row>
    <row r="23" spans="1:11" ht="15" x14ac:dyDescent="0.2">
      <c r="A23" s="24" t="s">
        <v>5</v>
      </c>
      <c r="B23" s="21">
        <v>365.01600000000002</v>
      </c>
      <c r="C23" s="12">
        <v>305.80663710868964</v>
      </c>
      <c r="D23" s="13">
        <v>62.134489571715406</v>
      </c>
      <c r="E23" s="13">
        <v>228.43011961888106</v>
      </c>
      <c r="F23" s="14">
        <v>143.71762949266088</v>
      </c>
      <c r="G23" s="21">
        <v>331.57130000000001</v>
      </c>
      <c r="H23" s="12">
        <v>124.48215126977045</v>
      </c>
      <c r="I23" s="13">
        <v>5.8129277518028024</v>
      </c>
      <c r="J23" s="13">
        <v>74.225941853335442</v>
      </c>
      <c r="K23" s="14">
        <v>127.6691396075591</v>
      </c>
    </row>
    <row r="24" spans="1:11" ht="15" x14ac:dyDescent="0.2">
      <c r="A24" s="24" t="s">
        <v>6</v>
      </c>
      <c r="B24" s="25">
        <v>489.55264150000005</v>
      </c>
      <c r="C24" s="26">
        <v>456.34974950000003</v>
      </c>
      <c r="D24" s="27">
        <v>147.29770200000002</v>
      </c>
      <c r="E24" s="27">
        <v>195.49865199999999</v>
      </c>
      <c r="F24" s="28">
        <v>103.31376599999999</v>
      </c>
      <c r="G24" s="25">
        <v>432.32394150000005</v>
      </c>
      <c r="H24" s="26">
        <v>224.62600350000002</v>
      </c>
      <c r="I24" s="27">
        <v>45.576537000000002</v>
      </c>
      <c r="J24" s="27">
        <v>70.20414199999999</v>
      </c>
      <c r="K24" s="28">
        <v>91.917259000000001</v>
      </c>
    </row>
    <row r="25" spans="1:11" ht="15" x14ac:dyDescent="0.2">
      <c r="A25" s="24" t="s">
        <v>7</v>
      </c>
      <c r="B25" s="25">
        <v>706.83685200000014</v>
      </c>
      <c r="C25" s="26">
        <v>640.25091099999997</v>
      </c>
      <c r="D25" s="27">
        <v>106.93899999999999</v>
      </c>
      <c r="E25" s="27">
        <v>491.35500000000002</v>
      </c>
      <c r="F25" s="28">
        <v>300.50570000000005</v>
      </c>
      <c r="G25" s="25">
        <v>605.89625200000012</v>
      </c>
      <c r="H25" s="26">
        <v>187.02255200000008</v>
      </c>
      <c r="I25" s="27">
        <v>9.3260000000000005</v>
      </c>
      <c r="J25" s="27">
        <v>149.9665</v>
      </c>
      <c r="K25" s="28">
        <v>259.58120000000002</v>
      </c>
    </row>
    <row r="26" spans="1:11" ht="15" x14ac:dyDescent="0.2">
      <c r="A26" s="24" t="s">
        <v>8</v>
      </c>
      <c r="B26" s="45">
        <v>359.84145170157774</v>
      </c>
      <c r="C26" s="46">
        <v>321.90157835510234</v>
      </c>
      <c r="D26" s="47">
        <v>66.007196035150017</v>
      </c>
      <c r="E26" s="47">
        <v>130.24927975073163</v>
      </c>
      <c r="F26" s="48">
        <v>59.545386202252558</v>
      </c>
      <c r="G26" s="45">
        <v>331.72145170157785</v>
      </c>
      <c r="H26" s="46">
        <v>199.34269614687918</v>
      </c>
      <c r="I26" s="47">
        <v>14.208981623756207</v>
      </c>
      <c r="J26" s="47">
        <v>64.270093700081745</v>
      </c>
      <c r="K26" s="48">
        <v>53.899680230860696</v>
      </c>
    </row>
    <row r="27" spans="1:11" ht="15" x14ac:dyDescent="0.2">
      <c r="A27" s="24" t="s">
        <v>9</v>
      </c>
      <c r="B27" s="25">
        <v>523.05062466841116</v>
      </c>
      <c r="C27" s="26">
        <v>500.16069757540191</v>
      </c>
      <c r="D27" s="27">
        <v>109.50519309012935</v>
      </c>
      <c r="E27" s="27">
        <v>322.94563375306154</v>
      </c>
      <c r="F27" s="28">
        <v>201.54595399852673</v>
      </c>
      <c r="G27" s="25">
        <v>457.238</v>
      </c>
      <c r="H27" s="26">
        <v>172.42042643110199</v>
      </c>
      <c r="I27" s="27">
        <v>6.3051655114152618</v>
      </c>
      <c r="J27" s="27">
        <v>98.592840388015119</v>
      </c>
      <c r="K27" s="28">
        <v>179.91956766946765</v>
      </c>
    </row>
    <row r="28" spans="1:11" ht="15" x14ac:dyDescent="0.2">
      <c r="A28" s="24" t="s">
        <v>10</v>
      </c>
      <c r="B28" s="21">
        <v>396.58179999999999</v>
      </c>
      <c r="C28" s="12">
        <v>381.71080000000001</v>
      </c>
      <c r="D28" s="13">
        <v>137.17339999999999</v>
      </c>
      <c r="E28" s="13">
        <v>180.8466</v>
      </c>
      <c r="F28" s="14">
        <v>84.248930000000001</v>
      </c>
      <c r="G28" s="21">
        <v>367.44804999999997</v>
      </c>
      <c r="H28" s="12">
        <v>161.83853299999998</v>
      </c>
      <c r="I28" s="13">
        <v>43.143300000000004</v>
      </c>
      <c r="J28" s="13">
        <v>86.618317000000005</v>
      </c>
      <c r="K28" s="14">
        <v>75.847899999999996</v>
      </c>
    </row>
    <row r="29" spans="1:11" ht="15" x14ac:dyDescent="0.2">
      <c r="A29" s="24" t="s">
        <v>11</v>
      </c>
      <c r="B29" s="25">
        <v>843.77</v>
      </c>
      <c r="C29" s="26">
        <v>732.04362849309587</v>
      </c>
      <c r="D29" s="27">
        <v>408.4843299879185</v>
      </c>
      <c r="E29" s="27">
        <v>328.39838021262511</v>
      </c>
      <c r="F29" s="28">
        <v>172.68843298794073</v>
      </c>
      <c r="G29" s="25">
        <v>725.98</v>
      </c>
      <c r="H29" s="26">
        <v>316.2604474238766</v>
      </c>
      <c r="I29" s="27">
        <v>148.81907333755467</v>
      </c>
      <c r="J29" s="27">
        <v>121.7449474480519</v>
      </c>
      <c r="K29" s="28">
        <v>139.15553179051685</v>
      </c>
    </row>
    <row r="30" spans="1:11" ht="15" x14ac:dyDescent="0.2">
      <c r="A30" s="24" t="s">
        <v>0</v>
      </c>
      <c r="B30" s="22">
        <v>958.8773000000001</v>
      </c>
      <c r="C30" s="15">
        <v>815.21726970591942</v>
      </c>
      <c r="D30" s="16">
        <v>326.88499280548467</v>
      </c>
      <c r="E30" s="16">
        <v>551.38806460234355</v>
      </c>
      <c r="F30" s="17">
        <v>353.86951143556342</v>
      </c>
      <c r="G30" s="22">
        <v>868.96235000000001</v>
      </c>
      <c r="H30" s="15">
        <v>339.83913778900944</v>
      </c>
      <c r="I30" s="16">
        <v>54.282297869585179</v>
      </c>
      <c r="J30" s="16">
        <v>157.01516540584197</v>
      </c>
      <c r="K30" s="17">
        <v>317.82574893556341</v>
      </c>
    </row>
    <row r="31" spans="1:11" ht="15" x14ac:dyDescent="0.2">
      <c r="A31" s="18" t="s">
        <v>23</v>
      </c>
      <c r="B31" s="33">
        <f>SUM(B20:B30)</f>
        <v>7587.0124551083245</v>
      </c>
      <c r="C31" s="34">
        <f>SUM(C20:C30)</f>
        <v>6983.1724125599012</v>
      </c>
      <c r="D31" s="34">
        <f t="shared" ref="D31" si="5">SUM(D20:D30)</f>
        <v>2065.0739270157419</v>
      </c>
      <c r="E31" s="34">
        <f t="shared" ref="E31" si="6">SUM(E20:E30)</f>
        <v>3816.8489301407162</v>
      </c>
      <c r="F31" s="34">
        <f t="shared" ref="F31" si="7">SUM(F20:F30)</f>
        <v>2199.3088198053074</v>
      </c>
      <c r="G31" s="33">
        <f t="shared" ref="G31" si="8">SUM(H31:K31)</f>
        <v>6824.3907339138623</v>
      </c>
      <c r="H31" s="34">
        <f>SUM(H20:H30)</f>
        <v>3070.2939203968958</v>
      </c>
      <c r="I31" s="34">
        <f t="shared" ref="I31" si="9">SUM(I20:I30)</f>
        <v>456.60140080113689</v>
      </c>
      <c r="J31" s="34">
        <f t="shared" ref="J31" si="10">SUM(J20:J30)</f>
        <v>1350.1913215665079</v>
      </c>
      <c r="K31" s="53">
        <f t="shared" ref="K31" si="11">SUM(K20:K30)</f>
        <v>1947.3040911493217</v>
      </c>
    </row>
  </sheetData>
  <mergeCells count="7">
    <mergeCell ref="A1:K1"/>
    <mergeCell ref="A3:A4"/>
    <mergeCell ref="A18:A19"/>
    <mergeCell ref="B18:F18"/>
    <mergeCell ref="G18:K18"/>
    <mergeCell ref="B3:F3"/>
    <mergeCell ref="G3:K3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2024-02-27T10:07:45Z</dcterms:modified>
</cp:coreProperties>
</file>