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Департаменты\ДРУ\39. Раскрытие информации\02-Сайт\19г_Баланс электрической энергии и мощности\2023\"/>
    </mc:Choice>
  </mc:AlternateContent>
  <bookViews>
    <workbookView xWindow="0" yWindow="0" windowWidth="26415" windowHeight="11865"/>
  </bookViews>
  <sheets>
    <sheet name="коте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  <c r="B31" i="1"/>
  <c r="B30" i="1"/>
  <c r="B29" i="1"/>
  <c r="B28" i="1"/>
  <c r="B27" i="1"/>
  <c r="B26" i="1"/>
  <c r="B25" i="1"/>
  <c r="B24" i="1"/>
  <c r="B23" i="1"/>
  <c r="B22" i="1"/>
  <c r="B21" i="1"/>
  <c r="B15" i="1"/>
  <c r="B14" i="1"/>
  <c r="B13" i="1"/>
  <c r="B12" i="1"/>
  <c r="B10" i="1"/>
  <c r="B9" i="1"/>
  <c r="B8" i="1"/>
  <c r="B7" i="1"/>
  <c r="B6" i="1"/>
  <c r="B5" i="1"/>
  <c r="B32" i="1" l="1"/>
  <c r="F16" i="1"/>
  <c r="D16" i="1"/>
  <c r="E16" i="1"/>
  <c r="C16" i="1"/>
  <c r="B16" i="1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  <charset val="204"/>
          </rPr>
          <t>Котел</t>
        </r>
      </text>
    </comment>
  </commentList>
</comments>
</file>

<file path=xl/sharedStrings.xml><?xml version="1.0" encoding="utf-8"?>
<sst xmlns="http://schemas.openxmlformats.org/spreadsheetml/2006/main" count="41" uniqueCount="23">
  <si>
    <t>млн.кВт.ч</t>
  </si>
  <si>
    <t>Филиал</t>
  </si>
  <si>
    <t xml:space="preserve">Объем переданной электроэнергии </t>
  </si>
  <si>
    <t>Всего</t>
  </si>
  <si>
    <t>ВН</t>
  </si>
  <si>
    <t>СН1</t>
  </si>
  <si>
    <t>СН2</t>
  </si>
  <si>
    <t>НН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</si>
  <si>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</si>
  <si>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</si>
  <si>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</si>
  <si>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</si>
  <si>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</si>
  <si>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</si>
  <si>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</si>
  <si>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</si>
  <si>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</si>
  <si>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</si>
  <si>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"Ярэнерго"</t>
  </si>
  <si>
    <t>МВт</t>
  </si>
  <si>
    <t>Объем переданной 
электроэнергии (мощности)</t>
  </si>
  <si>
    <t>Итого по ПАО "Россети Центр"</t>
  </si>
  <si>
    <r>
      <t xml:space="preserve">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 на 2023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</si>
</sst>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00"/>
    <numFmt numFmtId="166" formatCode="#,##0.0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color theme="3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3" fillId="0" borderId="17" xfId="0" applyNumberFormat="1" applyFont="1" applyBorder="1" applyAlignment="1">
      <alignment vertical="center"/>
    </xf>
    <xf numFmtId="164" fontId="3" fillId="0" borderId="18" xfId="0" applyNumberFormat="1" applyFont="1" applyBorder="1" applyAlignment="1">
      <alignment vertical="center"/>
    </xf>
    <xf numFmtId="165" fontId="3" fillId="0" borderId="0" xfId="0" applyNumberFormat="1" applyFont="1"/>
    <xf numFmtId="2" fontId="3" fillId="0" borderId="0" xfId="0" applyNumberFormat="1" applyFont="1"/>
    <xf numFmtId="166" fontId="4" fillId="0" borderId="0" xfId="0" applyNumberFormat="1" applyFont="1"/>
    <xf numFmtId="0" fontId="3" fillId="0" borderId="15" xfId="0" applyFont="1" applyFill="1" applyBorder="1" applyAlignment="1">
      <alignment vertical="center"/>
    </xf>
    <xf numFmtId="0" fontId="3" fillId="0" borderId="0" xfId="0" applyFont="1" applyFill="1"/>
    <xf numFmtId="164" fontId="3" fillId="0" borderId="0" xfId="0" applyNumberFormat="1" applyFont="1" applyFill="1"/>
    <xf numFmtId="164" fontId="1" fillId="0" borderId="7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64" fontId="3" fillId="0" borderId="20" xfId="0" applyNumberFormat="1" applyFont="1" applyBorder="1" applyAlignment="1">
      <alignment vertical="center"/>
    </xf>
    <xf numFmtId="164" fontId="3" fillId="0" borderId="21" xfId="0" applyNumberFormat="1" applyFont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3" fontId="3" fillId="0" borderId="0" xfId="0" applyNumberFormat="1" applyFont="1" applyFill="1"/>
    <xf numFmtId="164" fontId="3" fillId="0" borderId="8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"/>
  <sheetViews>
    <sheetView tabSelected="1" topLeftCell="A2" zoomScaleNormal="100" workbookViewId="0">
      <selection activeCell="J22" sqref="J22"/>
    </sheetView>
  </sheetViews>
  <sheetFormatPr defaultRowHeight="14.25" x14ac:dyDescent="0.2"/>
  <cols>
    <col min="1" max="1" width="34.7109375" style="1" customWidth="1"/>
    <col min="2" max="2" width="10" style="1" customWidth="1"/>
    <col min="3" max="3" width="11.85546875" style="1" bestFit="1" customWidth="1"/>
    <col min="4" max="16384" width="9.140625" style="1"/>
  </cols>
  <sheetData>
    <row r="1" spans="1:16" ht="64.5" customHeight="1" x14ac:dyDescent="0.2">
      <c r="A1" s="35" t="s">
        <v>22</v>
      </c>
      <c r="B1" s="35"/>
      <c r="C1" s="35"/>
      <c r="D1" s="35"/>
      <c r="E1" s="35"/>
      <c r="F1" s="35"/>
    </row>
    <row r="2" spans="1:16" ht="22.5" customHeight="1" x14ac:dyDescent="0.2">
      <c r="A2" s="2"/>
      <c r="B2" s="3"/>
      <c r="C2" s="3"/>
      <c r="D2" s="3"/>
      <c r="E2" s="3"/>
      <c r="F2" s="4" t="s">
        <v>0</v>
      </c>
    </row>
    <row r="3" spans="1:16" ht="35.25" customHeight="1" x14ac:dyDescent="0.2">
      <c r="A3" s="36" t="s">
        <v>1</v>
      </c>
      <c r="B3" s="38" t="s">
        <v>2</v>
      </c>
      <c r="C3" s="39"/>
      <c r="D3" s="39"/>
      <c r="E3" s="39"/>
      <c r="F3" s="40"/>
    </row>
    <row r="4" spans="1:16" ht="18.75" customHeight="1" x14ac:dyDescent="0.2">
      <c r="A4" s="37"/>
      <c r="B4" s="5" t="s">
        <v>3</v>
      </c>
      <c r="C4" s="6" t="s">
        <v>4</v>
      </c>
      <c r="D4" s="7" t="s">
        <v>5</v>
      </c>
      <c r="E4" s="7" t="s">
        <v>6</v>
      </c>
      <c r="F4" s="8" t="s">
        <v>7</v>
      </c>
    </row>
    <row r="5" spans="1:16" ht="15" x14ac:dyDescent="0.2">
      <c r="A5" s="9" t="s">
        <v>8</v>
      </c>
      <c r="B5" s="10">
        <f>SUM(C5:F5)</f>
        <v>6427.8512519313545</v>
      </c>
      <c r="C5" s="11">
        <v>1259.9814617418151</v>
      </c>
      <c r="D5" s="12">
        <v>210.7286962867733</v>
      </c>
      <c r="E5" s="12">
        <v>2385.6592841784727</v>
      </c>
      <c r="F5" s="13">
        <v>2571.4818097242933</v>
      </c>
    </row>
    <row r="6" spans="1:16" ht="15" x14ac:dyDescent="0.2">
      <c r="A6" s="14" t="s">
        <v>9</v>
      </c>
      <c r="B6" s="10">
        <f t="shared" ref="B6:B16" si="0">SUM(C6:F6)</f>
        <v>3461.979655669662</v>
      </c>
      <c r="C6" s="15">
        <v>2186.5293439273855</v>
      </c>
      <c r="D6" s="16">
        <v>394.33584811047933</v>
      </c>
      <c r="E6" s="16">
        <v>424.9972586430394</v>
      </c>
      <c r="F6" s="17">
        <v>456.11720498875763</v>
      </c>
      <c r="H6" s="18"/>
      <c r="J6" s="19"/>
      <c r="K6" s="19"/>
      <c r="L6" s="19"/>
      <c r="M6" s="19"/>
      <c r="N6" s="19"/>
      <c r="P6" s="20"/>
    </row>
    <row r="7" spans="1:16" ht="15" x14ac:dyDescent="0.2">
      <c r="A7" s="21" t="s">
        <v>10</v>
      </c>
      <c r="B7" s="10">
        <f t="shared" si="0"/>
        <v>8485.3537299999989</v>
      </c>
      <c r="C7" s="15">
        <v>3059.5189098995188</v>
      </c>
      <c r="D7" s="16">
        <v>349.28129988054621</v>
      </c>
      <c r="E7" s="16">
        <v>1920.1725453192287</v>
      </c>
      <c r="F7" s="17">
        <v>3156.380974900706</v>
      </c>
      <c r="J7" s="19"/>
      <c r="K7" s="19"/>
      <c r="L7" s="19"/>
      <c r="M7" s="19"/>
      <c r="N7" s="19"/>
    </row>
    <row r="8" spans="1:16" ht="15" x14ac:dyDescent="0.2">
      <c r="A8" s="14" t="s">
        <v>11</v>
      </c>
      <c r="B8" s="10">
        <f t="shared" si="0"/>
        <v>2375.2500464590075</v>
      </c>
      <c r="C8" s="15">
        <v>915.33298868108375</v>
      </c>
      <c r="D8" s="16">
        <v>44.073145518981697</v>
      </c>
      <c r="E8" s="16">
        <v>566.15696040967384</v>
      </c>
      <c r="F8" s="17">
        <v>849.68695184926821</v>
      </c>
    </row>
    <row r="9" spans="1:16" ht="15" x14ac:dyDescent="0.2">
      <c r="A9" s="14" t="s">
        <v>12</v>
      </c>
      <c r="B9" s="10">
        <f t="shared" si="0"/>
        <v>3135.5162979999996</v>
      </c>
      <c r="C9" s="15">
        <v>732.88969999999995</v>
      </c>
      <c r="D9" s="16">
        <v>73.5505</v>
      </c>
      <c r="E9" s="16">
        <v>859.88440000000003</v>
      </c>
      <c r="F9" s="17">
        <v>1469.1916979999999</v>
      </c>
      <c r="H9" s="22"/>
      <c r="I9" s="22"/>
      <c r="J9" s="22"/>
      <c r="K9" s="22"/>
    </row>
    <row r="10" spans="1:16" ht="15" x14ac:dyDescent="0.2">
      <c r="A10" s="14" t="s">
        <v>13</v>
      </c>
      <c r="B10" s="10">
        <f t="shared" si="0"/>
        <v>4650.3292000000001</v>
      </c>
      <c r="C10" s="15">
        <v>1916.31</v>
      </c>
      <c r="D10" s="16">
        <v>100.31</v>
      </c>
      <c r="E10" s="16">
        <v>1092.1693</v>
      </c>
      <c r="F10" s="17">
        <v>1541.5399</v>
      </c>
      <c r="H10" s="22"/>
      <c r="I10" s="22"/>
      <c r="J10" s="22"/>
      <c r="K10" s="22"/>
    </row>
    <row r="11" spans="1:16" ht="15" x14ac:dyDescent="0.2">
      <c r="A11" s="14" t="s">
        <v>14</v>
      </c>
      <c r="B11" s="10">
        <v>2112.6427199999998</v>
      </c>
      <c r="C11" s="15">
        <v>533.50894884916306</v>
      </c>
      <c r="D11" s="16">
        <v>55.093708195719998</v>
      </c>
      <c r="E11" s="16">
        <v>597.04470391655082</v>
      </c>
      <c r="F11" s="17">
        <v>926.99535903856599</v>
      </c>
      <c r="H11" s="23"/>
      <c r="I11" s="23"/>
      <c r="J11" s="23"/>
      <c r="K11" s="23"/>
    </row>
    <row r="12" spans="1:16" ht="15" x14ac:dyDescent="0.2">
      <c r="A12" s="14" t="s">
        <v>15</v>
      </c>
      <c r="B12" s="10">
        <f t="shared" si="0"/>
        <v>3430.1811997467094</v>
      </c>
      <c r="C12" s="15">
        <v>1364.9955146167097</v>
      </c>
      <c r="D12" s="16">
        <v>50.178946780000004</v>
      </c>
      <c r="E12" s="16">
        <v>718.19885499999998</v>
      </c>
      <c r="F12" s="17">
        <v>1296.8078833499999</v>
      </c>
      <c r="H12" s="22"/>
      <c r="I12" s="22"/>
      <c r="J12" s="22"/>
      <c r="K12" s="22"/>
    </row>
    <row r="13" spans="1:16" ht="15" x14ac:dyDescent="0.2">
      <c r="A13" s="14" t="s">
        <v>16</v>
      </c>
      <c r="B13" s="24">
        <f t="shared" si="0"/>
        <v>2764.6405923207349</v>
      </c>
      <c r="C13" s="15">
        <v>474.6568742844708</v>
      </c>
      <c r="D13" s="16">
        <v>97.335078758015953</v>
      </c>
      <c r="E13" s="16">
        <v>1095.2896498376283</v>
      </c>
      <c r="F13" s="17">
        <v>1097.35898944062</v>
      </c>
      <c r="H13" s="22"/>
      <c r="I13" s="22"/>
      <c r="J13" s="22"/>
      <c r="K13" s="22"/>
    </row>
    <row r="14" spans="1:16" ht="15" x14ac:dyDescent="0.2">
      <c r="A14" s="21" t="s">
        <v>17</v>
      </c>
      <c r="B14" s="25">
        <f t="shared" si="0"/>
        <v>4641.3074005584749</v>
      </c>
      <c r="C14" s="15">
        <v>1157.992700558475</v>
      </c>
      <c r="D14" s="16">
        <v>340.22580000000005</v>
      </c>
      <c r="E14" s="16">
        <v>1307.357</v>
      </c>
      <c r="F14" s="17">
        <v>1835.7319000000002</v>
      </c>
      <c r="H14" s="22"/>
      <c r="I14" s="22"/>
      <c r="J14" s="22"/>
      <c r="K14" s="22"/>
    </row>
    <row r="15" spans="1:16" ht="15" x14ac:dyDescent="0.2">
      <c r="A15" s="26" t="s">
        <v>18</v>
      </c>
      <c r="B15" s="10">
        <f t="shared" si="0"/>
        <v>5807.0630879706096</v>
      </c>
      <c r="C15" s="27">
        <v>2180.8871109706097</v>
      </c>
      <c r="D15" s="28">
        <v>256.41279000000003</v>
      </c>
      <c r="E15" s="28">
        <v>1348.1784290000001</v>
      </c>
      <c r="F15" s="29">
        <v>2021.584758</v>
      </c>
      <c r="H15" s="22"/>
      <c r="I15" s="22"/>
      <c r="J15" s="22"/>
      <c r="K15" s="22"/>
    </row>
    <row r="16" spans="1:16" ht="15" x14ac:dyDescent="0.2">
      <c r="A16" s="30" t="s">
        <v>21</v>
      </c>
      <c r="B16" s="24">
        <f t="shared" si="0"/>
        <v>47292.115182656547</v>
      </c>
      <c r="C16" s="32">
        <f t="shared" ref="C16:F16" si="1">SUM(C5:C15)</f>
        <v>15782.603553529229</v>
      </c>
      <c r="D16" s="33">
        <f t="shared" si="1"/>
        <v>1971.5258135305164</v>
      </c>
      <c r="E16" s="33">
        <f t="shared" si="1"/>
        <v>12315.108386304593</v>
      </c>
      <c r="F16" s="34">
        <f t="shared" si="1"/>
        <v>17222.877429292213</v>
      </c>
      <c r="H16" s="22"/>
      <c r="I16" s="22"/>
      <c r="J16" s="22"/>
      <c r="K16" s="22"/>
    </row>
    <row r="17" spans="1:16" x14ac:dyDescent="0.2">
      <c r="H17" s="22"/>
      <c r="I17" s="22"/>
      <c r="J17" s="22"/>
      <c r="K17" s="22"/>
    </row>
    <row r="18" spans="1:16" ht="15" x14ac:dyDescent="0.2">
      <c r="A18" s="2"/>
      <c r="B18" s="3"/>
      <c r="C18" s="3"/>
      <c r="D18" s="3"/>
      <c r="E18" s="3"/>
      <c r="F18" s="4" t="s">
        <v>19</v>
      </c>
      <c r="H18" s="22"/>
      <c r="I18" s="22"/>
      <c r="J18" s="22"/>
      <c r="K18" s="22"/>
    </row>
    <row r="19" spans="1:16" ht="37.5" customHeight="1" x14ac:dyDescent="0.2">
      <c r="A19" s="36" t="s">
        <v>1</v>
      </c>
      <c r="B19" s="38" t="s">
        <v>20</v>
      </c>
      <c r="C19" s="39"/>
      <c r="D19" s="39"/>
      <c r="E19" s="39"/>
      <c r="F19" s="40"/>
      <c r="H19" s="22"/>
      <c r="I19" s="22"/>
      <c r="J19" s="22"/>
      <c r="K19" s="22"/>
    </row>
    <row r="20" spans="1:16" ht="15" x14ac:dyDescent="0.2">
      <c r="A20" s="37"/>
      <c r="B20" s="5" t="s">
        <v>3</v>
      </c>
      <c r="C20" s="6" t="s">
        <v>4</v>
      </c>
      <c r="D20" s="7" t="s">
        <v>5</v>
      </c>
      <c r="E20" s="7" t="s">
        <v>6</v>
      </c>
      <c r="F20" s="8" t="s">
        <v>7</v>
      </c>
      <c r="H20" s="22"/>
      <c r="I20" s="22"/>
      <c r="J20" s="22"/>
      <c r="K20" s="22"/>
    </row>
    <row r="21" spans="1:16" ht="15" x14ac:dyDescent="0.2">
      <c r="A21" s="9" t="s">
        <v>8</v>
      </c>
      <c r="B21" s="10">
        <f>SUM(C21:F21)</f>
        <v>889.9689499983333</v>
      </c>
      <c r="C21" s="11">
        <v>152.57897387932161</v>
      </c>
      <c r="D21" s="12">
        <v>24.831645474739506</v>
      </c>
      <c r="E21" s="12">
        <v>296.08645860681992</v>
      </c>
      <c r="F21" s="13">
        <v>416.47187203745227</v>
      </c>
      <c r="H21" s="31"/>
      <c r="I21" s="31"/>
      <c r="J21" s="31"/>
      <c r="K21" s="31"/>
    </row>
    <row r="22" spans="1:16" ht="15" x14ac:dyDescent="0.2">
      <c r="A22" s="14" t="s">
        <v>9</v>
      </c>
      <c r="B22" s="10">
        <f t="shared" ref="B22:B32" si="2">SUM(C22:F22)</f>
        <v>462.3627328492143</v>
      </c>
      <c r="C22" s="15">
        <v>282.32843786142604</v>
      </c>
      <c r="D22" s="16">
        <v>51.457023303222854</v>
      </c>
      <c r="E22" s="16">
        <v>61.526257467612957</v>
      </c>
      <c r="F22" s="17">
        <v>67.051014216952481</v>
      </c>
      <c r="H22" s="31"/>
      <c r="I22" s="31"/>
      <c r="J22" s="31"/>
      <c r="K22" s="31"/>
      <c r="L22" s="19"/>
      <c r="M22" s="19"/>
      <c r="N22" s="19"/>
      <c r="P22" s="20"/>
    </row>
    <row r="23" spans="1:16" ht="15" x14ac:dyDescent="0.2">
      <c r="A23" s="14" t="s">
        <v>10</v>
      </c>
      <c r="B23" s="10">
        <f t="shared" si="2"/>
        <v>1277.4899999999991</v>
      </c>
      <c r="C23" s="15">
        <v>460.42551529999992</v>
      </c>
      <c r="D23" s="16">
        <v>47.164484898000055</v>
      </c>
      <c r="E23" s="16">
        <v>262.0513700471235</v>
      </c>
      <c r="F23" s="17">
        <v>507.84862975487562</v>
      </c>
      <c r="H23" s="31"/>
      <c r="I23" s="31"/>
      <c r="J23" s="31"/>
      <c r="K23" s="31"/>
      <c r="L23" s="19"/>
      <c r="M23" s="19"/>
      <c r="N23" s="19"/>
    </row>
    <row r="24" spans="1:16" ht="15" x14ac:dyDescent="0.2">
      <c r="A24" s="14" t="s">
        <v>11</v>
      </c>
      <c r="B24" s="10">
        <f t="shared" si="2"/>
        <v>339.00450000000001</v>
      </c>
      <c r="C24" s="15">
        <v>127.21223633185606</v>
      </c>
      <c r="D24" s="16">
        <v>5.910416931709686</v>
      </c>
      <c r="E24" s="16">
        <v>74.954994026922449</v>
      </c>
      <c r="F24" s="17">
        <v>130.92685270951185</v>
      </c>
      <c r="H24" s="31"/>
      <c r="I24" s="31"/>
      <c r="J24" s="31"/>
      <c r="K24" s="31"/>
    </row>
    <row r="25" spans="1:16" ht="15" x14ac:dyDescent="0.2">
      <c r="A25" s="14" t="s">
        <v>12</v>
      </c>
      <c r="B25" s="10">
        <f t="shared" si="2"/>
        <v>400.58502324817255</v>
      </c>
      <c r="C25" s="15">
        <v>87.100548942151406</v>
      </c>
      <c r="D25" s="16">
        <v>8.2838083295404594</v>
      </c>
      <c r="E25" s="16">
        <v>114.080935555959</v>
      </c>
      <c r="F25" s="17">
        <v>191.11973042052168</v>
      </c>
      <c r="H25" s="31"/>
      <c r="I25" s="31"/>
      <c r="J25" s="31"/>
      <c r="K25" s="31"/>
    </row>
    <row r="26" spans="1:16" ht="15" x14ac:dyDescent="0.2">
      <c r="A26" s="14" t="s">
        <v>13</v>
      </c>
      <c r="B26" s="10">
        <f t="shared" si="2"/>
        <v>626.62009999999998</v>
      </c>
      <c r="C26" s="15">
        <v>227.7158</v>
      </c>
      <c r="D26" s="16">
        <v>12.849</v>
      </c>
      <c r="E26" s="16">
        <v>145.01320000000001</v>
      </c>
      <c r="F26" s="17">
        <v>241.0421</v>
      </c>
      <c r="H26" s="31"/>
      <c r="I26" s="31"/>
      <c r="J26" s="31"/>
      <c r="K26" s="31"/>
    </row>
    <row r="27" spans="1:16" ht="15" x14ac:dyDescent="0.2">
      <c r="A27" s="14" t="s">
        <v>14</v>
      </c>
      <c r="B27" s="10">
        <f t="shared" si="2"/>
        <v>326.70002033158028</v>
      </c>
      <c r="C27" s="15">
        <v>75.002935373761602</v>
      </c>
      <c r="D27" s="16">
        <v>8.4665130997204212</v>
      </c>
      <c r="E27" s="16">
        <v>99.203187921069187</v>
      </c>
      <c r="F27" s="17">
        <v>144.02738393702907</v>
      </c>
      <c r="H27" s="31"/>
      <c r="I27" s="31"/>
      <c r="J27" s="31"/>
      <c r="K27" s="31"/>
    </row>
    <row r="28" spans="1:16" ht="15" x14ac:dyDescent="0.2">
      <c r="A28" s="14" t="s">
        <v>15</v>
      </c>
      <c r="B28" s="10">
        <f t="shared" si="2"/>
        <v>453.00001147547255</v>
      </c>
      <c r="C28" s="15">
        <v>173.48648928330337</v>
      </c>
      <c r="D28" s="16">
        <v>6.2660006424404147</v>
      </c>
      <c r="E28" s="16">
        <v>94.233087603402268</v>
      </c>
      <c r="F28" s="17">
        <v>179.01443394632653</v>
      </c>
      <c r="H28" s="31"/>
      <c r="I28" s="31"/>
      <c r="J28" s="31"/>
      <c r="K28" s="31"/>
    </row>
    <row r="29" spans="1:16" ht="15" x14ac:dyDescent="0.2">
      <c r="A29" s="14" t="s">
        <v>16</v>
      </c>
      <c r="B29" s="24">
        <f t="shared" si="2"/>
        <v>370.00000000000011</v>
      </c>
      <c r="C29" s="15">
        <v>62.923236098219647</v>
      </c>
      <c r="D29" s="16">
        <v>12.551957579931667</v>
      </c>
      <c r="E29" s="16">
        <v>142.66097666958086</v>
      </c>
      <c r="F29" s="17">
        <v>151.86382965226795</v>
      </c>
      <c r="H29" s="31"/>
      <c r="I29" s="31"/>
      <c r="J29" s="31"/>
      <c r="K29" s="31"/>
    </row>
    <row r="30" spans="1:16" ht="15" x14ac:dyDescent="0.2">
      <c r="A30" s="21" t="s">
        <v>17</v>
      </c>
      <c r="B30" s="25">
        <f t="shared" si="2"/>
        <v>640.99590000000001</v>
      </c>
      <c r="C30" s="15">
        <v>159.62824989620475</v>
      </c>
      <c r="D30" s="16">
        <v>46.941072213579034</v>
      </c>
      <c r="E30" s="16">
        <v>188.27074995041008</v>
      </c>
      <c r="F30" s="17">
        <v>246.15582793980616</v>
      </c>
      <c r="H30" s="31"/>
      <c r="I30" s="31"/>
      <c r="J30" s="31"/>
      <c r="K30" s="31"/>
    </row>
    <row r="31" spans="1:16" ht="15" x14ac:dyDescent="0.2">
      <c r="A31" s="26" t="s">
        <v>18</v>
      </c>
      <c r="B31" s="10">
        <f t="shared" si="2"/>
        <v>830.5010999999995</v>
      </c>
      <c r="C31" s="27">
        <v>329.27986723373084</v>
      </c>
      <c r="D31" s="28">
        <v>31.242853028471416</v>
      </c>
      <c r="E31" s="28">
        <v>176.20671579046373</v>
      </c>
      <c r="F31" s="29">
        <v>293.77166394733359</v>
      </c>
      <c r="H31" s="31"/>
      <c r="I31" s="31"/>
      <c r="J31" s="31"/>
      <c r="K31" s="31"/>
    </row>
    <row r="32" spans="1:16" ht="15" x14ac:dyDescent="0.2">
      <c r="A32" s="30" t="s">
        <v>21</v>
      </c>
      <c r="B32" s="24">
        <f t="shared" si="2"/>
        <v>6617.2283379027722</v>
      </c>
      <c r="C32" s="32">
        <f t="shared" ref="C32:F32" si="3">SUM(C21:C31)</f>
        <v>2137.6822901999753</v>
      </c>
      <c r="D32" s="33">
        <f t="shared" si="3"/>
        <v>255.96477550135552</v>
      </c>
      <c r="E32" s="33">
        <f t="shared" si="3"/>
        <v>1654.2879336393639</v>
      </c>
      <c r="F32" s="34">
        <f t="shared" si="3"/>
        <v>2569.2933385620772</v>
      </c>
      <c r="H32" s="31"/>
      <c r="I32" s="31"/>
      <c r="J32" s="31"/>
      <c r="K32" s="31"/>
    </row>
  </sheetData>
  <mergeCells count="5">
    <mergeCell ref="A1:F1"/>
    <mergeCell ref="A3:A4"/>
    <mergeCell ref="B3:F3"/>
    <mergeCell ref="A19:A20"/>
    <mergeCell ref="B19:F1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котел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Гумилевская Екатерина Викторовна</dc:creator>
  <cp:lastModifiedBy>Гумилевская Екатерина Викторовна</cp:lastModifiedBy>
  <dcterms:created xsi:type="dcterms:W3CDTF">2021-02-26T09:21:25Z</dcterms:created>
  <dcterms:modified xsi:type="dcterms:W3CDTF">2023-02-28T08:19:17Z</dcterms:modified>
</cp:coreProperties>
</file>