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75" windowWidth="10110" windowHeight="11760" activeTab="1"/>
  </bookViews>
  <sheets>
    <sheet name="Свод" sheetId="2" r:id="rId1"/>
    <sheet name="Реестр закл.договоров" sheetId="7" r:id="rId2"/>
    <sheet name="Присоед." sheetId="8" state="hidden" r:id="rId3"/>
  </sheets>
  <definedNames>
    <definedName name="_xlnm._FilterDatabase" localSheetId="2" hidden="1">Присоед.!$C$1:$G$85</definedName>
    <definedName name="_xlnm._FilterDatabase" localSheetId="1" hidden="1">'Реестр закл.договоров'!$A$3:$H$123</definedName>
    <definedName name="_xlnm._FilterDatabase" localSheetId="0" hidden="1">Свод!$A$7:$K$146</definedName>
  </definedNames>
  <calcPr calcId="145621" refMode="R1C1"/>
</workbook>
</file>

<file path=xl/calcChain.xml><?xml version="1.0" encoding="utf-8"?>
<calcChain xmlns="http://schemas.openxmlformats.org/spreadsheetml/2006/main">
  <c r="J7" i="2" l="1"/>
  <c r="J92" i="2"/>
  <c r="D92" i="2" l="1"/>
  <c r="I7" i="2" l="1"/>
  <c r="H7" i="2"/>
  <c r="E92" i="2" l="1"/>
  <c r="E7" i="2"/>
  <c r="G92" i="2" l="1"/>
  <c r="G7" i="2"/>
  <c r="F7" i="2"/>
  <c r="F92" i="2"/>
  <c r="H92" i="2"/>
  <c r="I92" i="2"/>
  <c r="K92" i="2"/>
  <c r="D7" i="2" l="1"/>
  <c r="F87" i="8" l="1"/>
  <c r="K7" i="2" l="1"/>
</calcChain>
</file>

<file path=xl/sharedStrings.xml><?xml version="1.0" encoding="utf-8"?>
<sst xmlns="http://schemas.openxmlformats.org/spreadsheetml/2006/main" count="887" uniqueCount="366">
  <si>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</si>
  <si>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</si>
  <si>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</si>
  <si>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</si>
  <si>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</si>
  <si>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</si>
  <si>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</si>
  <si>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</si>
  <si>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</si>
  <si>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</si>
  <si>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</si>
  <si>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</si>
  <si>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</si>
  <si>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</si>
  <si>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</si>
  <si>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№№</t>
  </si>
  <si>
    <t>Орелэнерго</t>
  </si>
  <si>
    <t>ПС 35/10 кВ "Бакланово"</t>
  </si>
  <si>
    <t>ПС 35/10 кВ "Биофабрика"</t>
  </si>
  <si>
    <t>ПС 35/10 кВ "Звягинки"</t>
  </si>
  <si>
    <t>ПС 35/10 кВ "Краснознаменка"</t>
  </si>
  <si>
    <t>ПС 35/10 кВ "Крутое"</t>
  </si>
  <si>
    <t>ПС 35/10 кВ "Лыково"</t>
  </si>
  <si>
    <t>ПС 35/10 кВ "Мезенцево"</t>
  </si>
  <si>
    <t>ПС 35/10 кВ "Путимец"</t>
  </si>
  <si>
    <t>ПС 35/10 кВ "Росстани"</t>
  </si>
  <si>
    <t>ПС 35/10 кВ "Рыжково"</t>
  </si>
  <si>
    <t>ПС 35/10 кВ "Сергиевская"</t>
  </si>
  <si>
    <t>ПС 35/10 кВ "Стрелецкая"</t>
  </si>
  <si>
    <t>ПС 35/10 кВ "Тим"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</si>
  <si>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</si>
  <si>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</si>
  <si>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</si>
  <si>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</si>
  <si>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"Большая Чернь"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</si>
  <si>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</si>
  <si>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</si>
  <si>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</si>
  <si>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</si>
  <si>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</si>
  <si>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</si>
  <si>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</si>
  <si>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6 месяцев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</si>
  <si>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</si>
  <si>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</si>
  <si>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</si>
  <si>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</si>
  <si>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</si>
  <si>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</si>
  <si>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</si>
  <si>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</si>
  <si>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</si>
  <si>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"Шахово"</t>
  </si>
  <si>
    <t>1.6</t>
  </si>
  <si>
    <t>1.7</t>
  </si>
  <si>
    <t>1.9</t>
  </si>
  <si>
    <t>1.12</t>
  </si>
  <si>
    <t>1.15</t>
  </si>
  <si>
    <t>1.21</t>
  </si>
  <si>
    <t>1.25</t>
  </si>
  <si>
    <t>1.28</t>
  </si>
  <si>
    <t>1.29</t>
  </si>
  <si>
    <t>1.30</t>
  </si>
  <si>
    <t>1.37</t>
  </si>
  <si>
    <t>1.38</t>
  </si>
  <si>
    <t>2.9</t>
  </si>
  <si>
    <t>2.10</t>
  </si>
  <si>
    <t>2.11</t>
  </si>
  <si>
    <t>2.17</t>
  </si>
  <si>
    <t>2.23</t>
  </si>
  <si>
    <t>2.26</t>
  </si>
  <si>
    <t>2.28</t>
  </si>
  <si>
    <t>2.29</t>
  </si>
  <si>
    <t>2.34</t>
  </si>
  <si>
    <t>2.35</t>
  </si>
  <si>
    <t>ПС 35/10 кВ "Каменка"</t>
  </si>
  <si>
    <t>ПС 35/10 кВ "Фатнево"</t>
  </si>
  <si>
    <t>ПС 110/10/6 кВ "Юго-Восточная"</t>
  </si>
  <si>
    <t>1.3</t>
  </si>
  <si>
    <t>1.5</t>
  </si>
  <si>
    <t>1.10</t>
  </si>
  <si>
    <t>1.17</t>
  </si>
  <si>
    <t>1.20</t>
  </si>
  <si>
    <t>1.34</t>
  </si>
  <si>
    <t>1.36</t>
  </si>
  <si>
    <t>2.2</t>
  </si>
  <si>
    <t>2.3</t>
  </si>
  <si>
    <t>2.12</t>
  </si>
  <si>
    <t>2.20</t>
  </si>
  <si>
    <t>2.24</t>
  </si>
  <si>
    <t>2.27</t>
  </si>
  <si>
    <t>2.30</t>
  </si>
  <si>
    <t>2.32</t>
  </si>
  <si>
    <t>В том числе аннулированные заявки</t>
  </si>
  <si>
    <t>ПС 35/10 кВ "Алмазово"</t>
  </si>
  <si>
    <t>ПС 35/10 кВ "Гнездилово"</t>
  </si>
  <si>
    <t>ПС 35/10 кВ "Корсаково"</t>
  </si>
  <si>
    <t>ПС 35/10 кВ "Спешнево"</t>
  </si>
  <si>
    <t>ПС 35/10 кВ "Архангельская"</t>
  </si>
  <si>
    <t>ПС 35/10 кВ "Дросково"</t>
  </si>
  <si>
    <t>ПС 35/10 кВ "Ильинская"</t>
  </si>
  <si>
    <t>ПС 35/10 кВ "Куракинская"</t>
  </si>
  <si>
    <t>ПС 35/10 кВ "Кутафино"</t>
  </si>
  <si>
    <t>ПС 35/10 кВ "Мисайлово"</t>
  </si>
  <si>
    <t>ПС 35/10 кВ "Нижняя Слобода"</t>
  </si>
  <si>
    <t>ПС 35/10 кВ "Скородное"</t>
  </si>
  <si>
    <t>ПС 110/35/10 кВ "Отрада"</t>
  </si>
  <si>
    <t>ПС 110/35/10 кВ "Шаблыкинская"</t>
  </si>
  <si>
    <t>ПС 110/6 кВ "Западная"</t>
  </si>
  <si>
    <t>1.1</t>
  </si>
  <si>
    <t>1.2</t>
  </si>
  <si>
    <t>1.4</t>
  </si>
  <si>
    <t>1.8</t>
  </si>
  <si>
    <t>1.11</t>
  </si>
  <si>
    <t>1.13</t>
  </si>
  <si>
    <t>1.14</t>
  </si>
  <si>
    <t>1.16</t>
  </si>
  <si>
    <t>1.18</t>
  </si>
  <si>
    <t>1.19</t>
  </si>
  <si>
    <t>1.22</t>
  </si>
  <si>
    <t>1.23</t>
  </si>
  <si>
    <t>1.24</t>
  </si>
  <si>
    <t>1.26</t>
  </si>
  <si>
    <t>1.27</t>
  </si>
  <si>
    <t>1.31</t>
  </si>
  <si>
    <t>1.32</t>
  </si>
  <si>
    <t>1.33</t>
  </si>
  <si>
    <t>1.35</t>
  </si>
  <si>
    <t>2.1</t>
  </si>
  <si>
    <t>2.4</t>
  </si>
  <si>
    <t>2.5</t>
  </si>
  <si>
    <t>2.6</t>
  </si>
  <si>
    <t>2.7</t>
  </si>
  <si>
    <t>2.8</t>
  </si>
  <si>
    <t>2.13</t>
  </si>
  <si>
    <t>2.14</t>
  </si>
  <si>
    <t>2.15</t>
  </si>
  <si>
    <t>2.16</t>
  </si>
  <si>
    <t>2.18</t>
  </si>
  <si>
    <t>2.19</t>
  </si>
  <si>
    <t>2.21</t>
  </si>
  <si>
    <t>2.22</t>
  </si>
  <si>
    <t>2.25</t>
  </si>
  <si>
    <t>2.31</t>
  </si>
  <si>
    <t>2.33</t>
  </si>
  <si>
    <t>ПС 110/35/10 кВ "Шатилово"</t>
  </si>
  <si>
    <t>ПС 35/10 кВ "Гладкое"</t>
  </si>
  <si>
    <t>ПС 35/10 кВ "Парамоново"</t>
  </si>
  <si>
    <t>ПС 35/10 кВ "Протасово"</t>
  </si>
  <si>
    <t>ПС 35/10 кВ "Узкое"</t>
  </si>
  <si>
    <t>ПС 35/10 кВ "Хотынецкая"</t>
  </si>
  <si>
    <t>ПС 35/10 кВ "Ловчиково"</t>
  </si>
  <si>
    <t>ПС 35/10 кВ "Лубянская"</t>
  </si>
  <si>
    <t>ПС 35/10 кВ "Моховое"</t>
  </si>
  <si>
    <t>ПС 35/10 кВ "Введенское"</t>
  </si>
  <si>
    <t>ПС 110/10 кВ "Восточная"</t>
  </si>
  <si>
    <t>ПС 110/10/6 кВ "Стальной Конь"</t>
  </si>
  <si>
    <t>ПС 35/10 кВ "Тросна"</t>
  </si>
  <si>
    <t>ПС 110/35/10 кВ "Долгое"</t>
  </si>
  <si>
    <t>ПС 110/10 кВ "Кочеты"</t>
  </si>
  <si>
    <t>ПС-110/35/10 кВ "Троснянская"</t>
  </si>
  <si>
    <t>ПС 35/10 кВ "Варваринка"</t>
  </si>
  <si>
    <t>ПС-35/10 кВ "Красноармейская"</t>
  </si>
  <si>
    <t>ПС 35/10 кВ "Луковец"</t>
  </si>
  <si>
    <t>ПС 110/10 кВ "Речица"</t>
  </si>
  <si>
    <t>ПС 110/35/10 кВ "Знаменское"</t>
  </si>
  <si>
    <t>ПС 35/10 кВ "Апальково"</t>
  </si>
  <si>
    <t>ПС 35/10 кВ "Высокое"</t>
  </si>
  <si>
    <t>ПС 35/10 кВ "Жиляевская"</t>
  </si>
  <si>
    <t>ПС 35/10 кВ "Козьминкая"</t>
  </si>
  <si>
    <t>ПС 35/10 кВ "Сосково"</t>
  </si>
  <si>
    <t>ПС 35/10 кВ "Губкино"</t>
  </si>
  <si>
    <t>ПС 35/10 кВ "Паньково"</t>
  </si>
  <si>
    <t>ПС 35/10 кВ "Судбищи"</t>
  </si>
  <si>
    <t>ПС 110/6 кВ "Химмаш"</t>
  </si>
  <si>
    <t>ПС 110/6 кВ "Заводская"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</si>
  <si>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</si>
  <si>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</si>
  <si>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</si>
  <si>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</si>
  <si>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</si>
  <si>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</si>
  <si>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</si>
  <si>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</si>
  <si>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</si>
  <si>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</si>
  <si>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</si>
  <si>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</si>
  <si>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</si>
  <si>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</si>
  <si>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</si>
  <si>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</si>
  <si>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</si>
  <si>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</si>
  <si>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</si>
  <si>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</si>
  <si>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</si>
  <si>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</si>
  <si>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ПС 110/35/10 кВ "Верховье-1"</t>
  </si>
  <si>
    <t>ПС 35/10 кВ "Гостомль"</t>
  </si>
  <si>
    <t>2.45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</si>
  <si>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</si>
  <si>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</si>
  <si>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</si>
  <si>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</si>
  <si>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</si>
  <si>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</si>
  <si>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</si>
  <si>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</si>
  <si>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</si>
  <si>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</si>
  <si>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</si>
  <si>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</si>
  <si>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</si>
  <si>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</si>
  <si>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</si>
  <si>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</si>
  <si>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</si>
  <si>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</si>
  <si>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</si>
  <si>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</si>
  <si>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</si>
  <si>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</si>
  <si>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</si>
  <si>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</si>
  <si>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</si>
  <si>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</si>
  <si>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</si>
  <si>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</si>
  <si>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</si>
  <si>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 xml:space="preserve">ПС 35/10 кВ "В.Дубрава" 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</si>
  <si>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</si>
  <si>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</si>
  <si>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</si>
  <si>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</si>
  <si>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</si>
  <si>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</si>
  <si>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</si>
  <si>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</si>
  <si>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</si>
  <si>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</si>
  <si>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</si>
  <si>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</si>
  <si>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</si>
  <si>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2.46</t>
  </si>
  <si>
    <t>2.47</t>
  </si>
  <si>
    <t>2.48</t>
  </si>
  <si>
    <t>1.66</t>
  </si>
  <si>
    <t>2.49</t>
  </si>
  <si>
    <t>ПС 35/10 кВ "Новопетровка"</t>
  </si>
  <si>
    <t>ПС 35/10 кВ "Малоархангельская"</t>
  </si>
  <si>
    <t>ПС 35/10 кВ "Красноармейская"</t>
  </si>
  <si>
    <t>ПС 35/10 кВ "Алексеевская"</t>
  </si>
  <si>
    <t>ПС 35/10 кВ "Подберезово"</t>
  </si>
  <si>
    <t>ПС 35/10 кВ "В.Ольшаное"</t>
  </si>
  <si>
    <t>ПС 35/10 кВ "Никольская"</t>
  </si>
  <si>
    <t>ПС 35/10 кВ "Песочное"</t>
  </si>
  <si>
    <t xml:space="preserve">ПС 35/10 кВ "Сеньково" </t>
  </si>
  <si>
    <t>ПС 35/10 кВ "Сомово"</t>
  </si>
  <si>
    <t>ПС 35/10 кВ "Хотьково"</t>
  </si>
  <si>
    <t>ПС 110/35/10кВ «Богородицкая»</t>
  </si>
  <si>
    <t>ПС 110/35/10 кВ "Красная Заря"</t>
  </si>
  <si>
    <t>ПС 110/35/10 кВ "Малоархангельск"</t>
  </si>
  <si>
    <t>ПС 110/35/6 кВ "Мясокомбинат"</t>
  </si>
  <si>
    <t>ПС 110/35/10 кВ "Троснянская"</t>
  </si>
  <si>
    <t>ПС 110/6 кВ "ПМ"</t>
  </si>
  <si>
    <t>12 месяцев</t>
  </si>
  <si>
    <t>2.50</t>
  </si>
  <si>
    <t xml:space="preserve">ПС 110/35/6 кВ "Черкасская" </t>
  </si>
  <si>
    <t>2.51</t>
  </si>
  <si>
    <t>ПС 110/35/10 кВ "Куликовская"</t>
  </si>
  <si>
    <t>ПС 110/35/10 кВ "Совхозная"</t>
  </si>
  <si>
    <t>ПС 110/35/10 кВ "Советская"</t>
  </si>
  <si>
    <t>ПС 110/10 кВ "Р.Брод"</t>
  </si>
  <si>
    <t>2.52</t>
  </si>
  <si>
    <t>ПС 110/10/6 кВ "Центральная"</t>
  </si>
  <si>
    <t>1.67</t>
  </si>
  <si>
    <t>ПС 35/10 кВ "Ломовое"</t>
  </si>
  <si>
    <t>ПС 110/10 кВ "Пищевая"о</t>
  </si>
  <si>
    <t>ПС 110/35/10 кВ "Лубянки"</t>
  </si>
  <si>
    <t>ПС 35/10 кВ "Атяевская"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</si>
  <si>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</si>
  <si>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</si>
  <si>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</si>
  <si>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</si>
  <si>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</si>
  <si>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</si>
  <si>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</si>
  <si>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35/10 кВ "Алёшня"</t>
  </si>
  <si>
    <t>1.52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</si>
  <si>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</si>
  <si>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</si>
  <si>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</si>
  <si>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</si>
  <si>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</si>
  <si>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</si>
  <si>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</si>
  <si>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</si>
  <si>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</si>
  <si>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2.53</t>
  </si>
  <si>
    <t>2.54</t>
  </si>
  <si>
    <t>ПС 110/10/6 кВ "Новоселово"</t>
  </si>
  <si>
    <t>ПС 110/35/10 кВ "Район В"</t>
  </si>
  <si>
    <t>ПС 110/10 кВ "Южная"</t>
  </si>
  <si>
    <t>ПС 35/10 кВ "Вязовое"</t>
  </si>
  <si>
    <t>ПС 35/10 кВ "Башкатово"</t>
  </si>
  <si>
    <t>ПС 35/10 кВ "Липовец"</t>
  </si>
  <si>
    <t>ПС 35/10 кВ "Одинок"</t>
  </si>
  <si>
    <t>ПС 110/6кВ «Пластмасс»</t>
  </si>
  <si>
    <t>ПС 110/10/6 кВ "Новосергиевка"</t>
  </si>
  <si>
    <t>ПС 35/10кВ "Рахманово"</t>
  </si>
  <si>
    <t>1.77</t>
  </si>
  <si>
    <t>ПС 35/10 кВ "Коптево"</t>
  </si>
  <si>
    <t>1.78</t>
  </si>
  <si>
    <t>ПС 35/10 кВ "Спасское"</t>
  </si>
  <si>
    <t>1.79</t>
  </si>
  <si>
    <t>ПС 35/10 кВ "Хлебопродукты"</t>
  </si>
  <si>
    <t>1.80</t>
  </si>
  <si>
    <t>ПС 35/10 кВ "Юрьевская"</t>
  </si>
  <si>
    <t>1.81</t>
  </si>
  <si>
    <t>ПС 35/10 кВ "Мишково"</t>
  </si>
  <si>
    <t>ПС 35/10 кВ "Топки"</t>
  </si>
  <si>
    <t>110/10Володарская</t>
  </si>
  <si>
    <t>110/35/10Куликовская</t>
  </si>
  <si>
    <t>110/10/6Новоселово</t>
  </si>
  <si>
    <t>110/35/10Коммаш</t>
  </si>
  <si>
    <t>110/6Заводская</t>
  </si>
  <si>
    <t>110/35/10РайонВ</t>
  </si>
  <si>
    <t>110/35/10Свердловская</t>
  </si>
  <si>
    <t>35/10Стрелецкая</t>
  </si>
  <si>
    <t>35/10Биофабрика</t>
  </si>
  <si>
    <t>110/10Альшанская</t>
  </si>
  <si>
    <t>35/10Звягинки</t>
  </si>
  <si>
    <t>110/10/6Приборная</t>
  </si>
  <si>
    <t>110/10Южная</t>
  </si>
  <si>
    <t>35/10Шепино</t>
  </si>
  <si>
    <t>110/10Пищевая</t>
  </si>
  <si>
    <t>110/10Становойколодезь</t>
  </si>
  <si>
    <t>110/35/10Дмитровская</t>
  </si>
  <si>
    <t>ПС 35/10 "Хомутово"</t>
  </si>
  <si>
    <t>1.82</t>
  </si>
  <si>
    <t>Приложение№2</t>
  </si>
  <si>
    <t>Точкаприсоединенияобъекта(,ВЛ)</t>
  </si>
  <si>
    <t>ПС 35/10 кВ "ССК"</t>
  </si>
  <si>
    <t>1.83</t>
  </si>
  <si>
    <t>1.84</t>
  </si>
  <si>
    <t>Сведения о деятельности филиала ОАО " МРСК Центра" - "Орёлэнерго" по технологическому присоединению за Апрель месяц 2013 г.</t>
  </si>
  <si>
    <t>35/10Сергиевская</t>
  </si>
  <si>
    <t>35/10Бакланово</t>
  </si>
  <si>
    <t>110/10СтановойКолодезь</t>
  </si>
  <si>
    <t>35/10Путимец</t>
  </si>
  <si>
    <t>мВт</t>
  </si>
  <si>
    <t>Краснознаменка</t>
  </si>
  <si>
    <t>сосково</t>
  </si>
  <si>
    <t>залегощ</t>
  </si>
  <si>
    <t>35/10Хотынецкая</t>
  </si>
  <si>
    <t>35/10Моховое</t>
  </si>
  <si>
    <t>35/10В.Дубрава</t>
  </si>
  <si>
    <t>35/10ССК</t>
  </si>
  <si>
    <t>110/6Мясокомбинат</t>
  </si>
  <si>
    <t>35/10Липовец</t>
  </si>
  <si>
    <t>35/10Красноармейская</t>
  </si>
  <si>
    <t>110/10Воин1</t>
  </si>
  <si>
    <t>Юговосточная</t>
  </si>
  <si>
    <t>24 месяцев</t>
  </si>
  <si>
    <t>Пообъектная информация по заключенным договорам ТП за Май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</si>
</sst>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dd/mm/yy;@"/>
    <numFmt numFmtId="165" formatCode="0.000000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2">
    <xf numFmtId="0" fontId="0" fillId="0" borderId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top"/>
    </xf>
    <xf numFmtId="0" fontId="10" fillId="5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/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164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7" fillId="0" borderId="1" xfId="37" applyFont="1" applyFill="1" applyBorder="1" applyAlignment="1">
      <alignment horizontal="center" vertical="center" wrapText="1" shrinkToFit="1"/>
    </xf>
    <xf numFmtId="0" fontId="18" fillId="0" borderId="0" xfId="0" applyFont="1" applyFill="1"/>
    <xf numFmtId="164" fontId="17" fillId="0" borderId="1" xfId="37" applyNumberFormat="1" applyFont="1" applyFill="1" applyBorder="1" applyAlignment="1">
      <alignment horizontal="center" vertical="center" wrapText="1" shrinkToFit="1"/>
    </xf>
    <xf numFmtId="164" fontId="17" fillId="0" borderId="1" xfId="1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3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6" fontId="10" fillId="5" borderId="2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2" xfId="0" applyFill="1" applyBorder="1" applyAlignment="1">
      <alignment horizontal="center" vertical="center" wrapText="1"/>
    </xf>
    <xf numFmtId="165" fontId="0" fillId="0" borderId="0" xfId="0" applyNumberFormat="1"/>
    <xf numFmtId="0" fontId="8" fillId="6" borderId="1" xfId="0" applyFont="1" applyFill="1" applyBorder="1"/>
    <xf numFmtId="0" fontId="8" fillId="0" borderId="1" xfId="0" applyFont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164" fontId="8" fillId="0" borderId="1" xfId="0" applyNumberFormat="1" applyFont="1" applyBorder="1" applyAlignment="1">
      <alignment horizontal="center" vertical="center" wrapText="1" shrinkToFit="1"/>
    </xf>
    <xf numFmtId="164" fontId="8" fillId="7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5" fillId="3" borderId="2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</cellXfs>
  <cellStyles count="52">
    <cellStyle name="Денежный 2 3" xfId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</cellStyles>
  <dxfs count="10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4" sqref="F14"/>
    </sheetView>
  </sheetViews>
  <sheetFormatPr defaultRowHeight="15" x14ac:dyDescent="0.25"/>
  <cols>
    <col min="1" max="1" width="26.42578125" customWidth="1" collapsed="1"/>
    <col min="2" max="2" width="6.5703125" style="8" customWidth="1"/>
    <col min="3" max="3" width="35.28515625" customWidth="1"/>
    <col min="4" max="4" width="9.140625" style="6" customWidth="1"/>
    <col min="5" max="5" width="12" style="6" customWidth="1"/>
    <col min="6" max="6" width="9.140625" style="6" customWidth="1"/>
    <col min="7" max="7" width="10.28515625" style="6" customWidth="1"/>
    <col min="8" max="8" width="9.140625" style="6" customWidth="1"/>
    <col min="9" max="9" width="10.140625" style="6" customWidth="1"/>
    <col min="10" max="10" width="9.140625" style="6" customWidth="1"/>
    <col min="11" max="11" width="10.140625" style="6" customWidth="1"/>
    <col min="12" max="12" width="10.28515625" bestFit="1" customWidth="1"/>
  </cols>
  <sheetData>
    <row r="1" spans="1:12" ht="15" customHeight="1" x14ac:dyDescent="0.25"/>
    <row r="2" spans="1:12" x14ac:dyDescent="0.25">
      <c r="A2" s="1" t="s">
        <v>346</v>
      </c>
      <c r="B2" s="9"/>
    </row>
    <row r="3" spans="1:12" ht="15.75" thickBot="1" x14ac:dyDescent="0.3">
      <c r="A3" s="1"/>
      <c r="B3" s="9"/>
    </row>
    <row r="4" spans="1:12" ht="15.75" customHeight="1" thickBot="1" x14ac:dyDescent="0.3">
      <c r="A4" s="75" t="s">
        <v>2</v>
      </c>
      <c r="B4" s="15"/>
      <c r="C4" s="75" t="s">
        <v>12</v>
      </c>
      <c r="D4" s="78" t="s">
        <v>3</v>
      </c>
      <c r="E4" s="78"/>
      <c r="F4" s="78" t="s">
        <v>4</v>
      </c>
      <c r="G4" s="78"/>
      <c r="H4" s="78" t="s">
        <v>5</v>
      </c>
      <c r="I4" s="79"/>
      <c r="J4" s="73" t="s">
        <v>93</v>
      </c>
      <c r="K4" s="73"/>
    </row>
    <row r="5" spans="1:12" ht="46.5" customHeight="1" x14ac:dyDescent="0.25">
      <c r="A5" s="76"/>
      <c r="B5" s="16" t="s">
        <v>15</v>
      </c>
      <c r="C5" s="76"/>
      <c r="D5" s="75"/>
      <c r="E5" s="75"/>
      <c r="F5" s="75"/>
      <c r="G5" s="75"/>
      <c r="H5" s="75"/>
      <c r="I5" s="80"/>
      <c r="J5" s="74"/>
      <c r="K5" s="74"/>
    </row>
    <row r="6" spans="1:12" ht="16.5" thickBot="1" x14ac:dyDescent="0.3">
      <c r="A6" s="76"/>
      <c r="B6" s="16"/>
      <c r="C6" s="77"/>
      <c r="D6" s="62" t="s">
        <v>6</v>
      </c>
      <c r="E6" s="62" t="s">
        <v>351</v>
      </c>
      <c r="F6" s="62" t="s">
        <v>6</v>
      </c>
      <c r="G6" s="62" t="s">
        <v>351</v>
      </c>
      <c r="H6" s="62" t="s">
        <v>6</v>
      </c>
      <c r="I6" s="62" t="s">
        <v>351</v>
      </c>
      <c r="J6" s="62" t="s">
        <v>6</v>
      </c>
      <c r="K6" s="62" t="s">
        <v>351</v>
      </c>
      <c r="L6" s="61"/>
    </row>
    <row r="7" spans="1:12" ht="13.5" customHeight="1" thickBot="1" x14ac:dyDescent="0.3">
      <c r="A7" s="14" t="s">
        <v>16</v>
      </c>
      <c r="B7" s="12">
        <v>1</v>
      </c>
      <c r="C7" s="56" t="s">
        <v>13</v>
      </c>
      <c r="D7" s="18">
        <f t="shared" ref="D7:I7" si="0">SUM(D8:D91)</f>
        <v>65</v>
      </c>
      <c r="E7" s="18">
        <f t="shared" si="0"/>
        <v>0.63667000000000018</v>
      </c>
      <c r="F7" s="18">
        <f t="shared" si="0"/>
        <v>32</v>
      </c>
      <c r="G7" s="18">
        <f t="shared" si="0"/>
        <v>0.30190000000000006</v>
      </c>
      <c r="H7" s="18">
        <f t="shared" si="0"/>
        <v>54</v>
      </c>
      <c r="I7" s="18">
        <f t="shared" si="0"/>
        <v>1.2012500000000002</v>
      </c>
      <c r="J7" s="18">
        <f>SUM(J8:J91)</f>
        <v>10</v>
      </c>
      <c r="K7" s="18">
        <f t="shared" ref="K7" si="1">SUM(K8:K89)</f>
        <v>0.22037000000000001</v>
      </c>
    </row>
    <row r="8" spans="1:12" ht="15.75" x14ac:dyDescent="0.25">
      <c r="A8" s="11" t="s">
        <v>16</v>
      </c>
      <c r="B8" s="19" t="s">
        <v>109</v>
      </c>
      <c r="C8" s="10" t="s">
        <v>252</v>
      </c>
      <c r="D8" s="50">
        <v>1</v>
      </c>
      <c r="E8" s="51">
        <v>6.3E-3</v>
      </c>
      <c r="F8" s="26"/>
      <c r="G8" s="52"/>
      <c r="H8" s="50"/>
      <c r="I8" s="51"/>
      <c r="J8" s="50">
        <v>1</v>
      </c>
      <c r="K8" s="51">
        <v>6.3E-3</v>
      </c>
    </row>
    <row r="9" spans="1:12" ht="15.75" x14ac:dyDescent="0.25">
      <c r="A9" s="11" t="s">
        <v>16</v>
      </c>
      <c r="B9" s="19" t="s">
        <v>110</v>
      </c>
      <c r="C9" s="10" t="s">
        <v>288</v>
      </c>
      <c r="D9" s="21"/>
      <c r="E9" s="22"/>
      <c r="F9" s="26"/>
      <c r="G9" s="52"/>
      <c r="H9" s="21"/>
      <c r="I9" s="22"/>
      <c r="J9" s="21"/>
      <c r="K9" s="22"/>
    </row>
    <row r="10" spans="1:12" ht="15.75" x14ac:dyDescent="0.25">
      <c r="A10" s="11" t="s">
        <v>16</v>
      </c>
      <c r="B10" s="19" t="s">
        <v>78</v>
      </c>
      <c r="C10" s="10" t="s">
        <v>94</v>
      </c>
      <c r="D10" s="21"/>
      <c r="E10" s="22"/>
      <c r="F10" s="26"/>
      <c r="G10" s="52"/>
      <c r="H10" s="21"/>
      <c r="I10" s="22"/>
      <c r="J10" s="21"/>
      <c r="K10" s="22"/>
    </row>
    <row r="11" spans="1:12" ht="15.75" x14ac:dyDescent="0.25">
      <c r="A11" s="11" t="s">
        <v>16</v>
      </c>
      <c r="B11" s="19" t="s">
        <v>111</v>
      </c>
      <c r="C11" s="10" t="s">
        <v>166</v>
      </c>
      <c r="D11" s="21"/>
      <c r="E11" s="22"/>
      <c r="F11" s="26"/>
      <c r="G11" s="52"/>
      <c r="H11" s="21"/>
      <c r="I11" s="22"/>
      <c r="J11" s="21"/>
      <c r="K11" s="22"/>
    </row>
    <row r="12" spans="1:12" ht="16.5" thickBot="1" x14ac:dyDescent="0.3">
      <c r="A12" s="11" t="s">
        <v>16</v>
      </c>
      <c r="B12" s="19" t="s">
        <v>79</v>
      </c>
      <c r="C12" s="10" t="s">
        <v>98</v>
      </c>
      <c r="D12" s="21"/>
      <c r="E12" s="22"/>
      <c r="F12" s="26"/>
      <c r="G12" s="52"/>
      <c r="H12" s="21"/>
      <c r="I12" s="22"/>
      <c r="J12" s="21"/>
      <c r="K12" s="22"/>
    </row>
    <row r="13" spans="1:12" ht="15.75" x14ac:dyDescent="0.25">
      <c r="A13" s="11" t="s">
        <v>16</v>
      </c>
      <c r="B13" s="19" t="s">
        <v>53</v>
      </c>
      <c r="C13" s="10" t="s">
        <v>280</v>
      </c>
      <c r="D13" s="50">
        <v>1</v>
      </c>
      <c r="E13" s="51">
        <v>1.2E-2</v>
      </c>
      <c r="F13" s="26"/>
      <c r="G13" s="52"/>
      <c r="H13" s="21"/>
      <c r="I13" s="22"/>
      <c r="J13" s="21"/>
      <c r="K13" s="22"/>
    </row>
    <row r="14" spans="1:12" ht="15.75" x14ac:dyDescent="0.25">
      <c r="A14" s="11" t="s">
        <v>16</v>
      </c>
      <c r="B14" s="19" t="s">
        <v>54</v>
      </c>
      <c r="C14" s="10" t="s">
        <v>17</v>
      </c>
      <c r="D14" s="21">
        <v>1</v>
      </c>
      <c r="E14" s="22">
        <v>1.4999999999999999E-2</v>
      </c>
      <c r="F14" s="26">
        <v>2</v>
      </c>
      <c r="G14" s="52">
        <v>2.1299999999999999E-2</v>
      </c>
      <c r="H14" s="21">
        <v>4</v>
      </c>
      <c r="I14" s="22">
        <v>1.9099999999999999E-2</v>
      </c>
      <c r="J14" s="21"/>
      <c r="K14" s="22"/>
    </row>
    <row r="15" spans="1:12" ht="15.75" x14ac:dyDescent="0.25">
      <c r="A15" s="11" t="s">
        <v>16</v>
      </c>
      <c r="B15" s="19" t="s">
        <v>112</v>
      </c>
      <c r="C15" s="10" t="s">
        <v>305</v>
      </c>
      <c r="D15" s="21"/>
      <c r="E15" s="22"/>
      <c r="F15" s="26"/>
      <c r="G15" s="52"/>
      <c r="H15" s="21"/>
      <c r="I15" s="22"/>
      <c r="J15" s="21"/>
      <c r="K15" s="22"/>
    </row>
    <row r="16" spans="1:12" ht="15.75" x14ac:dyDescent="0.25">
      <c r="A16" s="11" t="s">
        <v>16</v>
      </c>
      <c r="B16" s="19" t="s">
        <v>55</v>
      </c>
      <c r="C16" s="10" t="s">
        <v>18</v>
      </c>
      <c r="D16" s="21">
        <v>7</v>
      </c>
      <c r="E16" s="22">
        <v>9.6000000000000002E-2</v>
      </c>
      <c r="F16" s="26">
        <v>4</v>
      </c>
      <c r="G16" s="52">
        <v>4.2000000000000003E-2</v>
      </c>
      <c r="H16" s="21">
        <v>13</v>
      </c>
      <c r="I16" s="22">
        <v>0.16600000000000001</v>
      </c>
      <c r="J16" s="21">
        <v>1</v>
      </c>
      <c r="K16" s="22">
        <v>1.4999999999999999E-2</v>
      </c>
    </row>
    <row r="17" spans="1:11" ht="15.75" x14ac:dyDescent="0.25">
      <c r="A17" s="11" t="s">
        <v>16</v>
      </c>
      <c r="B17" s="19" t="s">
        <v>80</v>
      </c>
      <c r="C17" s="10" t="s">
        <v>230</v>
      </c>
      <c r="D17" s="21"/>
      <c r="E17" s="22"/>
      <c r="F17" s="26">
        <v>1</v>
      </c>
      <c r="G17" s="52">
        <v>2.5000000000000001E-3</v>
      </c>
      <c r="H17" s="21"/>
      <c r="I17" s="22"/>
      <c r="J17" s="21"/>
      <c r="K17" s="22"/>
    </row>
    <row r="18" spans="1:11" ht="15.75" x14ac:dyDescent="0.25">
      <c r="A18" s="11" t="s">
        <v>16</v>
      </c>
      <c r="B18" s="19" t="s">
        <v>113</v>
      </c>
      <c r="C18" s="49" t="s">
        <v>254</v>
      </c>
      <c r="D18" s="21"/>
      <c r="E18" s="22"/>
      <c r="F18" s="26"/>
      <c r="G18" s="52"/>
      <c r="H18" s="21"/>
      <c r="I18" s="22"/>
      <c r="J18" s="21"/>
      <c r="K18" s="22"/>
    </row>
    <row r="19" spans="1:11" ht="15.75" x14ac:dyDescent="0.25">
      <c r="A19" s="11" t="s">
        <v>16</v>
      </c>
      <c r="B19" s="19" t="s">
        <v>56</v>
      </c>
      <c r="C19" s="10" t="s">
        <v>161</v>
      </c>
      <c r="D19" s="21"/>
      <c r="E19" s="22"/>
      <c r="F19" s="26"/>
      <c r="G19" s="52"/>
      <c r="H19" s="21"/>
      <c r="I19" s="22"/>
      <c r="J19" s="21"/>
      <c r="K19" s="22"/>
    </row>
    <row r="20" spans="1:11" ht="15.75" x14ac:dyDescent="0.25">
      <c r="A20" s="11" t="s">
        <v>16</v>
      </c>
      <c r="B20" s="19" t="s">
        <v>114</v>
      </c>
      <c r="C20" s="10" t="s">
        <v>304</v>
      </c>
      <c r="D20" s="21"/>
      <c r="E20" s="22"/>
      <c r="F20" s="26"/>
      <c r="G20" s="52"/>
      <c r="H20" s="21"/>
      <c r="I20" s="22"/>
      <c r="J20" s="21"/>
      <c r="K20" s="22"/>
    </row>
    <row r="21" spans="1:11" ht="15.75" x14ac:dyDescent="0.25">
      <c r="A21" s="11" t="s">
        <v>16</v>
      </c>
      <c r="B21" s="19" t="s">
        <v>115</v>
      </c>
      <c r="C21" s="10" t="s">
        <v>154</v>
      </c>
      <c r="D21" s="21"/>
      <c r="E21" s="22"/>
      <c r="F21" s="26"/>
      <c r="G21" s="52"/>
      <c r="H21" s="21"/>
      <c r="I21" s="22"/>
      <c r="J21" s="21"/>
      <c r="K21" s="22"/>
    </row>
    <row r="22" spans="1:11" ht="15.75" x14ac:dyDescent="0.25">
      <c r="A22" s="11" t="s">
        <v>16</v>
      </c>
      <c r="B22" s="19" t="s">
        <v>57</v>
      </c>
      <c r="C22" s="10" t="s">
        <v>281</v>
      </c>
      <c r="D22" s="21"/>
      <c r="E22" s="22"/>
      <c r="F22" s="26"/>
      <c r="G22" s="52"/>
      <c r="H22" s="21"/>
      <c r="I22" s="22"/>
      <c r="J22" s="21"/>
      <c r="K22" s="22"/>
    </row>
    <row r="23" spans="1:11" ht="15.75" x14ac:dyDescent="0.25">
      <c r="A23" s="11" t="s">
        <v>16</v>
      </c>
      <c r="B23" s="19" t="s">
        <v>116</v>
      </c>
      <c r="C23" s="10" t="s">
        <v>167</v>
      </c>
      <c r="D23" s="21"/>
      <c r="E23" s="22"/>
      <c r="F23" s="26"/>
      <c r="G23" s="52"/>
      <c r="H23" s="21"/>
      <c r="I23" s="22"/>
      <c r="J23" s="21"/>
      <c r="K23" s="22"/>
    </row>
    <row r="24" spans="1:11" ht="15.75" x14ac:dyDescent="0.25">
      <c r="A24" s="11" t="s">
        <v>16</v>
      </c>
      <c r="B24" s="19" t="s">
        <v>81</v>
      </c>
      <c r="C24" s="10" t="s">
        <v>146</v>
      </c>
      <c r="D24" s="21"/>
      <c r="E24" s="22"/>
      <c r="F24" s="26"/>
      <c r="G24" s="52"/>
      <c r="H24" s="21">
        <v>1</v>
      </c>
      <c r="I24" s="22">
        <v>2.8E-3</v>
      </c>
      <c r="J24" s="21"/>
      <c r="K24" s="22"/>
    </row>
    <row r="25" spans="1:11" ht="15.75" x14ac:dyDescent="0.25">
      <c r="A25" s="11" t="s">
        <v>16</v>
      </c>
      <c r="B25" s="19" t="s">
        <v>117</v>
      </c>
      <c r="C25" s="10" t="s">
        <v>95</v>
      </c>
      <c r="D25" s="21"/>
      <c r="E25" s="22"/>
      <c r="F25" s="26"/>
      <c r="G25" s="52"/>
      <c r="H25" s="21"/>
      <c r="I25" s="22"/>
      <c r="J25" s="21"/>
      <c r="K25" s="22"/>
    </row>
    <row r="26" spans="1:11" ht="15.75" x14ac:dyDescent="0.25">
      <c r="A26" s="11" t="s">
        <v>16</v>
      </c>
      <c r="B26" s="19" t="s">
        <v>118</v>
      </c>
      <c r="C26" s="10" t="s">
        <v>199</v>
      </c>
      <c r="D26" s="21"/>
      <c r="E26" s="22"/>
      <c r="F26" s="26"/>
      <c r="G26" s="52"/>
      <c r="H26" s="21"/>
      <c r="I26" s="22"/>
      <c r="J26" s="21"/>
      <c r="K26" s="22"/>
    </row>
    <row r="27" spans="1:11" ht="15.75" x14ac:dyDescent="0.25">
      <c r="A27" s="11" t="s">
        <v>16</v>
      </c>
      <c r="B27" s="19" t="s">
        <v>82</v>
      </c>
      <c r="C27" s="10" t="s">
        <v>171</v>
      </c>
      <c r="D27" s="21"/>
      <c r="E27" s="22"/>
      <c r="F27" s="26"/>
      <c r="G27" s="52"/>
      <c r="H27" s="21"/>
      <c r="I27" s="22"/>
      <c r="J27" s="21"/>
      <c r="K27" s="22"/>
    </row>
    <row r="28" spans="1:11" ht="15.75" x14ac:dyDescent="0.25">
      <c r="A28" s="11" t="s">
        <v>16</v>
      </c>
      <c r="B28" s="19" t="s">
        <v>58</v>
      </c>
      <c r="C28" s="10" t="s">
        <v>282</v>
      </c>
      <c r="D28" s="21"/>
      <c r="E28" s="22"/>
      <c r="F28" s="26"/>
      <c r="G28" s="52"/>
      <c r="H28" s="21"/>
      <c r="I28" s="22"/>
      <c r="J28" s="21"/>
      <c r="K28" s="22"/>
    </row>
    <row r="29" spans="1:11" ht="15.75" x14ac:dyDescent="0.25">
      <c r="A29" s="11" t="s">
        <v>16</v>
      </c>
      <c r="B29" s="19" t="s">
        <v>119</v>
      </c>
      <c r="C29" s="10" t="s">
        <v>99</v>
      </c>
      <c r="D29" s="21"/>
      <c r="E29" s="22"/>
      <c r="F29" s="26"/>
      <c r="G29" s="52"/>
      <c r="H29" s="21"/>
      <c r="I29" s="22"/>
      <c r="J29" s="21"/>
      <c r="K29" s="22"/>
    </row>
    <row r="30" spans="1:11" ht="15.75" x14ac:dyDescent="0.25">
      <c r="A30" s="11" t="s">
        <v>16</v>
      </c>
      <c r="B30" s="19" t="s">
        <v>120</v>
      </c>
      <c r="C30" s="10" t="s">
        <v>168</v>
      </c>
      <c r="D30" s="21"/>
      <c r="E30" s="22"/>
      <c r="F30" s="26"/>
      <c r="G30" s="52"/>
      <c r="H30" s="21">
        <v>2</v>
      </c>
      <c r="I30" s="22">
        <v>1.3299999999999999E-2</v>
      </c>
      <c r="J30" s="21"/>
      <c r="K30" s="22"/>
    </row>
    <row r="31" spans="1:11" ht="15.75" x14ac:dyDescent="0.25">
      <c r="A31" s="11" t="s">
        <v>16</v>
      </c>
      <c r="B31" s="19" t="s">
        <v>121</v>
      </c>
      <c r="C31" s="10" t="s">
        <v>19</v>
      </c>
      <c r="D31" s="21">
        <v>17</v>
      </c>
      <c r="E31" s="22">
        <v>0.13827</v>
      </c>
      <c r="F31" s="26">
        <v>5</v>
      </c>
      <c r="G31" s="52">
        <v>4.1599999999999998E-2</v>
      </c>
      <c r="H31" s="21">
        <v>9</v>
      </c>
      <c r="I31" s="22">
        <v>0.23799999999999999</v>
      </c>
      <c r="J31" s="21">
        <v>5</v>
      </c>
      <c r="K31" s="22">
        <v>0.17607</v>
      </c>
    </row>
    <row r="32" spans="1:11" ht="15.75" x14ac:dyDescent="0.25">
      <c r="A32" s="11" t="s">
        <v>16</v>
      </c>
      <c r="B32" s="19" t="s">
        <v>59</v>
      </c>
      <c r="C32" s="10" t="s">
        <v>100</v>
      </c>
      <c r="D32" s="21"/>
      <c r="E32" s="22"/>
      <c r="F32" s="26"/>
      <c r="G32" s="52"/>
      <c r="H32" s="21">
        <v>1</v>
      </c>
      <c r="I32" s="22">
        <v>1.4999999999999999E-2</v>
      </c>
      <c r="J32" s="21"/>
      <c r="K32" s="22"/>
    </row>
    <row r="33" spans="1:11" ht="15.75" x14ac:dyDescent="0.25">
      <c r="A33" s="11" t="s">
        <v>16</v>
      </c>
      <c r="B33" s="19" t="s">
        <v>122</v>
      </c>
      <c r="C33" s="10" t="s">
        <v>75</v>
      </c>
      <c r="D33" s="21"/>
      <c r="E33" s="22"/>
      <c r="F33" s="26"/>
      <c r="G33" s="52"/>
      <c r="H33" s="21"/>
      <c r="I33" s="22"/>
      <c r="J33" s="21"/>
      <c r="K33" s="22"/>
    </row>
    <row r="34" spans="1:11" ht="15.75" x14ac:dyDescent="0.25">
      <c r="A34" s="11" t="s">
        <v>16</v>
      </c>
      <c r="B34" s="19" t="s">
        <v>123</v>
      </c>
      <c r="C34" s="10" t="s">
        <v>169</v>
      </c>
      <c r="D34" s="21"/>
      <c r="E34" s="22"/>
      <c r="F34" s="26"/>
      <c r="G34" s="52"/>
      <c r="H34" s="21"/>
      <c r="I34" s="22"/>
      <c r="J34" s="21"/>
      <c r="K34" s="22"/>
    </row>
    <row r="35" spans="1:11" ht="15.75" x14ac:dyDescent="0.25">
      <c r="A35" s="11" t="s">
        <v>16</v>
      </c>
      <c r="B35" s="19" t="s">
        <v>60</v>
      </c>
      <c r="C35" s="10" t="s">
        <v>283</v>
      </c>
      <c r="D35" s="21"/>
      <c r="E35" s="22"/>
      <c r="F35" s="26"/>
      <c r="G35" s="52"/>
      <c r="H35" s="21"/>
      <c r="I35" s="22"/>
      <c r="J35" s="21"/>
      <c r="K35" s="22"/>
    </row>
    <row r="36" spans="1:11" ht="15.75" x14ac:dyDescent="0.25">
      <c r="A36" s="11" t="s">
        <v>16</v>
      </c>
      <c r="B36" s="19" t="s">
        <v>61</v>
      </c>
      <c r="C36" s="10" t="s">
        <v>312</v>
      </c>
      <c r="D36" s="21"/>
      <c r="E36" s="22"/>
      <c r="F36" s="26"/>
      <c r="G36" s="52"/>
      <c r="H36" s="21"/>
      <c r="I36" s="22"/>
      <c r="J36" s="21"/>
      <c r="K36" s="22"/>
    </row>
    <row r="37" spans="1:11" ht="15.75" x14ac:dyDescent="0.25">
      <c r="A37" s="11" t="s">
        <v>16</v>
      </c>
      <c r="B37" s="19" t="s">
        <v>62</v>
      </c>
      <c r="C37" s="10" t="s">
        <v>96</v>
      </c>
      <c r="D37" s="21"/>
      <c r="E37" s="22"/>
      <c r="F37" s="26"/>
      <c r="G37" s="52"/>
      <c r="H37" s="21">
        <v>1</v>
      </c>
      <c r="I37" s="22">
        <v>2.5000000000000001E-4</v>
      </c>
      <c r="J37" s="21"/>
      <c r="K37" s="22"/>
    </row>
    <row r="38" spans="1:11" ht="15.75" x14ac:dyDescent="0.25">
      <c r="A38" s="11" t="s">
        <v>16</v>
      </c>
      <c r="B38" s="19" t="s">
        <v>124</v>
      </c>
      <c r="C38" s="10" t="s">
        <v>284</v>
      </c>
      <c r="D38" s="21"/>
      <c r="E38" s="22"/>
      <c r="F38" s="26"/>
      <c r="G38" s="52"/>
      <c r="H38" s="21"/>
      <c r="I38" s="22"/>
      <c r="J38" s="21"/>
      <c r="K38" s="22"/>
    </row>
    <row r="39" spans="1:11" ht="15.75" x14ac:dyDescent="0.25">
      <c r="A39" s="11" t="s">
        <v>16</v>
      </c>
      <c r="B39" s="19" t="s">
        <v>125</v>
      </c>
      <c r="C39" s="10" t="s">
        <v>251</v>
      </c>
      <c r="D39" s="21"/>
      <c r="E39" s="22"/>
      <c r="F39" s="26">
        <v>1</v>
      </c>
      <c r="G39" s="52">
        <v>0.01</v>
      </c>
      <c r="H39" s="21"/>
      <c r="I39" s="22"/>
      <c r="J39" s="21"/>
      <c r="K39" s="22"/>
    </row>
    <row r="40" spans="1:11" ht="15.75" x14ac:dyDescent="0.25">
      <c r="A40" s="11" t="s">
        <v>16</v>
      </c>
      <c r="B40" s="19" t="s">
        <v>126</v>
      </c>
      <c r="C40" s="10" t="s">
        <v>20</v>
      </c>
      <c r="D40" s="21">
        <v>2</v>
      </c>
      <c r="E40" s="22">
        <v>4.2000000000000003E-2</v>
      </c>
      <c r="F40" s="26">
        <v>1</v>
      </c>
      <c r="G40" s="52">
        <v>0.01</v>
      </c>
      <c r="H40" s="21"/>
      <c r="I40" s="22"/>
      <c r="J40" s="21">
        <v>1</v>
      </c>
      <c r="K40" s="22">
        <v>7.0000000000000001E-3</v>
      </c>
    </row>
    <row r="41" spans="1:11" ht="15.75" x14ac:dyDescent="0.25">
      <c r="A41" s="11" t="s">
        <v>16</v>
      </c>
      <c r="B41" s="19" t="s">
        <v>83</v>
      </c>
      <c r="C41" s="10" t="s">
        <v>21</v>
      </c>
      <c r="D41" s="21">
        <v>2</v>
      </c>
      <c r="E41" s="22">
        <v>2.4E-2</v>
      </c>
      <c r="F41" s="26"/>
      <c r="G41" s="52"/>
      <c r="H41" s="21"/>
      <c r="I41" s="22"/>
      <c r="J41" s="21"/>
      <c r="K41" s="22"/>
    </row>
    <row r="42" spans="1:11" ht="15.75" x14ac:dyDescent="0.25">
      <c r="A42" s="11" t="s">
        <v>16</v>
      </c>
      <c r="B42" s="19" t="s">
        <v>127</v>
      </c>
      <c r="C42" s="10" t="s">
        <v>101</v>
      </c>
      <c r="D42" s="21"/>
      <c r="E42" s="22"/>
      <c r="F42" s="26"/>
      <c r="G42" s="52"/>
      <c r="H42" s="21"/>
      <c r="I42" s="22"/>
      <c r="J42" s="21"/>
      <c r="K42" s="22"/>
    </row>
    <row r="43" spans="1:11" ht="15.75" x14ac:dyDescent="0.25">
      <c r="A43" s="11" t="s">
        <v>16</v>
      </c>
      <c r="B43" s="19" t="s">
        <v>84</v>
      </c>
      <c r="C43" s="10" t="s">
        <v>102</v>
      </c>
      <c r="D43" s="21"/>
      <c r="E43" s="22"/>
      <c r="F43" s="26"/>
      <c r="G43" s="52"/>
      <c r="H43" s="21"/>
      <c r="I43" s="22"/>
      <c r="J43" s="21"/>
      <c r="K43" s="22"/>
    </row>
    <row r="44" spans="1:11" ht="15.75" x14ac:dyDescent="0.25">
      <c r="A44" s="11" t="s">
        <v>16</v>
      </c>
      <c r="B44" s="19" t="s">
        <v>63</v>
      </c>
      <c r="C44" s="10" t="s">
        <v>306</v>
      </c>
      <c r="D44" s="23"/>
      <c r="E44" s="24"/>
      <c r="F44" s="27">
        <v>1</v>
      </c>
      <c r="G44" s="53">
        <v>1.2E-2</v>
      </c>
      <c r="H44" s="23"/>
      <c r="I44" s="24"/>
      <c r="J44" s="23"/>
      <c r="K44" s="24"/>
    </row>
    <row r="45" spans="1:11" ht="15.75" x14ac:dyDescent="0.25">
      <c r="A45" s="11" t="s">
        <v>16</v>
      </c>
      <c r="B45" s="19" t="s">
        <v>64</v>
      </c>
      <c r="C45" s="10" t="s">
        <v>151</v>
      </c>
      <c r="D45" s="23">
        <v>1</v>
      </c>
      <c r="E45" s="24">
        <v>6.3E-3</v>
      </c>
      <c r="F45" s="27"/>
      <c r="G45" s="53"/>
      <c r="H45" s="23"/>
      <c r="I45" s="24"/>
      <c r="J45" s="23"/>
      <c r="K45" s="24"/>
    </row>
    <row r="46" spans="1:11" ht="15.75" x14ac:dyDescent="0.25">
      <c r="A46" s="11" t="s">
        <v>16</v>
      </c>
      <c r="B46" s="19" t="s">
        <v>176</v>
      </c>
      <c r="C46" s="10" t="s">
        <v>277</v>
      </c>
      <c r="D46" s="23"/>
      <c r="E46" s="24"/>
      <c r="F46" s="27"/>
      <c r="G46" s="53"/>
      <c r="H46" s="23"/>
      <c r="I46" s="24"/>
      <c r="J46" s="23"/>
      <c r="K46" s="24"/>
    </row>
    <row r="47" spans="1:11" ht="15.75" x14ac:dyDescent="0.25">
      <c r="A47" s="11" t="s">
        <v>16</v>
      </c>
      <c r="B47" s="19" t="s">
        <v>177</v>
      </c>
      <c r="C47" s="10" t="s">
        <v>152</v>
      </c>
      <c r="D47" s="23"/>
      <c r="E47" s="24"/>
      <c r="F47" s="27"/>
      <c r="G47" s="53"/>
      <c r="H47" s="23">
        <v>1</v>
      </c>
      <c r="I47" s="24">
        <v>0.55000000000000004</v>
      </c>
      <c r="J47" s="23"/>
      <c r="K47" s="24"/>
    </row>
    <row r="48" spans="1:11" ht="15.75" x14ac:dyDescent="0.25">
      <c r="A48" s="11" t="s">
        <v>16</v>
      </c>
      <c r="B48" s="19" t="s">
        <v>178</v>
      </c>
      <c r="C48" s="10" t="s">
        <v>163</v>
      </c>
      <c r="D48" s="23"/>
      <c r="E48" s="24"/>
      <c r="F48" s="27"/>
      <c r="G48" s="53"/>
      <c r="H48" s="23">
        <v>1</v>
      </c>
      <c r="I48" s="24">
        <v>6.3E-3</v>
      </c>
      <c r="J48" s="23"/>
      <c r="K48" s="24"/>
    </row>
    <row r="49" spans="1:11" ht="15.75" x14ac:dyDescent="0.25">
      <c r="A49" s="11" t="s">
        <v>16</v>
      </c>
      <c r="B49" s="19" t="s">
        <v>179</v>
      </c>
      <c r="C49" s="10" t="s">
        <v>22</v>
      </c>
      <c r="D49" s="23">
        <v>6</v>
      </c>
      <c r="E49" s="24">
        <v>5.0900000000000001E-2</v>
      </c>
      <c r="F49" s="27"/>
      <c r="G49" s="53"/>
      <c r="H49" s="23"/>
      <c r="I49" s="24"/>
      <c r="J49" s="23"/>
      <c r="K49" s="24"/>
    </row>
    <row r="50" spans="1:11" ht="15.75" x14ac:dyDescent="0.25">
      <c r="A50" s="11" t="s">
        <v>16</v>
      </c>
      <c r="B50" s="19" t="s">
        <v>180</v>
      </c>
      <c r="C50" s="10" t="s">
        <v>250</v>
      </c>
      <c r="D50" s="23"/>
      <c r="E50" s="24"/>
      <c r="F50" s="27"/>
      <c r="G50" s="53"/>
      <c r="H50" s="23"/>
      <c r="I50" s="24"/>
      <c r="J50" s="23"/>
      <c r="K50" s="24"/>
    </row>
    <row r="51" spans="1:11" ht="15.75" x14ac:dyDescent="0.25">
      <c r="A51" s="11" t="s">
        <v>16</v>
      </c>
      <c r="B51" s="19" t="s">
        <v>181</v>
      </c>
      <c r="C51" s="10" t="s">
        <v>23</v>
      </c>
      <c r="D51" s="21">
        <v>1</v>
      </c>
      <c r="E51" s="22">
        <v>1.2E-2</v>
      </c>
      <c r="F51" s="26"/>
      <c r="G51" s="52"/>
      <c r="H51" s="21">
        <v>1</v>
      </c>
      <c r="I51" s="22">
        <v>1.2E-2</v>
      </c>
      <c r="J51" s="21"/>
      <c r="K51" s="22"/>
    </row>
    <row r="52" spans="1:11" ht="15.75" x14ac:dyDescent="0.25">
      <c r="A52" s="11" t="s">
        <v>16</v>
      </c>
      <c r="B52" s="19" t="s">
        <v>182</v>
      </c>
      <c r="C52" s="10" t="s">
        <v>285</v>
      </c>
      <c r="D52" s="21"/>
      <c r="E52" s="22"/>
      <c r="F52" s="26"/>
      <c r="G52" s="52"/>
      <c r="H52" s="21"/>
      <c r="I52" s="22"/>
      <c r="J52" s="21"/>
      <c r="K52" s="22"/>
    </row>
    <row r="53" spans="1:11" ht="15.75" x14ac:dyDescent="0.25">
      <c r="A53" s="11" t="s">
        <v>16</v>
      </c>
      <c r="B53" s="19" t="s">
        <v>183</v>
      </c>
      <c r="C53" s="10" t="s">
        <v>103</v>
      </c>
      <c r="D53" s="21"/>
      <c r="E53" s="22"/>
      <c r="F53" s="26"/>
      <c r="G53" s="52"/>
      <c r="H53" s="21"/>
      <c r="I53" s="22"/>
      <c r="J53" s="21"/>
      <c r="K53" s="22"/>
    </row>
    <row r="54" spans="1:11" ht="15.75" x14ac:dyDescent="0.25">
      <c r="A54" s="11" t="s">
        <v>16</v>
      </c>
      <c r="B54" s="19" t="s">
        <v>184</v>
      </c>
      <c r="C54" s="10" t="s">
        <v>320</v>
      </c>
      <c r="D54" s="21"/>
      <c r="E54" s="22"/>
      <c r="F54" s="26"/>
      <c r="G54" s="52"/>
      <c r="H54" s="21"/>
      <c r="I54" s="22"/>
      <c r="J54" s="21"/>
      <c r="K54" s="22"/>
    </row>
    <row r="55" spans="1:11" ht="15.75" x14ac:dyDescent="0.25">
      <c r="A55" s="11" t="s">
        <v>16</v>
      </c>
      <c r="B55" s="19" t="s">
        <v>185</v>
      </c>
      <c r="C55" s="10" t="s">
        <v>153</v>
      </c>
      <c r="D55" s="21">
        <v>10</v>
      </c>
      <c r="E55" s="22">
        <v>3.6200000000000003E-2</v>
      </c>
      <c r="F55" s="26">
        <v>3</v>
      </c>
      <c r="G55" s="52">
        <v>2.06E-2</v>
      </c>
      <c r="H55" s="21">
        <v>1</v>
      </c>
      <c r="I55" s="22">
        <v>1.2999999999999999E-3</v>
      </c>
      <c r="J55" s="21"/>
      <c r="K55" s="22"/>
    </row>
    <row r="56" spans="1:11" ht="15.75" x14ac:dyDescent="0.25">
      <c r="A56" s="11" t="s">
        <v>16</v>
      </c>
      <c r="B56" s="19" t="s">
        <v>186</v>
      </c>
      <c r="C56" s="10" t="s">
        <v>104</v>
      </c>
      <c r="D56" s="21"/>
      <c r="E56" s="22"/>
      <c r="F56" s="26"/>
      <c r="G56" s="52"/>
      <c r="H56" s="21"/>
      <c r="I56" s="22"/>
      <c r="J56" s="21"/>
      <c r="K56" s="22"/>
    </row>
    <row r="57" spans="1:11" ht="15.75" x14ac:dyDescent="0.25">
      <c r="A57" s="11" t="s">
        <v>16</v>
      </c>
      <c r="B57" s="19" t="s">
        <v>187</v>
      </c>
      <c r="C57" s="10" t="s">
        <v>255</v>
      </c>
      <c r="D57" s="23"/>
      <c r="E57" s="24"/>
      <c r="F57" s="27"/>
      <c r="G57" s="53"/>
      <c r="H57" s="23"/>
      <c r="I57" s="24"/>
      <c r="J57" s="21"/>
      <c r="K57" s="22"/>
    </row>
    <row r="58" spans="1:11" ht="15.75" x14ac:dyDescent="0.25">
      <c r="A58" s="11" t="s">
        <v>16</v>
      </c>
      <c r="B58" s="19" t="s">
        <v>188</v>
      </c>
      <c r="C58" s="10" t="s">
        <v>249</v>
      </c>
      <c r="D58" s="23"/>
      <c r="E58" s="24"/>
      <c r="F58" s="27"/>
      <c r="G58" s="53"/>
      <c r="H58" s="23"/>
      <c r="I58" s="24"/>
      <c r="J58" s="21"/>
      <c r="K58" s="22"/>
    </row>
    <row r="59" spans="1:11" ht="15.75" x14ac:dyDescent="0.25">
      <c r="A59" s="11" t="s">
        <v>16</v>
      </c>
      <c r="B59" s="19" t="s">
        <v>289</v>
      </c>
      <c r="C59" s="10" t="s">
        <v>307</v>
      </c>
      <c r="D59" s="23"/>
      <c r="E59" s="24"/>
      <c r="F59" s="27"/>
      <c r="G59" s="53"/>
      <c r="H59" s="23"/>
      <c r="I59" s="24"/>
      <c r="J59" s="21"/>
      <c r="K59" s="22"/>
    </row>
    <row r="60" spans="1:11" ht="15.75" x14ac:dyDescent="0.25">
      <c r="A60" s="11" t="s">
        <v>16</v>
      </c>
      <c r="B60" s="19" t="s">
        <v>231</v>
      </c>
      <c r="C60" s="10" t="s">
        <v>172</v>
      </c>
      <c r="D60" s="23"/>
      <c r="E60" s="24"/>
      <c r="F60" s="27"/>
      <c r="G60" s="53"/>
      <c r="H60" s="23">
        <v>1</v>
      </c>
      <c r="I60" s="24">
        <v>2E-3</v>
      </c>
      <c r="J60" s="21"/>
      <c r="K60" s="22"/>
    </row>
    <row r="61" spans="1:11" ht="15.75" x14ac:dyDescent="0.25">
      <c r="A61" s="11" t="s">
        <v>16</v>
      </c>
      <c r="B61" s="19" t="s">
        <v>232</v>
      </c>
      <c r="C61" s="10" t="s">
        <v>147</v>
      </c>
      <c r="D61" s="23"/>
      <c r="E61" s="24"/>
      <c r="F61" s="27"/>
      <c r="G61" s="53"/>
      <c r="H61" s="23"/>
      <c r="I61" s="24"/>
      <c r="J61" s="21"/>
      <c r="K61" s="22"/>
    </row>
    <row r="62" spans="1:11" ht="15.75" x14ac:dyDescent="0.25">
      <c r="A62" s="11" t="s">
        <v>16</v>
      </c>
      <c r="B62" s="19" t="s">
        <v>233</v>
      </c>
      <c r="C62" s="10" t="s">
        <v>148</v>
      </c>
      <c r="D62" s="21"/>
      <c r="E62" s="22"/>
      <c r="F62" s="26"/>
      <c r="G62" s="52"/>
      <c r="H62" s="21"/>
      <c r="I62" s="22"/>
      <c r="J62" s="21"/>
      <c r="K62" s="22"/>
    </row>
    <row r="63" spans="1:11" ht="15.75" x14ac:dyDescent="0.25">
      <c r="A63" s="11" t="s">
        <v>16</v>
      </c>
      <c r="B63" s="19" t="s">
        <v>234</v>
      </c>
      <c r="C63" s="10" t="s">
        <v>24</v>
      </c>
      <c r="D63" s="21">
        <v>1</v>
      </c>
      <c r="E63" s="22">
        <v>6.3E-3</v>
      </c>
      <c r="F63" s="26">
        <v>1</v>
      </c>
      <c r="G63" s="52">
        <v>6.3E-3</v>
      </c>
      <c r="H63" s="21"/>
      <c r="I63" s="22"/>
      <c r="J63" s="21"/>
      <c r="K63" s="22"/>
    </row>
    <row r="64" spans="1:11" ht="15.75" x14ac:dyDescent="0.25">
      <c r="A64" s="11" t="s">
        <v>16</v>
      </c>
      <c r="B64" s="19" t="s">
        <v>235</v>
      </c>
      <c r="C64" s="10" t="s">
        <v>256</v>
      </c>
      <c r="D64" s="21"/>
      <c r="E64" s="22"/>
      <c r="F64" s="26"/>
      <c r="G64" s="52"/>
      <c r="H64" s="21"/>
      <c r="I64" s="22"/>
      <c r="J64" s="21"/>
      <c r="K64" s="22"/>
    </row>
    <row r="65" spans="1:11" ht="15.75" x14ac:dyDescent="0.25">
      <c r="A65" s="11" t="s">
        <v>16</v>
      </c>
      <c r="B65" s="19" t="s">
        <v>236</v>
      </c>
      <c r="C65" s="10" t="s">
        <v>253</v>
      </c>
      <c r="D65" s="21">
        <v>1</v>
      </c>
      <c r="E65" s="22">
        <v>2.8E-3</v>
      </c>
      <c r="F65" s="26"/>
      <c r="G65" s="52"/>
      <c r="H65" s="21">
        <v>1</v>
      </c>
      <c r="I65" s="22">
        <v>1.2E-2</v>
      </c>
      <c r="J65" s="21"/>
      <c r="K65" s="22"/>
    </row>
    <row r="66" spans="1:11" ht="15.75" x14ac:dyDescent="0.25">
      <c r="A66" s="11" t="s">
        <v>16</v>
      </c>
      <c r="B66" s="19" t="s">
        <v>237</v>
      </c>
      <c r="C66" s="10" t="s">
        <v>25</v>
      </c>
      <c r="D66" s="21"/>
      <c r="E66" s="22"/>
      <c r="F66" s="27"/>
      <c r="G66" s="53"/>
      <c r="H66" s="21"/>
      <c r="I66" s="22"/>
      <c r="J66" s="21"/>
      <c r="K66" s="22"/>
    </row>
    <row r="67" spans="1:11" ht="15.75" x14ac:dyDescent="0.25">
      <c r="A67" s="11" t="s">
        <v>16</v>
      </c>
      <c r="B67" s="19" t="s">
        <v>238</v>
      </c>
      <c r="C67" s="10" t="s">
        <v>310</v>
      </c>
      <c r="D67" s="21"/>
      <c r="E67" s="22"/>
      <c r="F67" s="26"/>
      <c r="G67" s="52"/>
      <c r="H67" s="21"/>
      <c r="I67" s="22"/>
      <c r="J67" s="21"/>
      <c r="K67" s="22"/>
    </row>
    <row r="68" spans="1:11" ht="15.75" x14ac:dyDescent="0.25">
      <c r="A68" s="11" t="s">
        <v>16</v>
      </c>
      <c r="B68" s="19" t="s">
        <v>239</v>
      </c>
      <c r="C68" s="10" t="s">
        <v>26</v>
      </c>
      <c r="D68" s="21"/>
      <c r="E68" s="22"/>
      <c r="F68" s="26"/>
      <c r="G68" s="52"/>
      <c r="H68" s="21"/>
      <c r="I68" s="22"/>
      <c r="J68" s="21"/>
      <c r="K68" s="22"/>
    </row>
    <row r="69" spans="1:11" ht="15.75" x14ac:dyDescent="0.25">
      <c r="A69" s="11" t="s">
        <v>16</v>
      </c>
      <c r="B69" s="19" t="s">
        <v>240</v>
      </c>
      <c r="C69" s="10" t="s">
        <v>257</v>
      </c>
      <c r="D69" s="21"/>
      <c r="E69" s="22"/>
      <c r="F69" s="26"/>
      <c r="G69" s="52"/>
      <c r="H69" s="21"/>
      <c r="I69" s="22"/>
      <c r="J69" s="21"/>
      <c r="K69" s="22"/>
    </row>
    <row r="70" spans="1:11" ht="15.75" x14ac:dyDescent="0.25">
      <c r="A70" s="11" t="s">
        <v>16</v>
      </c>
      <c r="B70" s="19" t="s">
        <v>241</v>
      </c>
      <c r="C70" s="10" t="s">
        <v>27</v>
      </c>
      <c r="D70" s="21">
        <v>1</v>
      </c>
      <c r="E70" s="22">
        <v>1.2E-2</v>
      </c>
      <c r="F70" s="26">
        <v>2</v>
      </c>
      <c r="G70" s="52">
        <v>2.1000000000000001E-2</v>
      </c>
      <c r="H70" s="21"/>
      <c r="I70" s="22"/>
      <c r="J70" s="21"/>
      <c r="K70" s="22"/>
    </row>
    <row r="71" spans="1:11" ht="15.75" x14ac:dyDescent="0.25">
      <c r="A71" s="11" t="s">
        <v>16</v>
      </c>
      <c r="B71" s="19" t="s">
        <v>242</v>
      </c>
      <c r="C71" s="10" t="s">
        <v>105</v>
      </c>
      <c r="D71" s="21"/>
      <c r="E71" s="22"/>
      <c r="F71" s="26"/>
      <c r="G71" s="52"/>
      <c r="H71" s="21"/>
      <c r="I71" s="22"/>
      <c r="J71" s="21"/>
      <c r="K71" s="22"/>
    </row>
    <row r="72" spans="1:11" ht="15.75" x14ac:dyDescent="0.25">
      <c r="A72" s="11" t="s">
        <v>16</v>
      </c>
      <c r="B72" s="19" t="s">
        <v>243</v>
      </c>
      <c r="C72" s="10" t="s">
        <v>258</v>
      </c>
      <c r="D72" s="21"/>
      <c r="E72" s="22"/>
      <c r="F72" s="26"/>
      <c r="G72" s="52"/>
      <c r="H72" s="21"/>
      <c r="I72" s="22"/>
      <c r="J72" s="21"/>
      <c r="K72" s="22"/>
    </row>
    <row r="73" spans="1:11" ht="15.75" x14ac:dyDescent="0.25">
      <c r="A73" s="11" t="s">
        <v>16</v>
      </c>
      <c r="B73" s="19" t="s">
        <v>247</v>
      </c>
      <c r="C73" s="10" t="s">
        <v>170</v>
      </c>
      <c r="D73" s="21"/>
      <c r="E73" s="22"/>
      <c r="F73" s="26">
        <v>1</v>
      </c>
      <c r="G73" s="52">
        <v>2.8E-3</v>
      </c>
      <c r="H73" s="21">
        <v>1</v>
      </c>
      <c r="I73" s="22">
        <v>6.3E-3</v>
      </c>
      <c r="J73" s="21"/>
      <c r="K73" s="22"/>
    </row>
    <row r="74" spans="1:11" ht="15.75" x14ac:dyDescent="0.25">
      <c r="A74" s="11" t="s">
        <v>16</v>
      </c>
      <c r="B74" s="19" t="s">
        <v>276</v>
      </c>
      <c r="C74" s="10" t="s">
        <v>314</v>
      </c>
      <c r="D74" s="21">
        <v>1</v>
      </c>
      <c r="E74" s="22">
        <v>0.05</v>
      </c>
      <c r="F74" s="26"/>
      <c r="G74" s="52"/>
      <c r="H74" s="21"/>
      <c r="I74" s="22"/>
      <c r="J74" s="21"/>
      <c r="K74" s="22"/>
    </row>
    <row r="75" spans="1:11" ht="15.75" x14ac:dyDescent="0.25">
      <c r="A75" s="11" t="s">
        <v>16</v>
      </c>
      <c r="B75" s="19" t="s">
        <v>290</v>
      </c>
      <c r="C75" s="10" t="s">
        <v>97</v>
      </c>
      <c r="D75" s="21"/>
      <c r="E75" s="22"/>
      <c r="F75" s="26"/>
      <c r="G75" s="52"/>
      <c r="H75" s="21"/>
      <c r="I75" s="22"/>
      <c r="J75" s="21"/>
      <c r="K75" s="22"/>
    </row>
    <row r="76" spans="1:11" ht="15.75" x14ac:dyDescent="0.25">
      <c r="A76" s="11" t="s">
        <v>16</v>
      </c>
      <c r="B76" s="19" t="s">
        <v>291</v>
      </c>
      <c r="C76" s="10" t="s">
        <v>28</v>
      </c>
      <c r="D76" s="21">
        <v>7</v>
      </c>
      <c r="E76" s="22">
        <v>7.8299999999999995E-2</v>
      </c>
      <c r="F76" s="26">
        <v>6</v>
      </c>
      <c r="G76" s="52">
        <v>6.3799999999999996E-2</v>
      </c>
      <c r="H76" s="21">
        <v>10</v>
      </c>
      <c r="I76" s="22">
        <v>7.9899999999999999E-2</v>
      </c>
      <c r="J76" s="21">
        <v>1</v>
      </c>
      <c r="K76" s="22">
        <v>1.4999999999999999E-2</v>
      </c>
    </row>
    <row r="77" spans="1:11" ht="15.75" x14ac:dyDescent="0.25">
      <c r="A77" s="11" t="s">
        <v>16</v>
      </c>
      <c r="B77" s="19" t="s">
        <v>292</v>
      </c>
      <c r="C77" s="10" t="s">
        <v>173</v>
      </c>
      <c r="D77" s="21"/>
      <c r="E77" s="22"/>
      <c r="F77" s="26"/>
      <c r="G77" s="52"/>
      <c r="H77" s="21"/>
      <c r="I77" s="22"/>
      <c r="J77" s="21"/>
      <c r="K77" s="22"/>
    </row>
    <row r="78" spans="1:11" ht="15.75" x14ac:dyDescent="0.25">
      <c r="A78" s="11" t="s">
        <v>16</v>
      </c>
      <c r="B78" s="19" t="s">
        <v>293</v>
      </c>
      <c r="C78" s="10" t="s">
        <v>343</v>
      </c>
      <c r="D78" s="21"/>
      <c r="E78" s="22"/>
      <c r="F78" s="26">
        <v>1</v>
      </c>
      <c r="G78" s="52">
        <v>1.2E-2</v>
      </c>
      <c r="H78" s="21"/>
      <c r="I78" s="22"/>
      <c r="J78" s="21"/>
      <c r="K78" s="22"/>
    </row>
    <row r="79" spans="1:11" ht="15.75" x14ac:dyDescent="0.25">
      <c r="A79" s="11" t="s">
        <v>16</v>
      </c>
      <c r="B79" s="19" t="s">
        <v>294</v>
      </c>
      <c r="C79" s="10" t="s">
        <v>29</v>
      </c>
      <c r="D79" s="21"/>
      <c r="E79" s="22"/>
      <c r="F79" s="26"/>
      <c r="G79" s="52"/>
      <c r="H79" s="21"/>
      <c r="I79" s="22"/>
      <c r="J79" s="21"/>
      <c r="K79" s="22"/>
    </row>
    <row r="80" spans="1:11" ht="15.75" x14ac:dyDescent="0.25">
      <c r="A80" s="11" t="s">
        <v>16</v>
      </c>
      <c r="B80" s="19" t="s">
        <v>295</v>
      </c>
      <c r="C80" s="32" t="s">
        <v>321</v>
      </c>
      <c r="D80" s="23"/>
      <c r="E80" s="24"/>
      <c r="F80" s="27"/>
      <c r="G80" s="53"/>
      <c r="H80" s="23"/>
      <c r="I80" s="24"/>
      <c r="J80" s="23"/>
      <c r="K80" s="24"/>
    </row>
    <row r="81" spans="1:11" ht="15.75" x14ac:dyDescent="0.25">
      <c r="A81" s="11" t="s">
        <v>16</v>
      </c>
      <c r="B81" s="19" t="s">
        <v>296</v>
      </c>
      <c r="C81" s="10" t="s">
        <v>157</v>
      </c>
      <c r="D81" s="23">
        <v>1</v>
      </c>
      <c r="E81" s="24">
        <v>0.01</v>
      </c>
      <c r="F81" s="27"/>
      <c r="G81" s="53"/>
      <c r="H81" s="23"/>
      <c r="I81" s="24"/>
      <c r="J81" s="23">
        <v>1</v>
      </c>
      <c r="K81" s="24">
        <v>1E-3</v>
      </c>
    </row>
    <row r="82" spans="1:11" ht="15.75" x14ac:dyDescent="0.25">
      <c r="A82" s="11" t="s">
        <v>16</v>
      </c>
      <c r="B82" s="19" t="s">
        <v>297</v>
      </c>
      <c r="C82" s="10" t="s">
        <v>286</v>
      </c>
      <c r="D82" s="23"/>
      <c r="E82" s="24"/>
      <c r="F82" s="27"/>
      <c r="G82" s="53"/>
      <c r="H82" s="23"/>
      <c r="I82" s="24"/>
      <c r="J82" s="23"/>
      <c r="K82" s="24"/>
    </row>
    <row r="83" spans="1:11" ht="15.75" x14ac:dyDescent="0.25">
      <c r="A83" s="11" t="s">
        <v>16</v>
      </c>
      <c r="B83" s="19" t="s">
        <v>298</v>
      </c>
      <c r="C83" s="10" t="s">
        <v>149</v>
      </c>
      <c r="D83" s="23"/>
      <c r="E83" s="24"/>
      <c r="F83" s="27"/>
      <c r="G83" s="53"/>
      <c r="H83" s="23"/>
      <c r="I83" s="24"/>
      <c r="J83" s="23"/>
      <c r="K83" s="24"/>
    </row>
    <row r="84" spans="1:11" ht="15.75" x14ac:dyDescent="0.25">
      <c r="A84" s="11" t="s">
        <v>16</v>
      </c>
      <c r="B84" s="19" t="s">
        <v>311</v>
      </c>
      <c r="C84" s="10" t="s">
        <v>76</v>
      </c>
      <c r="D84" s="21">
        <v>1</v>
      </c>
      <c r="E84" s="22">
        <v>0.01</v>
      </c>
      <c r="F84" s="26"/>
      <c r="G84" s="52"/>
      <c r="H84" s="21"/>
      <c r="I84" s="22"/>
      <c r="J84" s="21"/>
      <c r="K84" s="22"/>
    </row>
    <row r="85" spans="1:11" ht="15.75" x14ac:dyDescent="0.25">
      <c r="A85" s="11" t="s">
        <v>16</v>
      </c>
      <c r="B85" s="19" t="s">
        <v>313</v>
      </c>
      <c r="C85" s="10" t="s">
        <v>316</v>
      </c>
      <c r="D85" s="21"/>
      <c r="E85" s="22"/>
      <c r="F85" s="26"/>
      <c r="G85" s="52"/>
      <c r="H85" s="21"/>
      <c r="I85" s="22"/>
      <c r="J85" s="21"/>
      <c r="K85" s="22"/>
    </row>
    <row r="86" spans="1:11" ht="15.75" x14ac:dyDescent="0.25">
      <c r="A86" s="11" t="s">
        <v>16</v>
      </c>
      <c r="B86" s="19" t="s">
        <v>315</v>
      </c>
      <c r="C86" s="49" t="s">
        <v>259</v>
      </c>
      <c r="D86" s="21"/>
      <c r="E86" s="22"/>
      <c r="F86" s="26"/>
      <c r="G86" s="52"/>
      <c r="H86" s="21"/>
      <c r="I86" s="22"/>
      <c r="J86" s="21"/>
      <c r="K86" s="22"/>
    </row>
    <row r="87" spans="1:11" ht="15.75" x14ac:dyDescent="0.25">
      <c r="A87" s="11" t="s">
        <v>16</v>
      </c>
      <c r="B87" s="19" t="s">
        <v>317</v>
      </c>
      <c r="C87" s="10" t="s">
        <v>150</v>
      </c>
      <c r="D87" s="21"/>
      <c r="E87" s="22"/>
      <c r="F87" s="26">
        <v>1</v>
      </c>
      <c r="G87" s="52">
        <v>1.2E-2</v>
      </c>
      <c r="H87" s="21">
        <v>1</v>
      </c>
      <c r="I87" s="22">
        <v>5.0000000000000001E-3</v>
      </c>
      <c r="J87" s="21"/>
      <c r="K87" s="22"/>
    </row>
    <row r="88" spans="1:11" ht="15.75" x14ac:dyDescent="0.25">
      <c r="A88" s="11" t="s">
        <v>16</v>
      </c>
      <c r="B88" s="19" t="s">
        <v>319</v>
      </c>
      <c r="C88" s="10" t="s">
        <v>339</v>
      </c>
      <c r="D88" s="21"/>
      <c r="E88" s="22"/>
      <c r="F88" s="26"/>
      <c r="G88" s="52"/>
      <c r="H88" s="21"/>
      <c r="I88" s="22"/>
      <c r="J88" s="21"/>
      <c r="K88" s="22"/>
    </row>
    <row r="89" spans="1:11" ht="15.75" x14ac:dyDescent="0.25">
      <c r="A89" s="11" t="s">
        <v>16</v>
      </c>
      <c r="B89" s="19" t="s">
        <v>340</v>
      </c>
      <c r="C89" s="10" t="s">
        <v>30</v>
      </c>
      <c r="D89" s="21">
        <v>3</v>
      </c>
      <c r="E89" s="22">
        <v>2.8299999999999999E-2</v>
      </c>
      <c r="F89" s="26">
        <v>2</v>
      </c>
      <c r="G89" s="52">
        <v>2.4E-2</v>
      </c>
      <c r="H89" s="21">
        <v>5</v>
      </c>
      <c r="I89" s="22">
        <v>7.1999999999999995E-2</v>
      </c>
      <c r="J89" s="21"/>
      <c r="K89" s="22"/>
    </row>
    <row r="90" spans="1:11" ht="15.75" x14ac:dyDescent="0.25">
      <c r="A90" s="11" t="s">
        <v>16</v>
      </c>
      <c r="B90" s="19" t="s">
        <v>344</v>
      </c>
      <c r="C90" s="10" t="s">
        <v>318</v>
      </c>
      <c r="D90" s="23"/>
      <c r="E90" s="24"/>
      <c r="F90" s="27"/>
      <c r="G90" s="53"/>
      <c r="H90" s="23"/>
      <c r="I90" s="24"/>
      <c r="J90" s="23"/>
      <c r="K90" s="24"/>
    </row>
    <row r="91" spans="1:11" ht="16.5" thickBot="1" x14ac:dyDescent="0.3">
      <c r="A91" s="11" t="s">
        <v>16</v>
      </c>
      <c r="B91" s="19" t="s">
        <v>345</v>
      </c>
      <c r="C91" s="54" t="s">
        <v>287</v>
      </c>
      <c r="D91" s="23"/>
      <c r="E91" s="24"/>
      <c r="F91" s="27"/>
      <c r="G91" s="53"/>
      <c r="H91" s="23"/>
      <c r="I91" s="24"/>
      <c r="J91" s="23"/>
      <c r="K91" s="24"/>
    </row>
    <row r="92" spans="1:11" ht="13.5" customHeight="1" thickBot="1" x14ac:dyDescent="0.3">
      <c r="A92" s="14"/>
      <c r="B92" s="12">
        <v>2</v>
      </c>
      <c r="C92" s="17" t="s">
        <v>14</v>
      </c>
      <c r="D92" s="18">
        <f>SUM(D93:D146)</f>
        <v>161</v>
      </c>
      <c r="E92" s="18">
        <f>SUM(E93:E146)</f>
        <v>2.5183</v>
      </c>
      <c r="F92" s="18">
        <f>SUM(F93:F146)</f>
        <v>88</v>
      </c>
      <c r="G92" s="18">
        <f>SUM(G93:G146)</f>
        <v>6.195549999999999</v>
      </c>
      <c r="H92" s="18">
        <f t="shared" ref="H92:I92" si="2">SUM(H93:H146)</f>
        <v>146</v>
      </c>
      <c r="I92" s="18">
        <f t="shared" si="2"/>
        <v>4.802999999999999</v>
      </c>
      <c r="J92" s="18">
        <f>SUM(J93:J146)</f>
        <v>37</v>
      </c>
      <c r="K92" s="58">
        <f t="shared" ref="K92" si="3">SUM(K93:K144)</f>
        <v>1.9575</v>
      </c>
    </row>
    <row r="93" spans="1:11" ht="15.75" x14ac:dyDescent="0.25">
      <c r="A93" s="13" t="s">
        <v>16</v>
      </c>
      <c r="B93" s="20" t="s">
        <v>128</v>
      </c>
      <c r="C93" s="10" t="s">
        <v>31</v>
      </c>
      <c r="D93" s="23">
        <v>2</v>
      </c>
      <c r="E93" s="24">
        <v>1.83E-2</v>
      </c>
      <c r="F93" s="23">
        <v>6</v>
      </c>
      <c r="G93" s="24">
        <v>4.6100000000000002E-2</v>
      </c>
      <c r="H93" s="23"/>
      <c r="I93" s="24"/>
      <c r="J93" s="28"/>
      <c r="K93" s="29"/>
    </row>
    <row r="94" spans="1:11" ht="15.75" x14ac:dyDescent="0.25">
      <c r="A94" s="13" t="s">
        <v>16</v>
      </c>
      <c r="B94" s="20" t="s">
        <v>85</v>
      </c>
      <c r="C94" s="10" t="s">
        <v>32</v>
      </c>
      <c r="D94" s="23">
        <v>6</v>
      </c>
      <c r="E94" s="24">
        <v>5.3100000000000001E-2</v>
      </c>
      <c r="F94" s="23">
        <v>3</v>
      </c>
      <c r="G94" s="24">
        <v>1.54E-2</v>
      </c>
      <c r="H94" s="23">
        <v>7</v>
      </c>
      <c r="I94" s="24">
        <v>7.4099999999999999E-2</v>
      </c>
      <c r="J94" s="23"/>
      <c r="K94" s="24"/>
    </row>
    <row r="95" spans="1:11" ht="15.75" x14ac:dyDescent="0.25">
      <c r="A95" s="13" t="s">
        <v>16</v>
      </c>
      <c r="B95" s="20" t="s">
        <v>86</v>
      </c>
      <c r="C95" s="10" t="s">
        <v>260</v>
      </c>
      <c r="D95" s="23"/>
      <c r="E95" s="24"/>
      <c r="F95" s="23"/>
      <c r="G95" s="24"/>
      <c r="H95" s="23"/>
      <c r="I95" s="24"/>
      <c r="J95" s="23"/>
      <c r="K95" s="24"/>
    </row>
    <row r="96" spans="1:11" ht="15.75" x14ac:dyDescent="0.25">
      <c r="A96" s="13" t="s">
        <v>16</v>
      </c>
      <c r="B96" s="20" t="s">
        <v>129</v>
      </c>
      <c r="C96" s="10" t="s">
        <v>33</v>
      </c>
      <c r="D96" s="23"/>
      <c r="E96" s="24"/>
      <c r="F96" s="23"/>
      <c r="G96" s="24"/>
      <c r="H96" s="23"/>
      <c r="I96" s="24"/>
      <c r="J96" s="23"/>
      <c r="K96" s="24"/>
    </row>
    <row r="97" spans="1:11" ht="15.75" x14ac:dyDescent="0.25">
      <c r="A97" s="13" t="s">
        <v>16</v>
      </c>
      <c r="B97" s="20" t="s">
        <v>130</v>
      </c>
      <c r="C97" s="10" t="s">
        <v>34</v>
      </c>
      <c r="D97" s="23"/>
      <c r="E97" s="24"/>
      <c r="F97" s="23"/>
      <c r="G97" s="24"/>
      <c r="H97" s="23">
        <v>1</v>
      </c>
      <c r="I97" s="24">
        <v>1.2E-2</v>
      </c>
      <c r="J97" s="23"/>
      <c r="K97" s="24"/>
    </row>
    <row r="98" spans="1:11" ht="15.75" x14ac:dyDescent="0.25">
      <c r="A98" s="13" t="s">
        <v>16</v>
      </c>
      <c r="B98" s="20" t="s">
        <v>131</v>
      </c>
      <c r="C98" s="10" t="s">
        <v>198</v>
      </c>
      <c r="D98" s="23">
        <v>1</v>
      </c>
      <c r="E98" s="24">
        <v>1.4999999999999999E-2</v>
      </c>
      <c r="F98" s="23"/>
      <c r="G98" s="24"/>
      <c r="H98" s="23"/>
      <c r="I98" s="24"/>
      <c r="J98" s="23"/>
      <c r="K98" s="24"/>
    </row>
    <row r="99" spans="1:11" ht="15.75" x14ac:dyDescent="0.25">
      <c r="A99" s="13" t="s">
        <v>16</v>
      </c>
      <c r="B99" s="20" t="s">
        <v>132</v>
      </c>
      <c r="C99" s="10" t="s">
        <v>35</v>
      </c>
      <c r="D99" s="23">
        <v>30</v>
      </c>
      <c r="E99" s="24">
        <v>0.23430000000000001</v>
      </c>
      <c r="F99" s="23">
        <v>22</v>
      </c>
      <c r="G99" s="24">
        <v>0.19040000000000001</v>
      </c>
      <c r="H99" s="23">
        <v>39</v>
      </c>
      <c r="I99" s="24">
        <v>0.40910000000000002</v>
      </c>
      <c r="J99" s="23">
        <v>25</v>
      </c>
      <c r="K99" s="24">
        <v>0.628</v>
      </c>
    </row>
    <row r="100" spans="1:11" ht="15.75" x14ac:dyDescent="0.25">
      <c r="A100" s="13" t="s">
        <v>16</v>
      </c>
      <c r="B100" s="20" t="s">
        <v>133</v>
      </c>
      <c r="C100" s="10" t="s">
        <v>155</v>
      </c>
      <c r="D100" s="23"/>
      <c r="E100" s="24"/>
      <c r="F100" s="23"/>
      <c r="G100" s="24"/>
      <c r="H100" s="23">
        <v>1</v>
      </c>
      <c r="I100" s="24">
        <v>0.23</v>
      </c>
      <c r="J100" s="23"/>
      <c r="K100" s="24"/>
    </row>
    <row r="101" spans="1:11" ht="15.75" x14ac:dyDescent="0.25">
      <c r="A101" s="13" t="s">
        <v>16</v>
      </c>
      <c r="B101" s="20" t="s">
        <v>65</v>
      </c>
      <c r="C101" s="10" t="s">
        <v>36</v>
      </c>
      <c r="D101" s="23">
        <v>4</v>
      </c>
      <c r="E101" s="24">
        <v>2.9100000000000001E-2</v>
      </c>
      <c r="F101" s="23">
        <v>2</v>
      </c>
      <c r="G101" s="24">
        <v>1.6299999999999999E-2</v>
      </c>
      <c r="H101" s="23">
        <v>1</v>
      </c>
      <c r="I101" s="24">
        <v>1.4999999999999999E-2</v>
      </c>
      <c r="J101" s="23"/>
      <c r="K101" s="24"/>
    </row>
    <row r="102" spans="1:11" ht="15.75" x14ac:dyDescent="0.25">
      <c r="A102" s="13" t="s">
        <v>16</v>
      </c>
      <c r="B102" s="20" t="s">
        <v>66</v>
      </c>
      <c r="C102" s="10" t="s">
        <v>158</v>
      </c>
      <c r="D102" s="23">
        <v>1</v>
      </c>
      <c r="E102" s="24">
        <v>1.4999999999999999E-2</v>
      </c>
      <c r="F102" s="23"/>
      <c r="G102" s="24"/>
      <c r="H102" s="23"/>
      <c r="I102" s="24"/>
      <c r="J102" s="23"/>
      <c r="K102" s="24"/>
    </row>
    <row r="103" spans="1:11" ht="15.75" x14ac:dyDescent="0.25">
      <c r="A103" s="13" t="s">
        <v>16</v>
      </c>
      <c r="B103" s="20" t="s">
        <v>67</v>
      </c>
      <c r="C103" s="10" t="s">
        <v>37</v>
      </c>
      <c r="D103" s="23">
        <v>1</v>
      </c>
      <c r="E103" s="24">
        <v>1.2E-2</v>
      </c>
      <c r="F103" s="23"/>
      <c r="G103" s="24"/>
      <c r="H103" s="23"/>
      <c r="I103" s="24"/>
      <c r="J103" s="23"/>
      <c r="K103" s="24"/>
    </row>
    <row r="104" spans="1:11" ht="15.75" x14ac:dyDescent="0.25">
      <c r="A104" s="13" t="s">
        <v>16</v>
      </c>
      <c r="B104" s="20" t="s">
        <v>87</v>
      </c>
      <c r="C104" s="10" t="s">
        <v>175</v>
      </c>
      <c r="D104" s="23">
        <v>2</v>
      </c>
      <c r="E104" s="24">
        <v>0.28620000000000001</v>
      </c>
      <c r="F104" s="23">
        <v>4</v>
      </c>
      <c r="G104" s="24">
        <v>3.91675</v>
      </c>
      <c r="H104" s="23">
        <v>1</v>
      </c>
      <c r="I104" s="24">
        <v>9.5000000000000001E-2</v>
      </c>
      <c r="J104" s="23"/>
      <c r="K104" s="24"/>
    </row>
    <row r="105" spans="1:11" ht="15.75" x14ac:dyDescent="0.25">
      <c r="A105" s="13" t="s">
        <v>16</v>
      </c>
      <c r="B105" s="20" t="s">
        <v>134</v>
      </c>
      <c r="C105" s="10" t="s">
        <v>38</v>
      </c>
      <c r="D105" s="23">
        <v>1</v>
      </c>
      <c r="E105" s="24">
        <v>1.2E-2</v>
      </c>
      <c r="F105" s="23">
        <v>2</v>
      </c>
      <c r="G105" s="24">
        <v>5.5999999999999999E-3</v>
      </c>
      <c r="H105" s="23"/>
      <c r="I105" s="24"/>
      <c r="J105" s="23">
        <v>1</v>
      </c>
      <c r="K105" s="24">
        <v>1.2E-2</v>
      </c>
    </row>
    <row r="106" spans="1:11" ht="15.75" x14ac:dyDescent="0.25">
      <c r="A106" s="13" t="s">
        <v>16</v>
      </c>
      <c r="B106" s="20" t="s">
        <v>135</v>
      </c>
      <c r="C106" s="10" t="s">
        <v>108</v>
      </c>
      <c r="D106" s="23"/>
      <c r="E106" s="24"/>
      <c r="F106" s="23"/>
      <c r="G106" s="24"/>
      <c r="H106" s="23"/>
      <c r="I106" s="24"/>
      <c r="J106" s="23"/>
      <c r="K106" s="24"/>
    </row>
    <row r="107" spans="1:11" ht="15.75" x14ac:dyDescent="0.25">
      <c r="A107" s="13" t="s">
        <v>16</v>
      </c>
      <c r="B107" s="20" t="s">
        <v>136</v>
      </c>
      <c r="C107" s="10" t="s">
        <v>165</v>
      </c>
      <c r="D107" s="23"/>
      <c r="E107" s="24"/>
      <c r="F107" s="23"/>
      <c r="G107" s="24"/>
      <c r="H107" s="23">
        <v>1</v>
      </c>
      <c r="I107" s="24">
        <v>5.0000000000000001E-3</v>
      </c>
      <c r="J107" s="23"/>
      <c r="K107" s="24"/>
    </row>
    <row r="108" spans="1:11" ht="15.75" x14ac:dyDescent="0.25">
      <c r="A108" s="13" t="s">
        <v>16</v>
      </c>
      <c r="B108" s="20" t="s">
        <v>137</v>
      </c>
      <c r="C108" s="10" t="s">
        <v>39</v>
      </c>
      <c r="D108" s="23"/>
      <c r="E108" s="24"/>
      <c r="F108" s="23"/>
      <c r="G108" s="24"/>
      <c r="H108" s="23"/>
      <c r="I108" s="24"/>
      <c r="J108" s="23"/>
      <c r="K108" s="24"/>
    </row>
    <row r="109" spans="1:11" ht="15.75" x14ac:dyDescent="0.25">
      <c r="A109" s="13" t="s">
        <v>16</v>
      </c>
      <c r="B109" s="20" t="s">
        <v>68</v>
      </c>
      <c r="C109" s="10" t="s">
        <v>40</v>
      </c>
      <c r="D109" s="23">
        <v>4</v>
      </c>
      <c r="E109" s="24">
        <v>0.44019999999999998</v>
      </c>
      <c r="F109" s="23">
        <v>1</v>
      </c>
      <c r="G109" s="24">
        <v>6.3E-3</v>
      </c>
      <c r="H109" s="23">
        <v>3</v>
      </c>
      <c r="I109" s="24">
        <v>3.15E-2</v>
      </c>
      <c r="J109" s="23"/>
      <c r="K109" s="24"/>
    </row>
    <row r="110" spans="1:11" ht="15.75" x14ac:dyDescent="0.25">
      <c r="A110" s="13" t="s">
        <v>16</v>
      </c>
      <c r="B110" s="20" t="s">
        <v>138</v>
      </c>
      <c r="C110" s="10" t="s">
        <v>159</v>
      </c>
      <c r="D110" s="23"/>
      <c r="E110" s="24"/>
      <c r="F110" s="23"/>
      <c r="G110" s="24"/>
      <c r="H110" s="23"/>
      <c r="I110" s="24"/>
      <c r="J110" s="23"/>
      <c r="K110" s="24"/>
    </row>
    <row r="111" spans="1:11" ht="15.75" x14ac:dyDescent="0.25">
      <c r="A111" s="13" t="s">
        <v>16</v>
      </c>
      <c r="B111" s="20" t="s">
        <v>139</v>
      </c>
      <c r="C111" s="38" t="s">
        <v>261</v>
      </c>
      <c r="D111" s="23"/>
      <c r="E111" s="24"/>
      <c r="F111" s="23"/>
      <c r="G111" s="24"/>
      <c r="H111" s="23">
        <v>1</v>
      </c>
      <c r="I111" s="24">
        <v>0.1</v>
      </c>
      <c r="J111" s="23"/>
      <c r="K111" s="24"/>
    </row>
    <row r="112" spans="1:11" ht="15.75" x14ac:dyDescent="0.25">
      <c r="A112" s="13" t="s">
        <v>16</v>
      </c>
      <c r="B112" s="20" t="s">
        <v>88</v>
      </c>
      <c r="C112" s="10" t="s">
        <v>41</v>
      </c>
      <c r="D112" s="23">
        <v>1</v>
      </c>
      <c r="E112" s="24">
        <v>1.2E-2</v>
      </c>
      <c r="F112" s="23"/>
      <c r="G112" s="24"/>
      <c r="H112" s="23">
        <v>1</v>
      </c>
      <c r="I112" s="24">
        <v>6.3E-3</v>
      </c>
      <c r="J112" s="23"/>
      <c r="K112" s="24"/>
    </row>
    <row r="113" spans="1:12" ht="15.75" x14ac:dyDescent="0.25">
      <c r="A113" s="13" t="s">
        <v>16</v>
      </c>
      <c r="B113" s="20" t="s">
        <v>140</v>
      </c>
      <c r="C113" s="10" t="s">
        <v>270</v>
      </c>
      <c r="D113" s="23">
        <v>11</v>
      </c>
      <c r="E113" s="24">
        <v>0.10340000000000001</v>
      </c>
      <c r="F113" s="23">
        <v>8</v>
      </c>
      <c r="G113" s="24">
        <v>7.5300000000000006E-2</v>
      </c>
      <c r="H113" s="23">
        <v>17</v>
      </c>
      <c r="I113" s="24">
        <v>0.19389999999999999</v>
      </c>
      <c r="J113" s="23"/>
      <c r="K113" s="24"/>
    </row>
    <row r="114" spans="1:12" ht="15.75" x14ac:dyDescent="0.25">
      <c r="A114" s="13" t="s">
        <v>16</v>
      </c>
      <c r="B114" s="20" t="s">
        <v>141</v>
      </c>
      <c r="C114" s="10" t="s">
        <v>279</v>
      </c>
      <c r="D114" s="23"/>
      <c r="E114" s="24"/>
      <c r="F114" s="23"/>
      <c r="G114" s="24"/>
      <c r="H114" s="23"/>
      <c r="I114" s="24"/>
      <c r="J114" s="23"/>
      <c r="K114" s="24"/>
    </row>
    <row r="115" spans="1:12" ht="15.75" x14ac:dyDescent="0.25">
      <c r="A115" s="13" t="s">
        <v>16</v>
      </c>
      <c r="B115" s="20" t="s">
        <v>69</v>
      </c>
      <c r="C115" s="10" t="s">
        <v>262</v>
      </c>
      <c r="D115" s="23">
        <v>1</v>
      </c>
      <c r="E115" s="24">
        <v>5.0000000000000001E-3</v>
      </c>
      <c r="F115" s="23"/>
      <c r="G115" s="24"/>
      <c r="H115" s="23">
        <v>3</v>
      </c>
      <c r="I115" s="24">
        <v>2.76E-2</v>
      </c>
      <c r="J115" s="23"/>
      <c r="K115" s="24"/>
    </row>
    <row r="116" spans="1:12" ht="15.75" x14ac:dyDescent="0.25">
      <c r="A116" s="13" t="s">
        <v>16</v>
      </c>
      <c r="B116" s="20" t="s">
        <v>89</v>
      </c>
      <c r="C116" s="10" t="s">
        <v>263</v>
      </c>
      <c r="D116" s="23"/>
      <c r="E116" s="24"/>
      <c r="F116" s="23">
        <v>1</v>
      </c>
      <c r="G116" s="24">
        <v>1.2E-2</v>
      </c>
      <c r="H116" s="23"/>
      <c r="I116" s="24"/>
      <c r="J116" s="23">
        <v>1</v>
      </c>
      <c r="K116" s="24">
        <v>1.2E-2</v>
      </c>
    </row>
    <row r="117" spans="1:12" ht="15.75" x14ac:dyDescent="0.25">
      <c r="A117" s="13" t="s">
        <v>16</v>
      </c>
      <c r="B117" s="20" t="s">
        <v>142</v>
      </c>
      <c r="C117" s="10" t="s">
        <v>43</v>
      </c>
      <c r="D117" s="23">
        <v>6</v>
      </c>
      <c r="E117" s="24">
        <v>2.7300000000000001E-2</v>
      </c>
      <c r="F117" s="23"/>
      <c r="G117" s="24"/>
      <c r="H117" s="23"/>
      <c r="I117" s="24"/>
      <c r="J117" s="23"/>
      <c r="K117" s="24"/>
    </row>
    <row r="118" spans="1:12" ht="15.75" x14ac:dyDescent="0.25">
      <c r="A118" s="13" t="s">
        <v>16</v>
      </c>
      <c r="B118" s="20" t="s">
        <v>70</v>
      </c>
      <c r="C118" s="10" t="s">
        <v>44</v>
      </c>
      <c r="D118" s="23">
        <v>1</v>
      </c>
      <c r="E118" s="24">
        <v>6.3E-3</v>
      </c>
      <c r="F118" s="23"/>
      <c r="G118" s="24"/>
      <c r="H118" s="23"/>
      <c r="I118" s="24"/>
      <c r="J118" s="23"/>
      <c r="K118" s="24"/>
    </row>
    <row r="119" spans="1:12" ht="15.75" x14ac:dyDescent="0.25">
      <c r="A119" s="13" t="s">
        <v>16</v>
      </c>
      <c r="B119" s="20" t="s">
        <v>90</v>
      </c>
      <c r="C119" s="10" t="s">
        <v>301</v>
      </c>
      <c r="D119" s="23">
        <v>11</v>
      </c>
      <c r="E119" s="24">
        <v>7.6300000000000007E-2</v>
      </c>
      <c r="F119" s="23">
        <v>7</v>
      </c>
      <c r="G119" s="24">
        <v>5.6399999999999999E-2</v>
      </c>
      <c r="H119" s="23">
        <v>6</v>
      </c>
      <c r="I119" s="24">
        <v>7.3999999999999996E-2</v>
      </c>
      <c r="J119" s="23">
        <v>1</v>
      </c>
      <c r="K119" s="24">
        <v>2.8E-3</v>
      </c>
    </row>
    <row r="120" spans="1:12" ht="15.75" x14ac:dyDescent="0.25">
      <c r="A120" s="13" t="s">
        <v>16</v>
      </c>
      <c r="B120" s="20" t="s">
        <v>71</v>
      </c>
      <c r="C120" s="10" t="s">
        <v>309</v>
      </c>
      <c r="D120" s="23"/>
      <c r="E120" s="24"/>
      <c r="F120" s="23"/>
      <c r="G120" s="24"/>
      <c r="H120" s="23">
        <v>1</v>
      </c>
      <c r="I120" s="24">
        <v>1.2E-2</v>
      </c>
      <c r="J120" s="23"/>
      <c r="K120" s="24"/>
    </row>
    <row r="121" spans="1:12" ht="15.75" x14ac:dyDescent="0.25">
      <c r="A121" s="13" t="s">
        <v>16</v>
      </c>
      <c r="B121" s="20" t="s">
        <v>72</v>
      </c>
      <c r="C121" s="10" t="s">
        <v>45</v>
      </c>
      <c r="D121" s="23">
        <v>1</v>
      </c>
      <c r="E121" s="24">
        <v>0.252</v>
      </c>
      <c r="F121" s="23"/>
      <c r="G121" s="24"/>
      <c r="H121" s="23">
        <v>1</v>
      </c>
      <c r="I121" s="24">
        <v>1.4999999999999999E-2</v>
      </c>
      <c r="J121" s="23"/>
      <c r="K121" s="24"/>
      <c r="L121" s="57"/>
    </row>
    <row r="122" spans="1:12" ht="15.75" x14ac:dyDescent="0.25">
      <c r="A122" s="13" t="s">
        <v>16</v>
      </c>
      <c r="B122" s="20" t="s">
        <v>91</v>
      </c>
      <c r="C122" s="10" t="s">
        <v>106</v>
      </c>
      <c r="D122" s="23"/>
      <c r="E122" s="24"/>
      <c r="F122" s="23"/>
      <c r="G122" s="24"/>
      <c r="H122" s="23">
        <v>1</v>
      </c>
      <c r="I122" s="24">
        <v>5.0000000000000001E-3</v>
      </c>
      <c r="J122" s="23"/>
      <c r="K122" s="24"/>
    </row>
    <row r="123" spans="1:12" ht="15.75" x14ac:dyDescent="0.25">
      <c r="A123" s="13" t="s">
        <v>16</v>
      </c>
      <c r="B123" s="20" t="s">
        <v>143</v>
      </c>
      <c r="C123" s="10" t="s">
        <v>278</v>
      </c>
      <c r="D123" s="23">
        <v>3</v>
      </c>
      <c r="E123" s="24">
        <v>3.5999999999999997E-2</v>
      </c>
      <c r="F123" s="23">
        <v>3</v>
      </c>
      <c r="G123" s="24">
        <v>3.5999999999999997E-2</v>
      </c>
      <c r="H123" s="23">
        <v>7</v>
      </c>
      <c r="I123" s="24">
        <v>8.7999999999999995E-2</v>
      </c>
      <c r="J123" s="23">
        <v>1</v>
      </c>
      <c r="K123" s="24">
        <v>0.85</v>
      </c>
    </row>
    <row r="124" spans="1:12" ht="15.75" x14ac:dyDescent="0.25">
      <c r="A124" s="13" t="s">
        <v>16</v>
      </c>
      <c r="B124" s="20" t="s">
        <v>92</v>
      </c>
      <c r="C124" s="10" t="s">
        <v>46</v>
      </c>
      <c r="D124" s="23"/>
      <c r="E124" s="24"/>
      <c r="F124" s="23"/>
      <c r="G124" s="24"/>
      <c r="H124" s="23"/>
      <c r="I124" s="24"/>
      <c r="J124" s="23"/>
      <c r="K124" s="24"/>
    </row>
    <row r="125" spans="1:12" ht="15.75" x14ac:dyDescent="0.25">
      <c r="A125" s="13" t="s">
        <v>16</v>
      </c>
      <c r="B125" s="20" t="s">
        <v>144</v>
      </c>
      <c r="C125" s="10" t="s">
        <v>47</v>
      </c>
      <c r="D125" s="23"/>
      <c r="E125" s="24"/>
      <c r="F125" s="23"/>
      <c r="G125" s="24"/>
      <c r="H125" s="23"/>
      <c r="I125" s="24"/>
      <c r="J125" s="23">
        <v>1</v>
      </c>
      <c r="K125" s="24">
        <v>0.4</v>
      </c>
    </row>
    <row r="126" spans="1:12" ht="15.75" x14ac:dyDescent="0.25">
      <c r="A126" s="13" t="s">
        <v>16</v>
      </c>
      <c r="B126" s="20" t="s">
        <v>73</v>
      </c>
      <c r="C126" s="10" t="s">
        <v>48</v>
      </c>
      <c r="D126" s="23">
        <v>13</v>
      </c>
      <c r="E126" s="24">
        <v>0.1011</v>
      </c>
      <c r="F126" s="23">
        <v>4</v>
      </c>
      <c r="G126" s="24">
        <v>5.1299999999999998E-2</v>
      </c>
      <c r="H126" s="23">
        <v>13</v>
      </c>
      <c r="I126" s="24">
        <v>0.11650000000000001</v>
      </c>
      <c r="J126" s="23">
        <v>1</v>
      </c>
      <c r="K126" s="24">
        <v>1.2999999999999999E-3</v>
      </c>
    </row>
    <row r="127" spans="1:12" ht="15.75" x14ac:dyDescent="0.25">
      <c r="A127" s="13" t="s">
        <v>16</v>
      </c>
      <c r="B127" s="20" t="s">
        <v>74</v>
      </c>
      <c r="C127" s="10" t="s">
        <v>273</v>
      </c>
      <c r="D127" s="23"/>
      <c r="E127" s="24"/>
      <c r="F127" s="23"/>
      <c r="G127" s="24"/>
      <c r="H127" s="23"/>
      <c r="I127" s="24"/>
      <c r="J127" s="23"/>
      <c r="K127" s="24"/>
    </row>
    <row r="128" spans="1:12" ht="15.75" x14ac:dyDescent="0.25">
      <c r="A128" s="13" t="s">
        <v>16</v>
      </c>
      <c r="B128" s="20" t="s">
        <v>189</v>
      </c>
      <c r="C128" s="10" t="s">
        <v>302</v>
      </c>
      <c r="D128" s="23">
        <v>7</v>
      </c>
      <c r="E128" s="24">
        <v>8.5300000000000001E-2</v>
      </c>
      <c r="F128" s="23">
        <v>3</v>
      </c>
      <c r="G128" s="24">
        <v>0.877</v>
      </c>
      <c r="H128" s="23">
        <v>6</v>
      </c>
      <c r="I128" s="24">
        <v>5.2299999999999999E-2</v>
      </c>
      <c r="J128" s="23"/>
      <c r="K128" s="24"/>
    </row>
    <row r="129" spans="1:11" ht="15.75" x14ac:dyDescent="0.25">
      <c r="A129" s="13" t="s">
        <v>16</v>
      </c>
      <c r="B129" s="20" t="s">
        <v>190</v>
      </c>
      <c r="C129" s="10" t="s">
        <v>164</v>
      </c>
      <c r="D129" s="23"/>
      <c r="E129" s="24"/>
      <c r="F129" s="23"/>
      <c r="G129" s="24"/>
      <c r="H129" s="23"/>
      <c r="I129" s="24"/>
      <c r="J129" s="23"/>
      <c r="K129" s="24"/>
    </row>
    <row r="130" spans="1:11" ht="15.75" x14ac:dyDescent="0.25">
      <c r="A130" s="13" t="s">
        <v>16</v>
      </c>
      <c r="B130" s="20" t="s">
        <v>191</v>
      </c>
      <c r="C130" s="10" t="s">
        <v>49</v>
      </c>
      <c r="D130" s="23"/>
      <c r="E130" s="24"/>
      <c r="F130" s="23">
        <v>1</v>
      </c>
      <c r="G130" s="24">
        <v>1.4999999999999999E-2</v>
      </c>
      <c r="H130" s="23"/>
      <c r="I130" s="24"/>
      <c r="J130" s="23"/>
      <c r="K130" s="24"/>
    </row>
    <row r="131" spans="1:11" ht="15.75" x14ac:dyDescent="0.25">
      <c r="A131" s="13" t="s">
        <v>16</v>
      </c>
      <c r="B131" s="20" t="s">
        <v>192</v>
      </c>
      <c r="C131" s="10" t="s">
        <v>272</v>
      </c>
      <c r="D131" s="23"/>
      <c r="E131" s="24"/>
      <c r="F131" s="23"/>
      <c r="G131" s="24"/>
      <c r="H131" s="23"/>
      <c r="I131" s="24"/>
      <c r="J131" s="23"/>
      <c r="K131" s="24"/>
    </row>
    <row r="132" spans="1:11" ht="15.75" x14ac:dyDescent="0.25">
      <c r="A132" s="13" t="s">
        <v>16</v>
      </c>
      <c r="B132" s="20" t="s">
        <v>193</v>
      </c>
      <c r="C132" s="10" t="s">
        <v>271</v>
      </c>
      <c r="D132" s="23"/>
      <c r="E132" s="24"/>
      <c r="F132" s="23"/>
      <c r="G132" s="24"/>
      <c r="H132" s="23"/>
      <c r="I132" s="24"/>
      <c r="J132" s="23"/>
      <c r="K132" s="24"/>
    </row>
    <row r="133" spans="1:11" ht="15.75" x14ac:dyDescent="0.25">
      <c r="A133" s="13" t="s">
        <v>16</v>
      </c>
      <c r="B133" s="20" t="s">
        <v>194</v>
      </c>
      <c r="C133" s="10" t="s">
        <v>156</v>
      </c>
      <c r="D133" s="23"/>
      <c r="E133" s="24"/>
      <c r="F133" s="23"/>
      <c r="G133" s="24"/>
      <c r="H133" s="23">
        <v>1</v>
      </c>
      <c r="I133" s="24">
        <v>6.3E-3</v>
      </c>
      <c r="J133" s="23"/>
      <c r="K133" s="24"/>
    </row>
    <row r="134" spans="1:11" ht="15.75" x14ac:dyDescent="0.25">
      <c r="A134" s="13" t="s">
        <v>16</v>
      </c>
      <c r="B134" s="20" t="s">
        <v>195</v>
      </c>
      <c r="C134" s="10" t="s">
        <v>50</v>
      </c>
      <c r="D134" s="23">
        <v>5</v>
      </c>
      <c r="E134" s="24">
        <v>5.0799999999999998E-2</v>
      </c>
      <c r="F134" s="23">
        <v>3</v>
      </c>
      <c r="G134" s="24">
        <v>3.5999999999999997E-2</v>
      </c>
      <c r="H134" s="23">
        <v>8</v>
      </c>
      <c r="I134" s="24">
        <v>9.7299999999999998E-2</v>
      </c>
      <c r="J134" s="23"/>
      <c r="K134" s="24"/>
    </row>
    <row r="135" spans="1:11" ht="15.75" x14ac:dyDescent="0.25">
      <c r="A135" s="13" t="s">
        <v>16</v>
      </c>
      <c r="B135" s="20" t="s">
        <v>196</v>
      </c>
      <c r="C135" s="10" t="s">
        <v>51</v>
      </c>
      <c r="D135" s="23">
        <v>2</v>
      </c>
      <c r="E135" s="24">
        <v>2.4E-2</v>
      </c>
      <c r="F135" s="23"/>
      <c r="G135" s="24"/>
      <c r="H135" s="23">
        <v>1</v>
      </c>
      <c r="I135" s="24">
        <v>8.0000000000000002E-3</v>
      </c>
      <c r="J135" s="23"/>
      <c r="K135" s="24"/>
    </row>
    <row r="136" spans="1:11" ht="15.75" x14ac:dyDescent="0.25">
      <c r="A136" s="13" t="s">
        <v>16</v>
      </c>
      <c r="B136" s="20" t="s">
        <v>197</v>
      </c>
      <c r="C136" s="10" t="s">
        <v>264</v>
      </c>
      <c r="D136" s="23"/>
      <c r="E136" s="24"/>
      <c r="F136" s="23"/>
      <c r="G136" s="24"/>
      <c r="H136" s="23"/>
      <c r="I136" s="24"/>
      <c r="J136" s="23"/>
      <c r="K136" s="24"/>
    </row>
    <row r="137" spans="1:11" ht="15.75" x14ac:dyDescent="0.25">
      <c r="A137" s="13" t="s">
        <v>16</v>
      </c>
      <c r="B137" s="20" t="s">
        <v>200</v>
      </c>
      <c r="C137" s="10" t="s">
        <v>174</v>
      </c>
      <c r="D137" s="23"/>
      <c r="E137" s="24"/>
      <c r="F137" s="23"/>
      <c r="G137" s="24"/>
      <c r="H137" s="23">
        <v>1</v>
      </c>
      <c r="I137" s="24">
        <v>2.2999999999999998</v>
      </c>
      <c r="J137" s="23"/>
      <c r="K137" s="24"/>
    </row>
    <row r="138" spans="1:11" ht="15.75" x14ac:dyDescent="0.25">
      <c r="A138" s="13" t="s">
        <v>16</v>
      </c>
      <c r="B138" s="20" t="s">
        <v>244</v>
      </c>
      <c r="C138" s="10" t="s">
        <v>275</v>
      </c>
      <c r="D138" s="23"/>
      <c r="E138" s="24"/>
      <c r="F138" s="23"/>
      <c r="G138" s="24"/>
      <c r="H138" s="23"/>
      <c r="I138" s="24"/>
      <c r="J138" s="23"/>
      <c r="K138" s="24"/>
    </row>
    <row r="139" spans="1:11" ht="15.75" x14ac:dyDescent="0.25">
      <c r="A139" s="13" t="s">
        <v>16</v>
      </c>
      <c r="B139" s="20" t="s">
        <v>245</v>
      </c>
      <c r="C139" s="10" t="s">
        <v>268</v>
      </c>
      <c r="D139" s="23"/>
      <c r="E139" s="24"/>
      <c r="F139" s="23"/>
      <c r="G139" s="24"/>
      <c r="H139" s="23"/>
      <c r="I139" s="24"/>
      <c r="J139" s="23"/>
      <c r="K139" s="24"/>
    </row>
    <row r="140" spans="1:11" ht="15.75" x14ac:dyDescent="0.25">
      <c r="A140" s="13" t="s">
        <v>16</v>
      </c>
      <c r="B140" s="20" t="s">
        <v>246</v>
      </c>
      <c r="C140" s="10" t="s">
        <v>107</v>
      </c>
      <c r="D140" s="23">
        <v>1</v>
      </c>
      <c r="E140" s="24">
        <v>0.01</v>
      </c>
      <c r="F140" s="23"/>
      <c r="G140" s="24"/>
      <c r="H140" s="23">
        <v>1</v>
      </c>
      <c r="I140" s="24">
        <v>1.4999999999999999E-2</v>
      </c>
      <c r="J140" s="23"/>
      <c r="K140" s="24"/>
    </row>
    <row r="141" spans="1:11" ht="15.75" x14ac:dyDescent="0.25">
      <c r="A141" s="13" t="s">
        <v>16</v>
      </c>
      <c r="B141" s="20" t="s">
        <v>248</v>
      </c>
      <c r="C141" s="10" t="s">
        <v>145</v>
      </c>
      <c r="D141" s="23"/>
      <c r="E141" s="24"/>
      <c r="F141" s="23"/>
      <c r="G141" s="24"/>
      <c r="H141" s="23"/>
      <c r="I141" s="24"/>
      <c r="J141" s="23"/>
      <c r="K141" s="24"/>
    </row>
    <row r="142" spans="1:11" ht="15.75" x14ac:dyDescent="0.25">
      <c r="A142" s="13" t="s">
        <v>16</v>
      </c>
      <c r="B142" s="20" t="s">
        <v>267</v>
      </c>
      <c r="C142" s="10" t="s">
        <v>52</v>
      </c>
      <c r="D142" s="23">
        <v>1</v>
      </c>
      <c r="E142" s="24">
        <v>1.2E-2</v>
      </c>
      <c r="F142" s="23"/>
      <c r="G142" s="24"/>
      <c r="H142" s="23">
        <v>1</v>
      </c>
      <c r="I142" s="24">
        <v>0.01</v>
      </c>
      <c r="J142" s="23"/>
      <c r="K142" s="24"/>
    </row>
    <row r="143" spans="1:11" ht="15.75" x14ac:dyDescent="0.25">
      <c r="A143" s="13" t="s">
        <v>16</v>
      </c>
      <c r="B143" s="20" t="s">
        <v>269</v>
      </c>
      <c r="C143" s="10" t="s">
        <v>77</v>
      </c>
      <c r="D143" s="23">
        <v>5</v>
      </c>
      <c r="E143" s="24">
        <v>3.9600000000000003E-2</v>
      </c>
      <c r="F143" s="23">
        <v>2</v>
      </c>
      <c r="G143" s="24">
        <v>0.20280000000000001</v>
      </c>
      <c r="H143" s="23">
        <v>1</v>
      </c>
      <c r="I143" s="24">
        <v>0.15</v>
      </c>
      <c r="J143" s="23"/>
      <c r="K143" s="24"/>
    </row>
    <row r="144" spans="1:11" ht="15.75" x14ac:dyDescent="0.25">
      <c r="A144" s="13" t="s">
        <v>16</v>
      </c>
      <c r="B144" s="20" t="s">
        <v>274</v>
      </c>
      <c r="C144" s="10" t="s">
        <v>303</v>
      </c>
      <c r="D144" s="23">
        <v>40</v>
      </c>
      <c r="E144" s="24">
        <v>0.56200000000000006</v>
      </c>
      <c r="F144" s="23">
        <v>16</v>
      </c>
      <c r="G144" s="24">
        <v>0.63690000000000002</v>
      </c>
      <c r="H144" s="23">
        <v>21</v>
      </c>
      <c r="I144" s="24">
        <v>0.65410000000000001</v>
      </c>
      <c r="J144" s="23">
        <v>6</v>
      </c>
      <c r="K144" s="24">
        <v>5.1400000000000001E-2</v>
      </c>
    </row>
    <row r="145" spans="1:11" ht="15.75" x14ac:dyDescent="0.25">
      <c r="A145" s="13" t="s">
        <v>16</v>
      </c>
      <c r="B145" s="20" t="s">
        <v>299</v>
      </c>
      <c r="C145" s="10" t="s">
        <v>308</v>
      </c>
      <c r="D145" s="23"/>
      <c r="E145" s="24"/>
      <c r="F145" s="23"/>
      <c r="G145" s="24"/>
      <c r="H145" s="23"/>
      <c r="I145" s="24"/>
      <c r="J145" s="23"/>
      <c r="K145" s="24"/>
    </row>
    <row r="146" spans="1:11" ht="16.5" thickBot="1" x14ac:dyDescent="0.3">
      <c r="A146" s="13" t="s">
        <v>16</v>
      </c>
      <c r="B146" s="20" t="s">
        <v>300</v>
      </c>
      <c r="C146" s="25" t="s">
        <v>265</v>
      </c>
      <c r="D146" s="23"/>
      <c r="E146" s="24"/>
      <c r="F146" s="23"/>
      <c r="G146" s="24"/>
      <c r="H146" s="23"/>
      <c r="I146" s="24"/>
      <c r="J146" s="30"/>
      <c r="K146" s="31"/>
    </row>
  </sheetData>
  <autoFilter ref="A7:K146"/>
  <mergeCells count="6">
    <mergeCell ref="J4:K5"/>
    <mergeCell ref="A4:A6"/>
    <mergeCell ref="C4:C6"/>
    <mergeCell ref="D4:E5"/>
    <mergeCell ref="F4:G5"/>
    <mergeCell ref="H4:I5"/>
  </mergeCells>
  <pageMargins left="0" right="0" top="0" bottom="0" header="0" footer="0"/>
  <pageSetup paperSize="9" scale="68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3"/>
  <sheetViews>
    <sheetView tabSelected="1" workbookViewId="0">
      <pane ySplit="3" topLeftCell="A4" activePane="bottomLeft" state="frozen"/>
      <selection pane="bottomLeft" activeCell="H21" sqref="H21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customWidth="1"/>
    <col min="6" max="6" width="22" customWidth="1"/>
    <col min="7" max="7" width="12.28515625" customWidth="1"/>
    <col min="8" max="8" width="40.28515625" style="72" bestFit="1" customWidth="1"/>
    <col min="240" max="240" width="16.140625" customWidth="1"/>
    <col min="241" max="241" width="10.140625" customWidth="1"/>
    <col min="242" max="242" width="16.85546875" customWidth="1"/>
    <col min="243" max="243" width="17.7109375" customWidth="1"/>
    <col min="244" max="244" width="14.140625" customWidth="1"/>
    <col min="245" max="245" width="22" customWidth="1"/>
    <col min="246" max="246" width="13.7109375" customWidth="1"/>
    <col min="247" max="247" width="63.42578125" customWidth="1"/>
    <col min="496" max="496" width="16.140625" customWidth="1"/>
    <col min="497" max="497" width="10.140625" customWidth="1"/>
    <col min="498" max="498" width="16.85546875" customWidth="1"/>
    <col min="499" max="499" width="17.7109375" customWidth="1"/>
    <col min="500" max="500" width="14.140625" customWidth="1"/>
    <col min="501" max="501" width="22" customWidth="1"/>
    <col min="502" max="502" width="13.7109375" customWidth="1"/>
    <col min="503" max="503" width="63.42578125" customWidth="1"/>
    <col min="752" max="752" width="16.140625" customWidth="1"/>
    <col min="753" max="753" width="10.140625" customWidth="1"/>
    <col min="754" max="754" width="16.85546875" customWidth="1"/>
    <col min="755" max="755" width="17.7109375" customWidth="1"/>
    <col min="756" max="756" width="14.140625" customWidth="1"/>
    <col min="757" max="757" width="22" customWidth="1"/>
    <col min="758" max="758" width="13.7109375" customWidth="1"/>
    <col min="759" max="759" width="63.42578125" customWidth="1"/>
    <col min="1008" max="1008" width="16.140625" customWidth="1"/>
    <col min="1009" max="1009" width="10.140625" customWidth="1"/>
    <col min="1010" max="1010" width="16.85546875" customWidth="1"/>
    <col min="1011" max="1011" width="17.7109375" customWidth="1"/>
    <col min="1012" max="1012" width="14.140625" customWidth="1"/>
    <col min="1013" max="1013" width="22" customWidth="1"/>
    <col min="1014" max="1014" width="13.7109375" customWidth="1"/>
    <col min="1015" max="1015" width="63.42578125" customWidth="1"/>
    <col min="1264" max="1264" width="16.140625" customWidth="1"/>
    <col min="1265" max="1265" width="10.140625" customWidth="1"/>
    <col min="1266" max="1266" width="16.85546875" customWidth="1"/>
    <col min="1267" max="1267" width="17.7109375" customWidth="1"/>
    <col min="1268" max="1268" width="14.140625" customWidth="1"/>
    <col min="1269" max="1269" width="22" customWidth="1"/>
    <col min="1270" max="1270" width="13.7109375" customWidth="1"/>
    <col min="1271" max="1271" width="63.42578125" customWidth="1"/>
    <col min="1520" max="1520" width="16.140625" customWidth="1"/>
    <col min="1521" max="1521" width="10.140625" customWidth="1"/>
    <col min="1522" max="1522" width="16.85546875" customWidth="1"/>
    <col min="1523" max="1523" width="17.7109375" customWidth="1"/>
    <col min="1524" max="1524" width="14.140625" customWidth="1"/>
    <col min="1525" max="1525" width="22" customWidth="1"/>
    <col min="1526" max="1526" width="13.7109375" customWidth="1"/>
    <col min="1527" max="1527" width="63.42578125" customWidth="1"/>
    <col min="1776" max="1776" width="16.140625" customWidth="1"/>
    <col min="1777" max="1777" width="10.140625" customWidth="1"/>
    <col min="1778" max="1778" width="16.85546875" customWidth="1"/>
    <col min="1779" max="1779" width="17.7109375" customWidth="1"/>
    <col min="1780" max="1780" width="14.140625" customWidth="1"/>
    <col min="1781" max="1781" width="22" customWidth="1"/>
    <col min="1782" max="1782" width="13.7109375" customWidth="1"/>
    <col min="1783" max="1783" width="63.42578125" customWidth="1"/>
    <col min="2032" max="2032" width="16.140625" customWidth="1"/>
    <col min="2033" max="2033" width="10.140625" customWidth="1"/>
    <col min="2034" max="2034" width="16.85546875" customWidth="1"/>
    <col min="2035" max="2035" width="17.7109375" customWidth="1"/>
    <col min="2036" max="2036" width="14.140625" customWidth="1"/>
    <col min="2037" max="2037" width="22" customWidth="1"/>
    <col min="2038" max="2038" width="13.7109375" customWidth="1"/>
    <col min="2039" max="2039" width="63.42578125" customWidth="1"/>
    <col min="2288" max="2288" width="16.140625" customWidth="1"/>
    <col min="2289" max="2289" width="10.140625" customWidth="1"/>
    <col min="2290" max="2290" width="16.85546875" customWidth="1"/>
    <col min="2291" max="2291" width="17.7109375" customWidth="1"/>
    <col min="2292" max="2292" width="14.140625" customWidth="1"/>
    <col min="2293" max="2293" width="22" customWidth="1"/>
    <col min="2294" max="2294" width="13.7109375" customWidth="1"/>
    <col min="2295" max="2295" width="63.42578125" customWidth="1"/>
    <col min="2544" max="2544" width="16.140625" customWidth="1"/>
    <col min="2545" max="2545" width="10.140625" customWidth="1"/>
    <col min="2546" max="2546" width="16.85546875" customWidth="1"/>
    <col min="2547" max="2547" width="17.7109375" customWidth="1"/>
    <col min="2548" max="2548" width="14.140625" customWidth="1"/>
    <col min="2549" max="2549" width="22" customWidth="1"/>
    <col min="2550" max="2550" width="13.7109375" customWidth="1"/>
    <col min="2551" max="2551" width="63.42578125" customWidth="1"/>
    <col min="2800" max="2800" width="16.140625" customWidth="1"/>
    <col min="2801" max="2801" width="10.140625" customWidth="1"/>
    <col min="2802" max="2802" width="16.85546875" customWidth="1"/>
    <col min="2803" max="2803" width="17.7109375" customWidth="1"/>
    <col min="2804" max="2804" width="14.140625" customWidth="1"/>
    <col min="2805" max="2805" width="22" customWidth="1"/>
    <col min="2806" max="2806" width="13.7109375" customWidth="1"/>
    <col min="2807" max="2807" width="63.42578125" customWidth="1"/>
    <col min="3056" max="3056" width="16.140625" customWidth="1"/>
    <col min="3057" max="3057" width="10.140625" customWidth="1"/>
    <col min="3058" max="3058" width="16.85546875" customWidth="1"/>
    <col min="3059" max="3059" width="17.7109375" customWidth="1"/>
    <col min="3060" max="3060" width="14.140625" customWidth="1"/>
    <col min="3061" max="3061" width="22" customWidth="1"/>
    <col min="3062" max="3062" width="13.7109375" customWidth="1"/>
    <col min="3063" max="3063" width="63.42578125" customWidth="1"/>
    <col min="3312" max="3312" width="16.140625" customWidth="1"/>
    <col min="3313" max="3313" width="10.140625" customWidth="1"/>
    <col min="3314" max="3314" width="16.85546875" customWidth="1"/>
    <col min="3315" max="3315" width="17.7109375" customWidth="1"/>
    <col min="3316" max="3316" width="14.140625" customWidth="1"/>
    <col min="3317" max="3317" width="22" customWidth="1"/>
    <col min="3318" max="3318" width="13.7109375" customWidth="1"/>
    <col min="3319" max="3319" width="63.42578125" customWidth="1"/>
    <col min="3568" max="3568" width="16.140625" customWidth="1"/>
    <col min="3569" max="3569" width="10.140625" customWidth="1"/>
    <col min="3570" max="3570" width="16.85546875" customWidth="1"/>
    <col min="3571" max="3571" width="17.7109375" customWidth="1"/>
    <col min="3572" max="3572" width="14.140625" customWidth="1"/>
    <col min="3573" max="3573" width="22" customWidth="1"/>
    <col min="3574" max="3574" width="13.7109375" customWidth="1"/>
    <col min="3575" max="3575" width="63.42578125" customWidth="1"/>
    <col min="3824" max="3824" width="16.140625" customWidth="1"/>
    <col min="3825" max="3825" width="10.140625" customWidth="1"/>
    <col min="3826" max="3826" width="16.85546875" customWidth="1"/>
    <col min="3827" max="3827" width="17.7109375" customWidth="1"/>
    <col min="3828" max="3828" width="14.140625" customWidth="1"/>
    <col min="3829" max="3829" width="22" customWidth="1"/>
    <col min="3830" max="3830" width="13.7109375" customWidth="1"/>
    <col min="3831" max="3831" width="63.42578125" customWidth="1"/>
    <col min="4080" max="4080" width="16.140625" customWidth="1"/>
    <col min="4081" max="4081" width="10.140625" customWidth="1"/>
    <col min="4082" max="4082" width="16.85546875" customWidth="1"/>
    <col min="4083" max="4083" width="17.7109375" customWidth="1"/>
    <col min="4084" max="4084" width="14.140625" customWidth="1"/>
    <col min="4085" max="4085" width="22" customWidth="1"/>
    <col min="4086" max="4086" width="13.7109375" customWidth="1"/>
    <col min="4087" max="4087" width="63.42578125" customWidth="1"/>
    <col min="4336" max="4336" width="16.140625" customWidth="1"/>
    <col min="4337" max="4337" width="10.140625" customWidth="1"/>
    <col min="4338" max="4338" width="16.85546875" customWidth="1"/>
    <col min="4339" max="4339" width="17.7109375" customWidth="1"/>
    <col min="4340" max="4340" width="14.140625" customWidth="1"/>
    <col min="4341" max="4341" width="22" customWidth="1"/>
    <col min="4342" max="4342" width="13.7109375" customWidth="1"/>
    <col min="4343" max="4343" width="63.42578125" customWidth="1"/>
    <col min="4592" max="4592" width="16.140625" customWidth="1"/>
    <col min="4593" max="4593" width="10.140625" customWidth="1"/>
    <col min="4594" max="4594" width="16.85546875" customWidth="1"/>
    <col min="4595" max="4595" width="17.7109375" customWidth="1"/>
    <col min="4596" max="4596" width="14.140625" customWidth="1"/>
    <col min="4597" max="4597" width="22" customWidth="1"/>
    <col min="4598" max="4598" width="13.7109375" customWidth="1"/>
    <col min="4599" max="4599" width="63.42578125" customWidth="1"/>
    <col min="4848" max="4848" width="16.140625" customWidth="1"/>
    <col min="4849" max="4849" width="10.140625" customWidth="1"/>
    <col min="4850" max="4850" width="16.85546875" customWidth="1"/>
    <col min="4851" max="4851" width="17.7109375" customWidth="1"/>
    <col min="4852" max="4852" width="14.140625" customWidth="1"/>
    <col min="4853" max="4853" width="22" customWidth="1"/>
    <col min="4854" max="4854" width="13.7109375" customWidth="1"/>
    <col min="4855" max="4855" width="63.42578125" customWidth="1"/>
    <col min="5104" max="5104" width="16.140625" customWidth="1"/>
    <col min="5105" max="5105" width="10.140625" customWidth="1"/>
    <col min="5106" max="5106" width="16.85546875" customWidth="1"/>
    <col min="5107" max="5107" width="17.7109375" customWidth="1"/>
    <col min="5108" max="5108" width="14.140625" customWidth="1"/>
    <col min="5109" max="5109" width="22" customWidth="1"/>
    <col min="5110" max="5110" width="13.7109375" customWidth="1"/>
    <col min="5111" max="5111" width="63.42578125" customWidth="1"/>
    <col min="5360" max="5360" width="16.140625" customWidth="1"/>
    <col min="5361" max="5361" width="10.140625" customWidth="1"/>
    <col min="5362" max="5362" width="16.85546875" customWidth="1"/>
    <col min="5363" max="5363" width="17.7109375" customWidth="1"/>
    <col min="5364" max="5364" width="14.140625" customWidth="1"/>
    <col min="5365" max="5365" width="22" customWidth="1"/>
    <col min="5366" max="5366" width="13.7109375" customWidth="1"/>
    <col min="5367" max="5367" width="63.42578125" customWidth="1"/>
    <col min="5616" max="5616" width="16.140625" customWidth="1"/>
    <col min="5617" max="5617" width="10.140625" customWidth="1"/>
    <col min="5618" max="5618" width="16.85546875" customWidth="1"/>
    <col min="5619" max="5619" width="17.7109375" customWidth="1"/>
    <col min="5620" max="5620" width="14.140625" customWidth="1"/>
    <col min="5621" max="5621" width="22" customWidth="1"/>
    <col min="5622" max="5622" width="13.7109375" customWidth="1"/>
    <col min="5623" max="5623" width="63.42578125" customWidth="1"/>
    <col min="5872" max="5872" width="16.140625" customWidth="1"/>
    <col min="5873" max="5873" width="10.140625" customWidth="1"/>
    <col min="5874" max="5874" width="16.85546875" customWidth="1"/>
    <col min="5875" max="5875" width="17.7109375" customWidth="1"/>
    <col min="5876" max="5876" width="14.140625" customWidth="1"/>
    <col min="5877" max="5877" width="22" customWidth="1"/>
    <col min="5878" max="5878" width="13.7109375" customWidth="1"/>
    <col min="5879" max="5879" width="63.42578125" customWidth="1"/>
    <col min="6128" max="6128" width="16.140625" customWidth="1"/>
    <col min="6129" max="6129" width="10.140625" customWidth="1"/>
    <col min="6130" max="6130" width="16.85546875" customWidth="1"/>
    <col min="6131" max="6131" width="17.7109375" customWidth="1"/>
    <col min="6132" max="6132" width="14.140625" customWidth="1"/>
    <col min="6133" max="6133" width="22" customWidth="1"/>
    <col min="6134" max="6134" width="13.7109375" customWidth="1"/>
    <col min="6135" max="6135" width="63.42578125" customWidth="1"/>
    <col min="6384" max="6384" width="16.140625" customWidth="1"/>
    <col min="6385" max="6385" width="10.140625" customWidth="1"/>
    <col min="6386" max="6386" width="16.85546875" customWidth="1"/>
    <col min="6387" max="6387" width="17.7109375" customWidth="1"/>
    <col min="6388" max="6388" width="14.140625" customWidth="1"/>
    <col min="6389" max="6389" width="22" customWidth="1"/>
    <col min="6390" max="6390" width="13.7109375" customWidth="1"/>
    <col min="6391" max="6391" width="63.42578125" customWidth="1"/>
    <col min="6640" max="6640" width="16.140625" customWidth="1"/>
    <col min="6641" max="6641" width="10.140625" customWidth="1"/>
    <col min="6642" max="6642" width="16.85546875" customWidth="1"/>
    <col min="6643" max="6643" width="17.7109375" customWidth="1"/>
    <col min="6644" max="6644" width="14.140625" customWidth="1"/>
    <col min="6645" max="6645" width="22" customWidth="1"/>
    <col min="6646" max="6646" width="13.7109375" customWidth="1"/>
    <col min="6647" max="6647" width="63.42578125" customWidth="1"/>
    <col min="6896" max="6896" width="16.140625" customWidth="1"/>
    <col min="6897" max="6897" width="10.140625" customWidth="1"/>
    <col min="6898" max="6898" width="16.85546875" customWidth="1"/>
    <col min="6899" max="6899" width="17.7109375" customWidth="1"/>
    <col min="6900" max="6900" width="14.140625" customWidth="1"/>
    <col min="6901" max="6901" width="22" customWidth="1"/>
    <col min="6902" max="6902" width="13.7109375" customWidth="1"/>
    <col min="6903" max="6903" width="63.42578125" customWidth="1"/>
    <col min="7152" max="7152" width="16.140625" customWidth="1"/>
    <col min="7153" max="7153" width="10.140625" customWidth="1"/>
    <col min="7154" max="7154" width="16.85546875" customWidth="1"/>
    <col min="7155" max="7155" width="17.7109375" customWidth="1"/>
    <col min="7156" max="7156" width="14.140625" customWidth="1"/>
    <col min="7157" max="7157" width="22" customWidth="1"/>
    <col min="7158" max="7158" width="13.7109375" customWidth="1"/>
    <col min="7159" max="7159" width="63.42578125" customWidth="1"/>
    <col min="7408" max="7408" width="16.140625" customWidth="1"/>
    <col min="7409" max="7409" width="10.140625" customWidth="1"/>
    <col min="7410" max="7410" width="16.85546875" customWidth="1"/>
    <col min="7411" max="7411" width="17.7109375" customWidth="1"/>
    <col min="7412" max="7412" width="14.140625" customWidth="1"/>
    <col min="7413" max="7413" width="22" customWidth="1"/>
    <col min="7414" max="7414" width="13.7109375" customWidth="1"/>
    <col min="7415" max="7415" width="63.42578125" customWidth="1"/>
    <col min="7664" max="7664" width="16.140625" customWidth="1"/>
    <col min="7665" max="7665" width="10.140625" customWidth="1"/>
    <col min="7666" max="7666" width="16.85546875" customWidth="1"/>
    <col min="7667" max="7667" width="17.7109375" customWidth="1"/>
    <col min="7668" max="7668" width="14.140625" customWidth="1"/>
    <col min="7669" max="7669" width="22" customWidth="1"/>
    <col min="7670" max="7670" width="13.7109375" customWidth="1"/>
    <col min="7671" max="7671" width="63.42578125" customWidth="1"/>
    <col min="7920" max="7920" width="16.140625" customWidth="1"/>
    <col min="7921" max="7921" width="10.140625" customWidth="1"/>
    <col min="7922" max="7922" width="16.85546875" customWidth="1"/>
    <col min="7923" max="7923" width="17.7109375" customWidth="1"/>
    <col min="7924" max="7924" width="14.140625" customWidth="1"/>
    <col min="7925" max="7925" width="22" customWidth="1"/>
    <col min="7926" max="7926" width="13.7109375" customWidth="1"/>
    <col min="7927" max="7927" width="63.42578125" customWidth="1"/>
    <col min="8176" max="8176" width="16.140625" customWidth="1"/>
    <col min="8177" max="8177" width="10.140625" customWidth="1"/>
    <col min="8178" max="8178" width="16.85546875" customWidth="1"/>
    <col min="8179" max="8179" width="17.7109375" customWidth="1"/>
    <col min="8180" max="8180" width="14.140625" customWidth="1"/>
    <col min="8181" max="8181" width="22" customWidth="1"/>
    <col min="8182" max="8182" width="13.7109375" customWidth="1"/>
    <col min="8183" max="8183" width="63.42578125" customWidth="1"/>
    <col min="8432" max="8432" width="16.140625" customWidth="1"/>
    <col min="8433" max="8433" width="10.140625" customWidth="1"/>
    <col min="8434" max="8434" width="16.85546875" customWidth="1"/>
    <col min="8435" max="8435" width="17.7109375" customWidth="1"/>
    <col min="8436" max="8436" width="14.140625" customWidth="1"/>
    <col min="8437" max="8437" width="22" customWidth="1"/>
    <col min="8438" max="8438" width="13.7109375" customWidth="1"/>
    <col min="8439" max="8439" width="63.42578125" customWidth="1"/>
    <col min="8688" max="8688" width="16.140625" customWidth="1"/>
    <col min="8689" max="8689" width="10.140625" customWidth="1"/>
    <col min="8690" max="8690" width="16.85546875" customWidth="1"/>
    <col min="8691" max="8691" width="17.7109375" customWidth="1"/>
    <col min="8692" max="8692" width="14.140625" customWidth="1"/>
    <col min="8693" max="8693" width="22" customWidth="1"/>
    <col min="8694" max="8694" width="13.7109375" customWidth="1"/>
    <col min="8695" max="8695" width="63.42578125" customWidth="1"/>
    <col min="8944" max="8944" width="16.140625" customWidth="1"/>
    <col min="8945" max="8945" width="10.140625" customWidth="1"/>
    <col min="8946" max="8946" width="16.85546875" customWidth="1"/>
    <col min="8947" max="8947" width="17.7109375" customWidth="1"/>
    <col min="8948" max="8948" width="14.140625" customWidth="1"/>
    <col min="8949" max="8949" width="22" customWidth="1"/>
    <col min="8950" max="8950" width="13.7109375" customWidth="1"/>
    <col min="8951" max="8951" width="63.42578125" customWidth="1"/>
    <col min="9200" max="9200" width="16.140625" customWidth="1"/>
    <col min="9201" max="9201" width="10.140625" customWidth="1"/>
    <col min="9202" max="9202" width="16.85546875" customWidth="1"/>
    <col min="9203" max="9203" width="17.7109375" customWidth="1"/>
    <col min="9204" max="9204" width="14.140625" customWidth="1"/>
    <col min="9205" max="9205" width="22" customWidth="1"/>
    <col min="9206" max="9206" width="13.7109375" customWidth="1"/>
    <col min="9207" max="9207" width="63.42578125" customWidth="1"/>
    <col min="9456" max="9456" width="16.140625" customWidth="1"/>
    <col min="9457" max="9457" width="10.140625" customWidth="1"/>
    <col min="9458" max="9458" width="16.85546875" customWidth="1"/>
    <col min="9459" max="9459" width="17.7109375" customWidth="1"/>
    <col min="9460" max="9460" width="14.140625" customWidth="1"/>
    <col min="9461" max="9461" width="22" customWidth="1"/>
    <col min="9462" max="9462" width="13.7109375" customWidth="1"/>
    <col min="9463" max="9463" width="63.42578125" customWidth="1"/>
    <col min="9712" max="9712" width="16.140625" customWidth="1"/>
    <col min="9713" max="9713" width="10.140625" customWidth="1"/>
    <col min="9714" max="9714" width="16.85546875" customWidth="1"/>
    <col min="9715" max="9715" width="17.7109375" customWidth="1"/>
    <col min="9716" max="9716" width="14.140625" customWidth="1"/>
    <col min="9717" max="9717" width="22" customWidth="1"/>
    <col min="9718" max="9718" width="13.7109375" customWidth="1"/>
    <col min="9719" max="9719" width="63.42578125" customWidth="1"/>
    <col min="9968" max="9968" width="16.140625" customWidth="1"/>
    <col min="9969" max="9969" width="10.140625" customWidth="1"/>
    <col min="9970" max="9970" width="16.85546875" customWidth="1"/>
    <col min="9971" max="9971" width="17.7109375" customWidth="1"/>
    <col min="9972" max="9972" width="14.140625" customWidth="1"/>
    <col min="9973" max="9973" width="22" customWidth="1"/>
    <col min="9974" max="9974" width="13.7109375" customWidth="1"/>
    <col min="9975" max="9975" width="63.42578125" customWidth="1"/>
    <col min="10224" max="10224" width="16.140625" customWidth="1"/>
    <col min="10225" max="10225" width="10.140625" customWidth="1"/>
    <col min="10226" max="10226" width="16.85546875" customWidth="1"/>
    <col min="10227" max="10227" width="17.7109375" customWidth="1"/>
    <col min="10228" max="10228" width="14.140625" customWidth="1"/>
    <col min="10229" max="10229" width="22" customWidth="1"/>
    <col min="10230" max="10230" width="13.7109375" customWidth="1"/>
    <col min="10231" max="10231" width="63.42578125" customWidth="1"/>
    <col min="10480" max="10480" width="16.140625" customWidth="1"/>
    <col min="10481" max="10481" width="10.140625" customWidth="1"/>
    <col min="10482" max="10482" width="16.85546875" customWidth="1"/>
    <col min="10483" max="10483" width="17.7109375" customWidth="1"/>
    <col min="10484" max="10484" width="14.140625" customWidth="1"/>
    <col min="10485" max="10485" width="22" customWidth="1"/>
    <col min="10486" max="10486" width="13.7109375" customWidth="1"/>
    <col min="10487" max="10487" width="63.42578125" customWidth="1"/>
    <col min="10736" max="10736" width="16.140625" customWidth="1"/>
    <col min="10737" max="10737" width="10.140625" customWidth="1"/>
    <col min="10738" max="10738" width="16.85546875" customWidth="1"/>
    <col min="10739" max="10739" width="17.7109375" customWidth="1"/>
    <col min="10740" max="10740" width="14.140625" customWidth="1"/>
    <col min="10741" max="10741" width="22" customWidth="1"/>
    <col min="10742" max="10742" width="13.7109375" customWidth="1"/>
    <col min="10743" max="10743" width="63.42578125" customWidth="1"/>
    <col min="10992" max="10992" width="16.140625" customWidth="1"/>
    <col min="10993" max="10993" width="10.140625" customWidth="1"/>
    <col min="10994" max="10994" width="16.85546875" customWidth="1"/>
    <col min="10995" max="10995" width="17.7109375" customWidth="1"/>
    <col min="10996" max="10996" width="14.140625" customWidth="1"/>
    <col min="10997" max="10997" width="22" customWidth="1"/>
    <col min="10998" max="10998" width="13.7109375" customWidth="1"/>
    <col min="10999" max="10999" width="63.42578125" customWidth="1"/>
    <col min="11248" max="11248" width="16.140625" customWidth="1"/>
    <col min="11249" max="11249" width="10.140625" customWidth="1"/>
    <col min="11250" max="11250" width="16.85546875" customWidth="1"/>
    <col min="11251" max="11251" width="17.7109375" customWidth="1"/>
    <col min="11252" max="11252" width="14.140625" customWidth="1"/>
    <col min="11253" max="11253" width="22" customWidth="1"/>
    <col min="11254" max="11254" width="13.7109375" customWidth="1"/>
    <col min="11255" max="11255" width="63.42578125" customWidth="1"/>
    <col min="11504" max="11504" width="16.140625" customWidth="1"/>
    <col min="11505" max="11505" width="10.140625" customWidth="1"/>
    <col min="11506" max="11506" width="16.85546875" customWidth="1"/>
    <col min="11507" max="11507" width="17.7109375" customWidth="1"/>
    <col min="11508" max="11508" width="14.140625" customWidth="1"/>
    <col min="11509" max="11509" width="22" customWidth="1"/>
    <col min="11510" max="11510" width="13.7109375" customWidth="1"/>
    <col min="11511" max="11511" width="63.42578125" customWidth="1"/>
    <col min="11760" max="11760" width="16.140625" customWidth="1"/>
    <col min="11761" max="11761" width="10.140625" customWidth="1"/>
    <col min="11762" max="11762" width="16.85546875" customWidth="1"/>
    <col min="11763" max="11763" width="17.7109375" customWidth="1"/>
    <col min="11764" max="11764" width="14.140625" customWidth="1"/>
    <col min="11765" max="11765" width="22" customWidth="1"/>
    <col min="11766" max="11766" width="13.7109375" customWidth="1"/>
    <col min="11767" max="11767" width="63.42578125" customWidth="1"/>
    <col min="12016" max="12016" width="16.140625" customWidth="1"/>
    <col min="12017" max="12017" width="10.140625" customWidth="1"/>
    <col min="12018" max="12018" width="16.85546875" customWidth="1"/>
    <col min="12019" max="12019" width="17.7109375" customWidth="1"/>
    <col min="12020" max="12020" width="14.140625" customWidth="1"/>
    <col min="12021" max="12021" width="22" customWidth="1"/>
    <col min="12022" max="12022" width="13.7109375" customWidth="1"/>
    <col min="12023" max="12023" width="63.42578125" customWidth="1"/>
    <col min="12272" max="12272" width="16.140625" customWidth="1"/>
    <col min="12273" max="12273" width="10.140625" customWidth="1"/>
    <col min="12274" max="12274" width="16.85546875" customWidth="1"/>
    <col min="12275" max="12275" width="17.7109375" customWidth="1"/>
    <col min="12276" max="12276" width="14.140625" customWidth="1"/>
    <col min="12277" max="12277" width="22" customWidth="1"/>
    <col min="12278" max="12278" width="13.7109375" customWidth="1"/>
    <col min="12279" max="12279" width="63.42578125" customWidth="1"/>
    <col min="12528" max="12528" width="16.140625" customWidth="1"/>
    <col min="12529" max="12529" width="10.140625" customWidth="1"/>
    <col min="12530" max="12530" width="16.85546875" customWidth="1"/>
    <col min="12531" max="12531" width="17.7109375" customWidth="1"/>
    <col min="12532" max="12532" width="14.140625" customWidth="1"/>
    <col min="12533" max="12533" width="22" customWidth="1"/>
    <col min="12534" max="12534" width="13.7109375" customWidth="1"/>
    <col min="12535" max="12535" width="63.42578125" customWidth="1"/>
    <col min="12784" max="12784" width="16.140625" customWidth="1"/>
    <col min="12785" max="12785" width="10.140625" customWidth="1"/>
    <col min="12786" max="12786" width="16.85546875" customWidth="1"/>
    <col min="12787" max="12787" width="17.7109375" customWidth="1"/>
    <col min="12788" max="12788" width="14.140625" customWidth="1"/>
    <col min="12789" max="12789" width="22" customWidth="1"/>
    <col min="12790" max="12790" width="13.7109375" customWidth="1"/>
    <col min="12791" max="12791" width="63.42578125" customWidth="1"/>
    <col min="13040" max="13040" width="16.140625" customWidth="1"/>
    <col min="13041" max="13041" width="10.140625" customWidth="1"/>
    <col min="13042" max="13042" width="16.85546875" customWidth="1"/>
    <col min="13043" max="13043" width="17.7109375" customWidth="1"/>
    <col min="13044" max="13044" width="14.140625" customWidth="1"/>
    <col min="13045" max="13045" width="22" customWidth="1"/>
    <col min="13046" max="13046" width="13.7109375" customWidth="1"/>
    <col min="13047" max="13047" width="63.42578125" customWidth="1"/>
    <col min="13296" max="13296" width="16.140625" customWidth="1"/>
    <col min="13297" max="13297" width="10.140625" customWidth="1"/>
    <col min="13298" max="13298" width="16.85546875" customWidth="1"/>
    <col min="13299" max="13299" width="17.7109375" customWidth="1"/>
    <col min="13300" max="13300" width="14.140625" customWidth="1"/>
    <col min="13301" max="13301" width="22" customWidth="1"/>
    <col min="13302" max="13302" width="13.7109375" customWidth="1"/>
    <col min="13303" max="13303" width="63.42578125" customWidth="1"/>
    <col min="13552" max="13552" width="16.140625" customWidth="1"/>
    <col min="13553" max="13553" width="10.140625" customWidth="1"/>
    <col min="13554" max="13554" width="16.85546875" customWidth="1"/>
    <col min="13555" max="13555" width="17.7109375" customWidth="1"/>
    <col min="13556" max="13556" width="14.140625" customWidth="1"/>
    <col min="13557" max="13557" width="22" customWidth="1"/>
    <col min="13558" max="13558" width="13.7109375" customWidth="1"/>
    <col min="13559" max="13559" width="63.42578125" customWidth="1"/>
    <col min="13808" max="13808" width="16.140625" customWidth="1"/>
    <col min="13809" max="13809" width="10.140625" customWidth="1"/>
    <col min="13810" max="13810" width="16.85546875" customWidth="1"/>
    <col min="13811" max="13811" width="17.7109375" customWidth="1"/>
    <col min="13812" max="13812" width="14.140625" customWidth="1"/>
    <col min="13813" max="13813" width="22" customWidth="1"/>
    <col min="13814" max="13814" width="13.7109375" customWidth="1"/>
    <col min="13815" max="13815" width="63.42578125" customWidth="1"/>
    <col min="14064" max="14064" width="16.140625" customWidth="1"/>
    <col min="14065" max="14065" width="10.140625" customWidth="1"/>
    <col min="14066" max="14066" width="16.85546875" customWidth="1"/>
    <col min="14067" max="14067" width="17.7109375" customWidth="1"/>
    <col min="14068" max="14068" width="14.140625" customWidth="1"/>
    <col min="14069" max="14069" width="22" customWidth="1"/>
    <col min="14070" max="14070" width="13.7109375" customWidth="1"/>
    <col min="14071" max="14071" width="63.42578125" customWidth="1"/>
    <col min="14320" max="14320" width="16.140625" customWidth="1"/>
    <col min="14321" max="14321" width="10.140625" customWidth="1"/>
    <col min="14322" max="14322" width="16.85546875" customWidth="1"/>
    <col min="14323" max="14323" width="17.7109375" customWidth="1"/>
    <col min="14324" max="14324" width="14.140625" customWidth="1"/>
    <col min="14325" max="14325" width="22" customWidth="1"/>
    <col min="14326" max="14326" width="13.7109375" customWidth="1"/>
    <col min="14327" max="14327" width="63.42578125" customWidth="1"/>
    <col min="14576" max="14576" width="16.140625" customWidth="1"/>
    <col min="14577" max="14577" width="10.140625" customWidth="1"/>
    <col min="14578" max="14578" width="16.85546875" customWidth="1"/>
    <col min="14579" max="14579" width="17.7109375" customWidth="1"/>
    <col min="14580" max="14580" width="14.140625" customWidth="1"/>
    <col min="14581" max="14581" width="22" customWidth="1"/>
    <col min="14582" max="14582" width="13.7109375" customWidth="1"/>
    <col min="14583" max="14583" width="63.42578125" customWidth="1"/>
    <col min="14832" max="14832" width="16.140625" customWidth="1"/>
    <col min="14833" max="14833" width="10.140625" customWidth="1"/>
    <col min="14834" max="14834" width="16.85546875" customWidth="1"/>
    <col min="14835" max="14835" width="17.7109375" customWidth="1"/>
    <col min="14836" max="14836" width="14.140625" customWidth="1"/>
    <col min="14837" max="14837" width="22" customWidth="1"/>
    <col min="14838" max="14838" width="13.7109375" customWidth="1"/>
    <col min="14839" max="14839" width="63.42578125" customWidth="1"/>
    <col min="15088" max="15088" width="16.140625" customWidth="1"/>
    <col min="15089" max="15089" width="10.140625" customWidth="1"/>
    <col min="15090" max="15090" width="16.85546875" customWidth="1"/>
    <col min="15091" max="15091" width="17.7109375" customWidth="1"/>
    <col min="15092" max="15092" width="14.140625" customWidth="1"/>
    <col min="15093" max="15093" width="22" customWidth="1"/>
    <col min="15094" max="15094" width="13.7109375" customWidth="1"/>
    <col min="15095" max="15095" width="63.42578125" customWidth="1"/>
    <col min="15344" max="15344" width="16.140625" customWidth="1"/>
    <col min="15345" max="15345" width="10.140625" customWidth="1"/>
    <col min="15346" max="15346" width="16.85546875" customWidth="1"/>
    <col min="15347" max="15347" width="17.7109375" customWidth="1"/>
    <col min="15348" max="15348" width="14.140625" customWidth="1"/>
    <col min="15349" max="15349" width="22" customWidth="1"/>
    <col min="15350" max="15350" width="13.7109375" customWidth="1"/>
    <col min="15351" max="15351" width="63.42578125" customWidth="1"/>
    <col min="15600" max="15600" width="16.140625" customWidth="1"/>
    <col min="15601" max="15601" width="10.140625" customWidth="1"/>
    <col min="15602" max="15602" width="16.85546875" customWidth="1"/>
    <col min="15603" max="15603" width="17.7109375" customWidth="1"/>
    <col min="15604" max="15604" width="14.140625" customWidth="1"/>
    <col min="15605" max="15605" width="22" customWidth="1"/>
    <col min="15606" max="15606" width="13.7109375" customWidth="1"/>
    <col min="15607" max="15607" width="63.42578125" customWidth="1"/>
    <col min="15856" max="15856" width="16.140625" customWidth="1"/>
    <col min="15857" max="15857" width="10.140625" customWidth="1"/>
    <col min="15858" max="15858" width="16.85546875" customWidth="1"/>
    <col min="15859" max="15859" width="17.7109375" customWidth="1"/>
    <col min="15860" max="15860" width="14.140625" customWidth="1"/>
    <col min="15861" max="15861" width="22" customWidth="1"/>
    <col min="15862" max="15862" width="13.7109375" customWidth="1"/>
    <col min="15863" max="15863" width="63.42578125" customWidth="1"/>
    <col min="16112" max="16112" width="16.140625" customWidth="1"/>
    <col min="16113" max="16113" width="10.140625" customWidth="1"/>
    <col min="16114" max="16114" width="16.85546875" customWidth="1"/>
    <col min="16115" max="16115" width="17.7109375" customWidth="1"/>
    <col min="16116" max="16116" width="14.140625" customWidth="1"/>
    <col min="16117" max="16117" width="22" customWidth="1"/>
    <col min="16118" max="16118" width="13.7109375" customWidth="1"/>
    <col min="16119" max="16119" width="63.42578125" customWidth="1"/>
  </cols>
  <sheetData>
    <row r="1" spans="1:8" x14ac:dyDescent="0.25">
      <c r="B1" s="1" t="s">
        <v>365</v>
      </c>
      <c r="C1" s="1"/>
      <c r="D1" s="2"/>
      <c r="E1" s="1"/>
      <c r="F1" s="1"/>
      <c r="G1" s="1"/>
      <c r="H1" s="67" t="s">
        <v>341</v>
      </c>
    </row>
    <row r="2" spans="1:8" ht="71.25" x14ac:dyDescent="0.25">
      <c r="A2" s="3" t="s">
        <v>0</v>
      </c>
      <c r="B2" s="3" t="s">
        <v>1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342</v>
      </c>
    </row>
    <row r="3" spans="1:8" s="6" customFormat="1" x14ac:dyDescent="0.25">
      <c r="A3" s="36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8" s="6" customFormat="1" ht="15.75" customHeight="1" x14ac:dyDescent="0.25">
      <c r="A4" s="7" t="s">
        <v>16</v>
      </c>
      <c r="B4" s="39">
        <v>1</v>
      </c>
      <c r="C4" s="33">
        <v>40691713</v>
      </c>
      <c r="D4" s="35">
        <v>41407</v>
      </c>
      <c r="E4" s="55" t="s">
        <v>42</v>
      </c>
      <c r="F4" s="32">
        <v>14</v>
      </c>
      <c r="G4" s="59">
        <v>466.10169491525426</v>
      </c>
      <c r="H4" s="63" t="s">
        <v>362</v>
      </c>
    </row>
    <row r="5" spans="1:8" s="6" customFormat="1" ht="15.75" customHeight="1" x14ac:dyDescent="0.25">
      <c r="A5" s="7" t="s">
        <v>16</v>
      </c>
      <c r="B5" s="39">
        <v>2</v>
      </c>
      <c r="C5" s="33">
        <v>40693446</v>
      </c>
      <c r="D5" s="35">
        <v>41409</v>
      </c>
      <c r="E5" s="55" t="s">
        <v>364</v>
      </c>
      <c r="F5" s="32">
        <v>850</v>
      </c>
      <c r="G5" s="59">
        <v>9089.5932203389802</v>
      </c>
      <c r="H5" s="63" t="s">
        <v>327</v>
      </c>
    </row>
    <row r="6" spans="1:8" s="6" customFormat="1" ht="15.75" customHeight="1" x14ac:dyDescent="0.25">
      <c r="A6" s="7" t="s">
        <v>16</v>
      </c>
      <c r="B6" s="39">
        <v>3</v>
      </c>
      <c r="C6" s="33">
        <v>40694190</v>
      </c>
      <c r="D6" s="35">
        <v>41415</v>
      </c>
      <c r="E6" s="55" t="s">
        <v>364</v>
      </c>
      <c r="F6" s="32">
        <v>3000</v>
      </c>
      <c r="G6" s="59">
        <v>9089.5932203389839</v>
      </c>
      <c r="H6" s="68" t="s">
        <v>326</v>
      </c>
    </row>
    <row r="7" spans="1:8" s="6" customFormat="1" ht="15.75" customHeight="1" x14ac:dyDescent="0.25">
      <c r="A7" s="7" t="s">
        <v>16</v>
      </c>
      <c r="B7" s="39">
        <v>4</v>
      </c>
      <c r="C7" s="63">
        <v>40698010</v>
      </c>
      <c r="D7" s="65">
        <v>41411</v>
      </c>
      <c r="E7" s="55" t="s">
        <v>42</v>
      </c>
      <c r="F7" s="38">
        <v>15</v>
      </c>
      <c r="G7" s="59">
        <v>466.10169491525426</v>
      </c>
      <c r="H7" s="63" t="s">
        <v>322</v>
      </c>
    </row>
    <row r="8" spans="1:8" s="6" customFormat="1" ht="15.75" customHeight="1" x14ac:dyDescent="0.25">
      <c r="A8" s="7" t="s">
        <v>16</v>
      </c>
      <c r="B8" s="39">
        <v>6</v>
      </c>
      <c r="C8" s="33">
        <v>40705569</v>
      </c>
      <c r="D8" s="35">
        <v>41400</v>
      </c>
      <c r="E8" s="55" t="s">
        <v>42</v>
      </c>
      <c r="F8" s="60">
        <v>12</v>
      </c>
      <c r="G8" s="59">
        <v>466.10169491525426</v>
      </c>
      <c r="H8" s="63" t="s">
        <v>355</v>
      </c>
    </row>
    <row r="9" spans="1:8" s="6" customFormat="1" ht="15.75" customHeight="1" x14ac:dyDescent="0.25">
      <c r="A9" s="7" t="s">
        <v>16</v>
      </c>
      <c r="B9" s="39">
        <v>7</v>
      </c>
      <c r="C9" s="63">
        <v>40706965</v>
      </c>
      <c r="D9" s="65">
        <v>41407</v>
      </c>
      <c r="E9" s="55" t="s">
        <v>42</v>
      </c>
      <c r="F9" s="38">
        <v>12</v>
      </c>
      <c r="G9" s="59">
        <v>466.10169491525426</v>
      </c>
      <c r="H9" s="63" t="s">
        <v>323</v>
      </c>
    </row>
    <row r="10" spans="1:8" s="6" customFormat="1" ht="15.75" customHeight="1" x14ac:dyDescent="0.25">
      <c r="A10" s="7" t="s">
        <v>16</v>
      </c>
      <c r="B10" s="39">
        <v>8</v>
      </c>
      <c r="C10" s="63">
        <v>40709594</v>
      </c>
      <c r="D10" s="65">
        <v>41402</v>
      </c>
      <c r="E10" s="55" t="s">
        <v>42</v>
      </c>
      <c r="F10" s="38">
        <v>15</v>
      </c>
      <c r="G10" s="59">
        <v>466.10169491525426</v>
      </c>
      <c r="H10" s="63" t="s">
        <v>329</v>
      </c>
    </row>
    <row r="11" spans="1:8" s="6" customFormat="1" ht="15.75" customHeight="1" x14ac:dyDescent="0.25">
      <c r="A11" s="7" t="s">
        <v>16</v>
      </c>
      <c r="B11" s="39">
        <v>9</v>
      </c>
      <c r="C11" s="33">
        <v>40711953</v>
      </c>
      <c r="D11" s="35">
        <v>41415</v>
      </c>
      <c r="E11" s="55" t="s">
        <v>266</v>
      </c>
      <c r="F11" s="38">
        <v>200</v>
      </c>
      <c r="G11" s="59">
        <v>323164.10169491527</v>
      </c>
      <c r="H11" s="63" t="s">
        <v>363</v>
      </c>
    </row>
    <row r="12" spans="1:8" s="6" customFormat="1" ht="15.75" customHeight="1" x14ac:dyDescent="0.25">
      <c r="A12" s="7" t="s">
        <v>16</v>
      </c>
      <c r="B12" s="39">
        <v>10</v>
      </c>
      <c r="C12" s="63">
        <v>40714394</v>
      </c>
      <c r="D12" s="65">
        <v>41409</v>
      </c>
      <c r="E12" s="55" t="s">
        <v>42</v>
      </c>
      <c r="F12" s="38">
        <v>15</v>
      </c>
      <c r="G12" s="59">
        <v>466.10169491525426</v>
      </c>
      <c r="H12" s="63" t="s">
        <v>356</v>
      </c>
    </row>
    <row r="13" spans="1:8" s="6" customFormat="1" ht="15.75" customHeight="1" x14ac:dyDescent="0.25">
      <c r="A13" s="7" t="s">
        <v>16</v>
      </c>
      <c r="B13" s="39">
        <v>11</v>
      </c>
      <c r="C13" s="63">
        <v>40714180</v>
      </c>
      <c r="D13" s="65">
        <v>41402</v>
      </c>
      <c r="E13" s="55" t="s">
        <v>42</v>
      </c>
      <c r="F13" s="38">
        <v>12</v>
      </c>
      <c r="G13" s="59">
        <v>466.10169491525426</v>
      </c>
      <c r="H13" s="63" t="s">
        <v>329</v>
      </c>
    </row>
    <row r="14" spans="1:8" s="6" customFormat="1" ht="15.75" customHeight="1" x14ac:dyDescent="0.25">
      <c r="A14" s="7" t="s">
        <v>16</v>
      </c>
      <c r="B14" s="39">
        <v>12</v>
      </c>
      <c r="C14" s="63">
        <v>40715144</v>
      </c>
      <c r="D14" s="65">
        <v>41408</v>
      </c>
      <c r="E14" s="55" t="s">
        <v>42</v>
      </c>
      <c r="F14" s="38">
        <v>2.8</v>
      </c>
      <c r="G14" s="59">
        <v>466.10169491525426</v>
      </c>
      <c r="H14" s="63" t="s">
        <v>363</v>
      </c>
    </row>
    <row r="15" spans="1:8" s="6" customFormat="1" ht="15.75" customHeight="1" x14ac:dyDescent="0.25">
      <c r="A15" s="7" t="s">
        <v>16</v>
      </c>
      <c r="B15" s="39">
        <v>13</v>
      </c>
      <c r="C15" s="63">
        <v>40715146</v>
      </c>
      <c r="D15" s="65">
        <v>41421</v>
      </c>
      <c r="E15" s="55" t="s">
        <v>42</v>
      </c>
      <c r="F15" s="38">
        <v>12</v>
      </c>
      <c r="G15" s="59">
        <v>466.10169491525426</v>
      </c>
      <c r="H15" s="63" t="s">
        <v>322</v>
      </c>
    </row>
    <row r="16" spans="1:8" s="6" customFormat="1" ht="15.75" customHeight="1" x14ac:dyDescent="0.25">
      <c r="A16" s="7" t="s">
        <v>16</v>
      </c>
      <c r="B16" s="39">
        <v>14</v>
      </c>
      <c r="C16" s="33">
        <v>40716592</v>
      </c>
      <c r="D16" s="35">
        <v>41400</v>
      </c>
      <c r="E16" s="55" t="s">
        <v>42</v>
      </c>
      <c r="F16" s="38">
        <v>2.5</v>
      </c>
      <c r="G16" s="59">
        <v>466.10169491525426</v>
      </c>
      <c r="H16" s="63" t="s">
        <v>357</v>
      </c>
    </row>
    <row r="17" spans="1:8" s="6" customFormat="1" ht="15.75" customHeight="1" x14ac:dyDescent="0.25">
      <c r="A17" s="7" t="s">
        <v>16</v>
      </c>
      <c r="B17" s="39">
        <v>15</v>
      </c>
      <c r="C17" s="63">
        <v>40716860</v>
      </c>
      <c r="D17" s="65">
        <v>41407</v>
      </c>
      <c r="E17" s="55" t="s">
        <v>42</v>
      </c>
      <c r="F17" s="38">
        <v>6.3</v>
      </c>
      <c r="G17" s="59">
        <v>466.10169491525426</v>
      </c>
      <c r="H17" s="69" t="s">
        <v>325</v>
      </c>
    </row>
    <row r="18" spans="1:8" s="6" customFormat="1" ht="15.75" customHeight="1" x14ac:dyDescent="0.25">
      <c r="A18" s="7" t="s">
        <v>16</v>
      </c>
      <c r="B18" s="39">
        <v>16</v>
      </c>
      <c r="C18" s="63">
        <v>40717373</v>
      </c>
      <c r="D18" s="65">
        <v>41411</v>
      </c>
      <c r="E18" s="55" t="s">
        <v>42</v>
      </c>
      <c r="F18" s="38">
        <v>1.3</v>
      </c>
      <c r="G18" s="59">
        <v>466.10169491525426</v>
      </c>
      <c r="H18" s="70" t="s">
        <v>334</v>
      </c>
    </row>
    <row r="19" spans="1:8" s="6" customFormat="1" ht="15.75" customHeight="1" x14ac:dyDescent="0.25">
      <c r="A19" s="7" t="s">
        <v>16</v>
      </c>
      <c r="B19" s="39">
        <v>17</v>
      </c>
      <c r="C19" s="63">
        <v>40717407</v>
      </c>
      <c r="D19" s="65">
        <v>41411</v>
      </c>
      <c r="E19" s="55" t="s">
        <v>42</v>
      </c>
      <c r="F19" s="38">
        <v>10</v>
      </c>
      <c r="G19" s="59">
        <v>466.10169491525426</v>
      </c>
      <c r="H19" s="63" t="s">
        <v>338</v>
      </c>
    </row>
    <row r="20" spans="1:8" s="6" customFormat="1" ht="15.75" customHeight="1" x14ac:dyDescent="0.25">
      <c r="A20" s="7" t="s">
        <v>16</v>
      </c>
      <c r="B20" s="39">
        <v>18</v>
      </c>
      <c r="C20" s="63">
        <v>40717412</v>
      </c>
      <c r="D20" s="65">
        <v>41423</v>
      </c>
      <c r="E20" s="55" t="s">
        <v>42</v>
      </c>
      <c r="F20" s="38">
        <v>12</v>
      </c>
      <c r="G20" s="59">
        <v>466.10169491525426</v>
      </c>
      <c r="H20" s="63" t="s">
        <v>327</v>
      </c>
    </row>
    <row r="21" spans="1:8" s="6" customFormat="1" ht="15.75" customHeight="1" x14ac:dyDescent="0.25">
      <c r="A21" s="7" t="s">
        <v>16</v>
      </c>
      <c r="B21" s="39">
        <v>19</v>
      </c>
      <c r="C21" s="63">
        <v>40717643</v>
      </c>
      <c r="D21" s="65">
        <v>41416</v>
      </c>
      <c r="E21" s="55" t="s">
        <v>42</v>
      </c>
      <c r="F21" s="38">
        <v>10</v>
      </c>
      <c r="G21" s="59">
        <v>466.10169491525426</v>
      </c>
      <c r="H21" s="63" t="s">
        <v>322</v>
      </c>
    </row>
    <row r="22" spans="1:8" s="6" customFormat="1" ht="15.75" customHeight="1" x14ac:dyDescent="0.25">
      <c r="A22" s="7" t="s">
        <v>16</v>
      </c>
      <c r="B22" s="39">
        <v>20</v>
      </c>
      <c r="C22" s="63">
        <v>40717646</v>
      </c>
      <c r="D22" s="65">
        <v>41409</v>
      </c>
      <c r="E22" s="55" t="s">
        <v>42</v>
      </c>
      <c r="F22" s="38">
        <v>2.8</v>
      </c>
      <c r="G22" s="59">
        <v>466.10169491525426</v>
      </c>
      <c r="H22" s="63" t="s">
        <v>322</v>
      </c>
    </row>
    <row r="23" spans="1:8" s="6" customFormat="1" ht="15.75" customHeight="1" x14ac:dyDescent="0.25">
      <c r="A23" s="7" t="s">
        <v>16</v>
      </c>
      <c r="B23" s="39">
        <v>21</v>
      </c>
      <c r="C23" s="63">
        <v>40717661</v>
      </c>
      <c r="D23" s="65">
        <v>41409</v>
      </c>
      <c r="E23" s="55" t="s">
        <v>42</v>
      </c>
      <c r="F23" s="38">
        <v>2.8</v>
      </c>
      <c r="G23" s="59">
        <v>466.10169491525426</v>
      </c>
      <c r="H23" s="63" t="s">
        <v>322</v>
      </c>
    </row>
    <row r="24" spans="1:8" s="6" customFormat="1" ht="15.75" customHeight="1" x14ac:dyDescent="0.25">
      <c r="A24" s="7" t="s">
        <v>16</v>
      </c>
      <c r="B24" s="39">
        <v>22</v>
      </c>
      <c r="C24" s="63">
        <v>40719609</v>
      </c>
      <c r="D24" s="65">
        <v>41410</v>
      </c>
      <c r="E24" s="55" t="s">
        <v>42</v>
      </c>
      <c r="F24" s="38">
        <v>11</v>
      </c>
      <c r="G24" s="59">
        <v>466.10169491525426</v>
      </c>
      <c r="H24" s="63" t="s">
        <v>322</v>
      </c>
    </row>
    <row r="25" spans="1:8" s="6" customFormat="1" ht="15.75" customHeight="1" x14ac:dyDescent="0.25">
      <c r="A25" s="7" t="s">
        <v>16</v>
      </c>
      <c r="B25" s="39">
        <v>23</v>
      </c>
      <c r="C25" s="63">
        <v>40719682</v>
      </c>
      <c r="D25" s="65">
        <v>41408</v>
      </c>
      <c r="E25" s="55" t="s">
        <v>42</v>
      </c>
      <c r="F25" s="38">
        <v>12</v>
      </c>
      <c r="G25" s="59">
        <v>466.10169491525426</v>
      </c>
      <c r="H25" s="63" t="s">
        <v>347</v>
      </c>
    </row>
    <row r="26" spans="1:8" s="6" customFormat="1" ht="15.75" customHeight="1" x14ac:dyDescent="0.25">
      <c r="A26" s="7" t="s">
        <v>16</v>
      </c>
      <c r="B26" s="39">
        <v>24</v>
      </c>
      <c r="C26" s="63">
        <v>40719689</v>
      </c>
      <c r="D26" s="65">
        <v>41423</v>
      </c>
      <c r="E26" s="55" t="s">
        <v>42</v>
      </c>
      <c r="F26" s="38">
        <v>2.8</v>
      </c>
      <c r="G26" s="59">
        <v>466.10169491525426</v>
      </c>
      <c r="H26" s="63" t="s">
        <v>324</v>
      </c>
    </row>
    <row r="27" spans="1:8" s="6" customFormat="1" ht="15.75" customHeight="1" x14ac:dyDescent="0.25">
      <c r="A27" s="7" t="s">
        <v>16</v>
      </c>
      <c r="B27" s="39">
        <v>25</v>
      </c>
      <c r="C27" s="63">
        <v>40719702</v>
      </c>
      <c r="D27" s="65">
        <v>41409</v>
      </c>
      <c r="E27" s="55" t="s">
        <v>42</v>
      </c>
      <c r="F27" s="38">
        <v>2.8</v>
      </c>
      <c r="G27" s="59">
        <v>466.10169491525426</v>
      </c>
      <c r="H27" s="63" t="s">
        <v>332</v>
      </c>
    </row>
    <row r="28" spans="1:8" s="6" customFormat="1" ht="15.75" customHeight="1" x14ac:dyDescent="0.25">
      <c r="A28" s="7" t="s">
        <v>16</v>
      </c>
      <c r="B28" s="39">
        <v>26</v>
      </c>
      <c r="C28" s="63">
        <v>40720648</v>
      </c>
      <c r="D28" s="65">
        <v>41414</v>
      </c>
      <c r="E28" s="55" t="s">
        <v>42</v>
      </c>
      <c r="F28" s="38">
        <v>6.3</v>
      </c>
      <c r="G28" s="59">
        <v>466.10169491525426</v>
      </c>
      <c r="H28" s="69" t="s">
        <v>350</v>
      </c>
    </row>
    <row r="29" spans="1:8" s="6" customFormat="1" ht="15.75" customHeight="1" x14ac:dyDescent="0.25">
      <c r="A29" s="7" t="s">
        <v>16</v>
      </c>
      <c r="B29" s="39">
        <v>27</v>
      </c>
      <c r="C29" s="63">
        <v>40720665</v>
      </c>
      <c r="D29" s="65">
        <v>41402</v>
      </c>
      <c r="E29" s="55" t="s">
        <v>42</v>
      </c>
      <c r="F29" s="38">
        <v>12</v>
      </c>
      <c r="G29" s="59">
        <v>466.10169491525426</v>
      </c>
      <c r="H29" s="63" t="s">
        <v>329</v>
      </c>
    </row>
    <row r="30" spans="1:8" s="6" customFormat="1" ht="15.75" customHeight="1" x14ac:dyDescent="0.25">
      <c r="A30" s="7" t="s">
        <v>16</v>
      </c>
      <c r="B30" s="39">
        <v>28</v>
      </c>
      <c r="C30" s="63">
        <v>40720681</v>
      </c>
      <c r="D30" s="65">
        <v>41414</v>
      </c>
      <c r="E30" s="55" t="s">
        <v>42</v>
      </c>
      <c r="F30" s="38">
        <v>12</v>
      </c>
      <c r="G30" s="59">
        <v>466.10169491525426</v>
      </c>
      <c r="H30" s="63" t="s">
        <v>358</v>
      </c>
    </row>
    <row r="31" spans="1:8" s="6" customFormat="1" ht="15.75" customHeight="1" x14ac:dyDescent="0.25">
      <c r="A31" s="7" t="s">
        <v>16</v>
      </c>
      <c r="B31" s="39">
        <v>29</v>
      </c>
      <c r="C31" s="63">
        <v>40720683</v>
      </c>
      <c r="D31" s="65">
        <v>41421</v>
      </c>
      <c r="E31" s="55" t="s">
        <v>42</v>
      </c>
      <c r="F31" s="38">
        <v>15</v>
      </c>
      <c r="G31" s="59">
        <v>466.10169491525426</v>
      </c>
      <c r="H31" s="63" t="s">
        <v>327</v>
      </c>
    </row>
    <row r="32" spans="1:8" s="6" customFormat="1" ht="15.75" customHeight="1" x14ac:dyDescent="0.25">
      <c r="A32" s="7" t="s">
        <v>16</v>
      </c>
      <c r="B32" s="39">
        <v>30</v>
      </c>
      <c r="C32" s="63">
        <v>40720693</v>
      </c>
      <c r="D32" s="65">
        <v>41408</v>
      </c>
      <c r="E32" s="55" t="s">
        <v>42</v>
      </c>
      <c r="F32" s="38">
        <v>6.3</v>
      </c>
      <c r="G32" s="59">
        <v>466.10169491525426</v>
      </c>
      <c r="H32" s="63" t="s">
        <v>333</v>
      </c>
    </row>
    <row r="33" spans="1:8" s="6" customFormat="1" ht="15.75" customHeight="1" x14ac:dyDescent="0.25">
      <c r="A33" s="7" t="s">
        <v>16</v>
      </c>
      <c r="B33" s="39">
        <v>31</v>
      </c>
      <c r="C33" s="63">
        <v>40723045</v>
      </c>
      <c r="D33" s="65">
        <v>41414</v>
      </c>
      <c r="E33" s="55" t="s">
        <v>42</v>
      </c>
      <c r="F33" s="38">
        <v>9</v>
      </c>
      <c r="G33" s="59">
        <v>466.10169491525426</v>
      </c>
      <c r="H33" s="63" t="s">
        <v>347</v>
      </c>
    </row>
    <row r="34" spans="1:8" s="6" customFormat="1" ht="15.75" customHeight="1" x14ac:dyDescent="0.25">
      <c r="A34" s="7" t="s">
        <v>16</v>
      </c>
      <c r="B34" s="39">
        <v>32</v>
      </c>
      <c r="C34" s="63">
        <v>40720770</v>
      </c>
      <c r="D34" s="65">
        <v>41401</v>
      </c>
      <c r="E34" s="55" t="s">
        <v>42</v>
      </c>
      <c r="F34" s="60">
        <v>6.3</v>
      </c>
      <c r="G34" s="59">
        <v>466.10169491525426</v>
      </c>
      <c r="H34" s="70" t="s">
        <v>334</v>
      </c>
    </row>
    <row r="35" spans="1:8" s="6" customFormat="1" ht="15.75" customHeight="1" x14ac:dyDescent="0.25">
      <c r="A35" s="7" t="s">
        <v>16</v>
      </c>
      <c r="B35" s="39">
        <v>33</v>
      </c>
      <c r="C35" s="63">
        <v>40720756</v>
      </c>
      <c r="D35" s="65">
        <v>41407</v>
      </c>
      <c r="E35" s="55" t="s">
        <v>42</v>
      </c>
      <c r="F35" s="38">
        <v>6.3</v>
      </c>
      <c r="G35" s="59">
        <v>466.10169491525426</v>
      </c>
      <c r="H35" s="63" t="s">
        <v>331</v>
      </c>
    </row>
    <row r="36" spans="1:8" s="6" customFormat="1" ht="15.75" customHeight="1" x14ac:dyDescent="0.25">
      <c r="A36" s="7" t="s">
        <v>16</v>
      </c>
      <c r="B36" s="39">
        <v>34</v>
      </c>
      <c r="C36" s="63">
        <v>40720750</v>
      </c>
      <c r="D36" s="65">
        <v>41422</v>
      </c>
      <c r="E36" s="55" t="s">
        <v>42</v>
      </c>
      <c r="F36" s="38">
        <v>12</v>
      </c>
      <c r="G36" s="59">
        <v>466.10169491525426</v>
      </c>
      <c r="H36" s="63" t="s">
        <v>349</v>
      </c>
    </row>
    <row r="37" spans="1:8" s="6" customFormat="1" ht="15.75" customHeight="1" x14ac:dyDescent="0.25">
      <c r="A37" s="7" t="s">
        <v>16</v>
      </c>
      <c r="B37" s="39">
        <v>35</v>
      </c>
      <c r="C37" s="64">
        <v>40720728</v>
      </c>
      <c r="D37" s="66">
        <v>41401</v>
      </c>
      <c r="E37" s="55" t="s">
        <v>42</v>
      </c>
      <c r="F37" s="38">
        <v>1.3</v>
      </c>
      <c r="G37" s="59">
        <v>466.10169491525426</v>
      </c>
      <c r="H37" s="70" t="s">
        <v>334</v>
      </c>
    </row>
    <row r="38" spans="1:8" s="6" customFormat="1" ht="15.75" customHeight="1" x14ac:dyDescent="0.25">
      <c r="A38" s="7" t="s">
        <v>16</v>
      </c>
      <c r="B38" s="39">
        <v>36</v>
      </c>
      <c r="C38" s="63">
        <v>40720716</v>
      </c>
      <c r="D38" s="65">
        <v>41409</v>
      </c>
      <c r="E38" s="55" t="s">
        <v>42</v>
      </c>
      <c r="F38" s="38">
        <v>1.3</v>
      </c>
      <c r="G38" s="59">
        <v>466.10169491525426</v>
      </c>
      <c r="H38" s="63" t="s">
        <v>323</v>
      </c>
    </row>
    <row r="39" spans="1:8" s="6" customFormat="1" ht="15.75" customHeight="1" x14ac:dyDescent="0.25">
      <c r="A39" s="7" t="s">
        <v>16</v>
      </c>
      <c r="B39" s="39">
        <v>37</v>
      </c>
      <c r="C39" s="63">
        <v>40720713</v>
      </c>
      <c r="D39" s="65">
        <v>41422</v>
      </c>
      <c r="E39" s="55" t="s">
        <v>42</v>
      </c>
      <c r="F39" s="38">
        <v>12</v>
      </c>
      <c r="G39" s="59">
        <v>466.10169491525426</v>
      </c>
      <c r="H39" s="68" t="s">
        <v>324</v>
      </c>
    </row>
    <row r="40" spans="1:8" s="6" customFormat="1" ht="15.75" customHeight="1" x14ac:dyDescent="0.25">
      <c r="A40" s="7" t="s">
        <v>16</v>
      </c>
      <c r="B40" s="39">
        <v>38</v>
      </c>
      <c r="C40" s="33">
        <v>40721661</v>
      </c>
      <c r="D40" s="35">
        <v>41415</v>
      </c>
      <c r="E40" s="55" t="s">
        <v>42</v>
      </c>
      <c r="F40" s="38">
        <v>6</v>
      </c>
      <c r="G40" s="59">
        <v>466.10169491525426</v>
      </c>
      <c r="H40" s="63" t="s">
        <v>362</v>
      </c>
    </row>
    <row r="41" spans="1:8" s="6" customFormat="1" ht="15.75" customHeight="1" x14ac:dyDescent="0.25">
      <c r="A41" s="7" t="s">
        <v>16</v>
      </c>
      <c r="B41" s="39">
        <v>39</v>
      </c>
      <c r="C41" s="63">
        <v>40722879</v>
      </c>
      <c r="D41" s="65">
        <v>41417</v>
      </c>
      <c r="E41" s="55" t="s">
        <v>42</v>
      </c>
      <c r="F41" s="38">
        <v>12</v>
      </c>
      <c r="G41" s="59">
        <v>466.10169491525426</v>
      </c>
      <c r="H41" s="63" t="s">
        <v>359</v>
      </c>
    </row>
    <row r="42" spans="1:8" s="6" customFormat="1" ht="15.75" customHeight="1" x14ac:dyDescent="0.25">
      <c r="A42" s="7" t="s">
        <v>16</v>
      </c>
      <c r="B42" s="39">
        <v>40</v>
      </c>
      <c r="C42" s="63">
        <v>40721691</v>
      </c>
      <c r="D42" s="65">
        <v>41415</v>
      </c>
      <c r="E42" s="55" t="s">
        <v>42</v>
      </c>
      <c r="F42" s="38">
        <v>6.3</v>
      </c>
      <c r="G42" s="59">
        <v>466.10169491525426</v>
      </c>
      <c r="H42" s="63" t="s">
        <v>322</v>
      </c>
    </row>
    <row r="43" spans="1:8" s="6" customFormat="1" ht="15.75" customHeight="1" x14ac:dyDescent="0.25">
      <c r="A43" s="7" t="s">
        <v>16</v>
      </c>
      <c r="B43" s="39">
        <v>41</v>
      </c>
      <c r="C43" s="63">
        <v>40722882</v>
      </c>
      <c r="D43" s="65">
        <v>41421</v>
      </c>
      <c r="E43" s="55" t="s">
        <v>42</v>
      </c>
      <c r="F43" s="38">
        <v>12</v>
      </c>
      <c r="G43" s="59">
        <v>466.10169491525426</v>
      </c>
      <c r="H43" s="63" t="s">
        <v>360</v>
      </c>
    </row>
    <row r="44" spans="1:8" s="6" customFormat="1" ht="15.75" customHeight="1" x14ac:dyDescent="0.25">
      <c r="A44" s="7" t="s">
        <v>16</v>
      </c>
      <c r="B44" s="39">
        <v>42</v>
      </c>
      <c r="C44" s="63">
        <v>40721957</v>
      </c>
      <c r="D44" s="65">
        <v>41421</v>
      </c>
      <c r="E44" s="55" t="s">
        <v>42</v>
      </c>
      <c r="F44" s="38">
        <v>1.3</v>
      </c>
      <c r="G44" s="59">
        <v>466.10169491525426</v>
      </c>
      <c r="H44" s="70" t="s">
        <v>334</v>
      </c>
    </row>
    <row r="45" spans="1:8" s="6" customFormat="1" ht="15.75" customHeight="1" x14ac:dyDescent="0.25">
      <c r="A45" s="7" t="s">
        <v>16</v>
      </c>
      <c r="B45" s="39">
        <v>43</v>
      </c>
      <c r="C45" s="63">
        <v>40722956</v>
      </c>
      <c r="D45" s="65">
        <v>41411</v>
      </c>
      <c r="E45" s="55" t="s">
        <v>42</v>
      </c>
      <c r="F45" s="38">
        <v>2.8</v>
      </c>
      <c r="G45" s="59">
        <v>466.10169491525426</v>
      </c>
      <c r="H45" s="63" t="s">
        <v>362</v>
      </c>
    </row>
    <row r="46" spans="1:8" s="6" customFormat="1" ht="15.75" customHeight="1" x14ac:dyDescent="0.25">
      <c r="A46" s="7" t="s">
        <v>16</v>
      </c>
      <c r="B46" s="39">
        <v>44</v>
      </c>
      <c r="C46" s="63">
        <v>40722962</v>
      </c>
      <c r="D46" s="65">
        <v>41400</v>
      </c>
      <c r="E46" s="55" t="s">
        <v>42</v>
      </c>
      <c r="F46" s="38">
        <v>6.3</v>
      </c>
      <c r="G46" s="59">
        <v>466.10169491525426</v>
      </c>
      <c r="H46" s="63" t="s">
        <v>322</v>
      </c>
    </row>
    <row r="47" spans="1:8" s="6" customFormat="1" ht="15.75" customHeight="1" x14ac:dyDescent="0.25">
      <c r="A47" s="7" t="s">
        <v>16</v>
      </c>
      <c r="B47" s="39">
        <v>46</v>
      </c>
      <c r="C47" s="63">
        <v>40722987</v>
      </c>
      <c r="D47" s="65">
        <v>41408</v>
      </c>
      <c r="E47" s="55" t="s">
        <v>42</v>
      </c>
      <c r="F47" s="38">
        <v>10</v>
      </c>
      <c r="G47" s="59">
        <v>466.10169491525426</v>
      </c>
      <c r="H47" s="63" t="s">
        <v>323</v>
      </c>
    </row>
    <row r="48" spans="1:8" s="6" customFormat="1" ht="15.75" customHeight="1" x14ac:dyDescent="0.25">
      <c r="A48" s="7" t="s">
        <v>16</v>
      </c>
      <c r="B48" s="39">
        <v>47</v>
      </c>
      <c r="C48" s="63">
        <v>40723086</v>
      </c>
      <c r="D48" s="65">
        <v>41409</v>
      </c>
      <c r="E48" s="55" t="s">
        <v>42</v>
      </c>
      <c r="F48" s="38">
        <v>6.3</v>
      </c>
      <c r="G48" s="59">
        <v>466.10169491525426</v>
      </c>
      <c r="H48" s="70" t="s">
        <v>334</v>
      </c>
    </row>
    <row r="49" spans="1:8" s="6" customFormat="1" ht="15.75" customHeight="1" x14ac:dyDescent="0.25">
      <c r="A49" s="7" t="s">
        <v>16</v>
      </c>
      <c r="B49" s="39">
        <v>48</v>
      </c>
      <c r="C49" s="63">
        <v>40723124</v>
      </c>
      <c r="D49" s="65">
        <v>41411</v>
      </c>
      <c r="E49" s="55" t="s">
        <v>42</v>
      </c>
      <c r="F49" s="38">
        <v>10</v>
      </c>
      <c r="G49" s="59">
        <v>466.10169491525426</v>
      </c>
      <c r="H49" s="63" t="s">
        <v>323</v>
      </c>
    </row>
    <row r="50" spans="1:8" s="6" customFormat="1" ht="15.75" customHeight="1" x14ac:dyDescent="0.25">
      <c r="A50" s="7" t="s">
        <v>16</v>
      </c>
      <c r="B50" s="39">
        <v>49</v>
      </c>
      <c r="C50" s="63">
        <v>40723127</v>
      </c>
      <c r="D50" s="65">
        <v>41411</v>
      </c>
      <c r="E50" s="55" t="s">
        <v>42</v>
      </c>
      <c r="F50" s="38">
        <v>10</v>
      </c>
      <c r="G50" s="59">
        <v>466.10169491525426</v>
      </c>
      <c r="H50" s="63" t="s">
        <v>323</v>
      </c>
    </row>
    <row r="51" spans="1:8" s="6" customFormat="1" ht="15.75" customHeight="1" x14ac:dyDescent="0.25">
      <c r="A51" s="7" t="s">
        <v>16</v>
      </c>
      <c r="B51" s="39">
        <v>50</v>
      </c>
      <c r="C51" s="63">
        <v>40723171</v>
      </c>
      <c r="D51" s="65">
        <v>41408</v>
      </c>
      <c r="E51" s="55" t="s">
        <v>42</v>
      </c>
      <c r="F51" s="38">
        <v>12</v>
      </c>
      <c r="G51" s="59">
        <v>466.10169491525426</v>
      </c>
      <c r="H51" s="63" t="s">
        <v>324</v>
      </c>
    </row>
    <row r="52" spans="1:8" s="6" customFormat="1" ht="15.75" customHeight="1" x14ac:dyDescent="0.25">
      <c r="A52" s="7" t="s">
        <v>16</v>
      </c>
      <c r="B52" s="39">
        <v>51</v>
      </c>
      <c r="C52" s="63">
        <v>40723111</v>
      </c>
      <c r="D52" s="65">
        <v>41411</v>
      </c>
      <c r="E52" s="55" t="s">
        <v>42</v>
      </c>
      <c r="F52" s="38">
        <v>10</v>
      </c>
      <c r="G52" s="59">
        <v>466.10169491525426</v>
      </c>
      <c r="H52" s="63" t="s">
        <v>323</v>
      </c>
    </row>
    <row r="53" spans="1:8" s="6" customFormat="1" ht="15.75" customHeight="1" x14ac:dyDescent="0.25">
      <c r="A53" s="7" t="s">
        <v>16</v>
      </c>
      <c r="B53" s="39">
        <v>52</v>
      </c>
      <c r="C53" s="63">
        <v>40723115</v>
      </c>
      <c r="D53" s="65">
        <v>41411</v>
      </c>
      <c r="E53" s="55" t="s">
        <v>42</v>
      </c>
      <c r="F53" s="38">
        <v>10</v>
      </c>
      <c r="G53" s="59">
        <v>466.10169491525426</v>
      </c>
      <c r="H53" s="63" t="s">
        <v>323</v>
      </c>
    </row>
    <row r="54" spans="1:8" s="6" customFormat="1" ht="15.75" customHeight="1" x14ac:dyDescent="0.25">
      <c r="A54" s="7" t="s">
        <v>16</v>
      </c>
      <c r="B54" s="39">
        <v>54</v>
      </c>
      <c r="C54" s="63">
        <v>40724741</v>
      </c>
      <c r="D54" s="65">
        <v>41407</v>
      </c>
      <c r="E54" s="55" t="s">
        <v>42</v>
      </c>
      <c r="F54" s="38">
        <v>12</v>
      </c>
      <c r="G54" s="59">
        <v>466.10169491525426</v>
      </c>
      <c r="H54" s="63" t="s">
        <v>322</v>
      </c>
    </row>
    <row r="55" spans="1:8" s="6" customFormat="1" ht="15.75" customHeight="1" x14ac:dyDescent="0.25">
      <c r="A55" s="7" t="s">
        <v>16</v>
      </c>
      <c r="B55" s="39">
        <v>55</v>
      </c>
      <c r="C55" s="63">
        <v>40724762</v>
      </c>
      <c r="D55" s="65">
        <v>41416</v>
      </c>
      <c r="E55" s="55" t="s">
        <v>42</v>
      </c>
      <c r="F55" s="38">
        <v>10</v>
      </c>
      <c r="G55" s="59">
        <v>466.10169491525426</v>
      </c>
      <c r="H55" s="63" t="s">
        <v>352</v>
      </c>
    </row>
    <row r="56" spans="1:8" s="6" customFormat="1" ht="15.75" customHeight="1" x14ac:dyDescent="0.25">
      <c r="A56" s="7" t="s">
        <v>16</v>
      </c>
      <c r="B56" s="39">
        <v>56</v>
      </c>
      <c r="C56" s="33">
        <v>40724770</v>
      </c>
      <c r="D56" s="35">
        <v>41411</v>
      </c>
      <c r="E56" s="55" t="s">
        <v>266</v>
      </c>
      <c r="F56" s="38">
        <v>530</v>
      </c>
      <c r="G56" s="59">
        <v>68243.067796610179</v>
      </c>
      <c r="H56" s="70" t="s">
        <v>334</v>
      </c>
    </row>
    <row r="57" spans="1:8" s="6" customFormat="1" ht="15.75" customHeight="1" x14ac:dyDescent="0.25">
      <c r="A57" s="7" t="s">
        <v>16</v>
      </c>
      <c r="B57" s="39">
        <v>57</v>
      </c>
      <c r="C57" s="63">
        <v>40724526</v>
      </c>
      <c r="D57" s="65">
        <v>41408</v>
      </c>
      <c r="E57" s="55" t="s">
        <v>42</v>
      </c>
      <c r="F57" s="38">
        <v>12</v>
      </c>
      <c r="G57" s="59">
        <v>466.10169491525426</v>
      </c>
      <c r="H57" s="70" t="s">
        <v>334</v>
      </c>
    </row>
    <row r="58" spans="1:8" s="6" customFormat="1" ht="15.75" customHeight="1" x14ac:dyDescent="0.25">
      <c r="A58" s="7" t="s">
        <v>16</v>
      </c>
      <c r="B58" s="39">
        <v>58</v>
      </c>
      <c r="C58" s="63">
        <v>40724941</v>
      </c>
      <c r="D58" s="65">
        <v>41407</v>
      </c>
      <c r="E58" s="55" t="s">
        <v>42</v>
      </c>
      <c r="F58" s="38">
        <v>10</v>
      </c>
      <c r="G58" s="59">
        <v>466.10169491525426</v>
      </c>
      <c r="H58" s="70" t="s">
        <v>334</v>
      </c>
    </row>
    <row r="59" spans="1:8" s="6" customFormat="1" ht="15.75" customHeight="1" x14ac:dyDescent="0.25">
      <c r="A59" s="7" t="s">
        <v>16</v>
      </c>
      <c r="B59" s="39">
        <v>59</v>
      </c>
      <c r="C59" s="63">
        <v>40724566</v>
      </c>
      <c r="D59" s="65">
        <v>41423</v>
      </c>
      <c r="E59" s="55" t="s">
        <v>42</v>
      </c>
      <c r="F59" s="38">
        <v>6.3</v>
      </c>
      <c r="G59" s="59">
        <v>466.10169491525426</v>
      </c>
      <c r="H59" s="63" t="s">
        <v>338</v>
      </c>
    </row>
    <row r="60" spans="1:8" s="6" customFormat="1" ht="15.75" customHeight="1" x14ac:dyDescent="0.25">
      <c r="A60" s="7" t="s">
        <v>16</v>
      </c>
      <c r="B60" s="39">
        <v>60</v>
      </c>
      <c r="C60" s="63">
        <v>40724564</v>
      </c>
      <c r="D60" s="65">
        <v>41416</v>
      </c>
      <c r="E60" s="55" t="s">
        <v>42</v>
      </c>
      <c r="F60" s="38">
        <v>5</v>
      </c>
      <c r="G60" s="59">
        <v>466.10169491525426</v>
      </c>
      <c r="H60" s="63" t="s">
        <v>362</v>
      </c>
    </row>
    <row r="61" spans="1:8" s="6" customFormat="1" ht="15.75" customHeight="1" x14ac:dyDescent="0.25">
      <c r="A61" s="7" t="s">
        <v>16</v>
      </c>
      <c r="B61" s="39">
        <v>61</v>
      </c>
      <c r="C61" s="63">
        <v>40724750</v>
      </c>
      <c r="D61" s="65">
        <v>41414</v>
      </c>
      <c r="E61" s="55" t="s">
        <v>42</v>
      </c>
      <c r="F61" s="38">
        <v>2.8</v>
      </c>
      <c r="G61" s="59">
        <v>466.10169491525426</v>
      </c>
      <c r="H61" s="63" t="s">
        <v>353</v>
      </c>
    </row>
    <row r="62" spans="1:8" s="6" customFormat="1" ht="15.75" customHeight="1" x14ac:dyDescent="0.25">
      <c r="A62" s="7" t="s">
        <v>16</v>
      </c>
      <c r="B62" s="39">
        <v>62</v>
      </c>
      <c r="C62" s="63">
        <v>40724565</v>
      </c>
      <c r="D62" s="65">
        <v>41407</v>
      </c>
      <c r="E62" s="55" t="s">
        <v>42</v>
      </c>
      <c r="F62" s="38">
        <v>12</v>
      </c>
      <c r="G62" s="59">
        <v>466.10169491525426</v>
      </c>
      <c r="H62" s="63" t="s">
        <v>337</v>
      </c>
    </row>
    <row r="63" spans="1:8" s="6" customFormat="1" ht="15.75" customHeight="1" x14ac:dyDescent="0.25">
      <c r="A63" s="7" t="s">
        <v>16</v>
      </c>
      <c r="B63" s="39">
        <v>63</v>
      </c>
      <c r="C63" s="63">
        <v>40724783</v>
      </c>
      <c r="D63" s="65">
        <v>41422</v>
      </c>
      <c r="E63" s="55" t="s">
        <v>42</v>
      </c>
      <c r="F63" s="38">
        <v>12</v>
      </c>
      <c r="G63" s="59">
        <v>466.10169491525426</v>
      </c>
      <c r="H63" s="63" t="s">
        <v>362</v>
      </c>
    </row>
    <row r="64" spans="1:8" s="6" customFormat="1" ht="15.75" customHeight="1" x14ac:dyDescent="0.25">
      <c r="A64" s="7" t="s">
        <v>16</v>
      </c>
      <c r="B64" s="39">
        <v>64</v>
      </c>
      <c r="C64" s="63">
        <v>40724837</v>
      </c>
      <c r="D64" s="65">
        <v>41411</v>
      </c>
      <c r="E64" s="55" t="s">
        <v>42</v>
      </c>
      <c r="F64" s="38">
        <v>15</v>
      </c>
      <c r="G64" s="59">
        <v>466.10169491525426</v>
      </c>
      <c r="H64" s="69" t="s">
        <v>330</v>
      </c>
    </row>
    <row r="65" spans="1:8" s="6" customFormat="1" ht="15.75" customHeight="1" x14ac:dyDescent="0.25">
      <c r="A65" s="7" t="s">
        <v>16</v>
      </c>
      <c r="B65" s="39">
        <v>65</v>
      </c>
      <c r="C65" s="63">
        <v>40724854</v>
      </c>
      <c r="D65" s="65">
        <v>41416</v>
      </c>
      <c r="E65" s="55" t="s">
        <v>42</v>
      </c>
      <c r="F65" s="38">
        <v>1.3</v>
      </c>
      <c r="G65" s="59">
        <v>466.10169491525426</v>
      </c>
      <c r="H65" s="70" t="s">
        <v>334</v>
      </c>
    </row>
    <row r="66" spans="1:8" s="6" customFormat="1" ht="15.75" customHeight="1" x14ac:dyDescent="0.25">
      <c r="A66" s="7" t="s">
        <v>16</v>
      </c>
      <c r="B66" s="39">
        <v>66</v>
      </c>
      <c r="C66" s="63">
        <v>40724880</v>
      </c>
      <c r="D66" s="65">
        <v>41407</v>
      </c>
      <c r="E66" s="55" t="s">
        <v>42</v>
      </c>
      <c r="F66" s="38">
        <v>10</v>
      </c>
      <c r="G66" s="59">
        <v>466.10169491525426</v>
      </c>
      <c r="H66" s="63" t="s">
        <v>322</v>
      </c>
    </row>
    <row r="67" spans="1:8" s="6" customFormat="1" ht="15.75" customHeight="1" x14ac:dyDescent="0.25">
      <c r="A67" s="7" t="s">
        <v>16</v>
      </c>
      <c r="B67" s="39">
        <v>67</v>
      </c>
      <c r="C67" s="63">
        <v>40724903</v>
      </c>
      <c r="D67" s="65">
        <v>41408</v>
      </c>
      <c r="E67" s="55" t="s">
        <v>42</v>
      </c>
      <c r="F67" s="38">
        <v>12</v>
      </c>
      <c r="G67" s="59">
        <v>466.10169491525426</v>
      </c>
      <c r="H67" s="63" t="s">
        <v>336</v>
      </c>
    </row>
    <row r="68" spans="1:8" s="6" customFormat="1" ht="15.75" customHeight="1" x14ac:dyDescent="0.25">
      <c r="A68" s="7" t="s">
        <v>16</v>
      </c>
      <c r="B68" s="39">
        <v>68</v>
      </c>
      <c r="C68" s="63">
        <v>40724912</v>
      </c>
      <c r="D68" s="65">
        <v>41415</v>
      </c>
      <c r="E68" s="55" t="s">
        <v>42</v>
      </c>
      <c r="F68" s="38">
        <v>10</v>
      </c>
      <c r="G68" s="59">
        <v>466.10169491525426</v>
      </c>
      <c r="H68" s="63" t="s">
        <v>361</v>
      </c>
    </row>
    <row r="69" spans="1:8" s="6" customFormat="1" ht="15.75" customHeight="1" x14ac:dyDescent="0.25">
      <c r="A69" s="7" t="s">
        <v>16</v>
      </c>
      <c r="B69" s="39">
        <v>69</v>
      </c>
      <c r="C69" s="63">
        <v>40724922</v>
      </c>
      <c r="D69" s="65">
        <v>41408</v>
      </c>
      <c r="E69" s="55" t="s">
        <v>42</v>
      </c>
      <c r="F69" s="38">
        <v>12</v>
      </c>
      <c r="G69" s="59">
        <v>466.10169491525426</v>
      </c>
      <c r="H69" s="63" t="s">
        <v>322</v>
      </c>
    </row>
    <row r="70" spans="1:8" s="6" customFormat="1" ht="15.75" customHeight="1" x14ac:dyDescent="0.25">
      <c r="A70" s="7" t="s">
        <v>16</v>
      </c>
      <c r="B70" s="39">
        <v>70</v>
      </c>
      <c r="C70" s="63">
        <v>40724923</v>
      </c>
      <c r="D70" s="65">
        <v>41415</v>
      </c>
      <c r="E70" s="55" t="s">
        <v>42</v>
      </c>
      <c r="F70" s="38">
        <v>12</v>
      </c>
      <c r="G70" s="59">
        <v>466.10169491525426</v>
      </c>
      <c r="H70" s="63" t="s">
        <v>323</v>
      </c>
    </row>
    <row r="71" spans="1:8" s="6" customFormat="1" ht="15.75" customHeight="1" x14ac:dyDescent="0.25">
      <c r="A71" s="7" t="s">
        <v>16</v>
      </c>
      <c r="B71" s="39">
        <v>71</v>
      </c>
      <c r="C71" s="63">
        <v>40724936</v>
      </c>
      <c r="D71" s="65">
        <v>41407</v>
      </c>
      <c r="E71" s="55" t="s">
        <v>42</v>
      </c>
      <c r="F71" s="38">
        <v>12</v>
      </c>
      <c r="G71" s="59">
        <v>466.10169491525426</v>
      </c>
      <c r="H71" s="63" t="s">
        <v>335</v>
      </c>
    </row>
    <row r="72" spans="1:8" s="6" customFormat="1" ht="15.75" customHeight="1" x14ac:dyDescent="0.25">
      <c r="A72" s="7" t="s">
        <v>16</v>
      </c>
      <c r="B72" s="39">
        <v>72</v>
      </c>
      <c r="C72" s="33">
        <v>40725278</v>
      </c>
      <c r="D72" s="35">
        <v>41410</v>
      </c>
      <c r="E72" s="55" t="s">
        <v>266</v>
      </c>
      <c r="F72" s="38">
        <v>344.1</v>
      </c>
      <c r="G72" s="59">
        <v>236971.45762711865</v>
      </c>
      <c r="H72" s="63" t="s">
        <v>326</v>
      </c>
    </row>
    <row r="73" spans="1:8" s="6" customFormat="1" ht="15.75" customHeight="1" x14ac:dyDescent="0.25">
      <c r="A73" s="7" t="s">
        <v>16</v>
      </c>
      <c r="B73" s="39">
        <v>73</v>
      </c>
      <c r="C73" s="33">
        <v>40725311</v>
      </c>
      <c r="D73" s="35">
        <v>41410</v>
      </c>
      <c r="E73" s="55" t="s">
        <v>266</v>
      </c>
      <c r="F73" s="38">
        <v>228.55</v>
      </c>
      <c r="G73" s="59">
        <v>512189.61016949156</v>
      </c>
      <c r="H73" s="69" t="s">
        <v>326</v>
      </c>
    </row>
    <row r="74" spans="1:8" s="6" customFormat="1" ht="15.75" customHeight="1" x14ac:dyDescent="0.25">
      <c r="A74" s="7" t="s">
        <v>16</v>
      </c>
      <c r="B74" s="39">
        <v>74</v>
      </c>
      <c r="C74" s="33">
        <v>40725294</v>
      </c>
      <c r="D74" s="35">
        <v>41410</v>
      </c>
      <c r="E74" s="55" t="s">
        <v>266</v>
      </c>
      <c r="F74" s="38">
        <v>344.1</v>
      </c>
      <c r="G74" s="59">
        <v>236971.45762711865</v>
      </c>
      <c r="H74" s="63" t="s">
        <v>326</v>
      </c>
    </row>
    <row r="75" spans="1:8" s="6" customFormat="1" ht="15.75" customHeight="1" x14ac:dyDescent="0.25">
      <c r="A75" s="7" t="s">
        <v>16</v>
      </c>
      <c r="B75" s="39">
        <v>75</v>
      </c>
      <c r="C75" s="63">
        <v>40725971</v>
      </c>
      <c r="D75" s="65">
        <v>41411</v>
      </c>
      <c r="E75" s="55" t="s">
        <v>42</v>
      </c>
      <c r="F75" s="38">
        <v>10</v>
      </c>
      <c r="G75" s="59">
        <v>466.10169491525426</v>
      </c>
      <c r="H75" s="63" t="s">
        <v>329</v>
      </c>
    </row>
    <row r="76" spans="1:8" s="6" customFormat="1" ht="15.75" customHeight="1" x14ac:dyDescent="0.25">
      <c r="A76" s="7" t="s">
        <v>16</v>
      </c>
      <c r="B76" s="39">
        <v>77</v>
      </c>
      <c r="C76" s="63">
        <v>40725973</v>
      </c>
      <c r="D76" s="65">
        <v>41424</v>
      </c>
      <c r="E76" s="55" t="s">
        <v>42</v>
      </c>
      <c r="F76" s="38">
        <v>15</v>
      </c>
      <c r="G76" s="59">
        <v>466.10169491525426</v>
      </c>
      <c r="H76" s="63" t="s">
        <v>328</v>
      </c>
    </row>
    <row r="77" spans="1:8" s="6" customFormat="1" ht="15.75" customHeight="1" x14ac:dyDescent="0.25">
      <c r="A77" s="7" t="s">
        <v>16</v>
      </c>
      <c r="B77" s="39">
        <v>78</v>
      </c>
      <c r="C77" s="63">
        <v>40725976</v>
      </c>
      <c r="D77" s="65">
        <v>41411</v>
      </c>
      <c r="E77" s="55" t="s">
        <v>42</v>
      </c>
      <c r="F77" s="38">
        <v>12</v>
      </c>
      <c r="G77" s="59">
        <v>466.10169491525426</v>
      </c>
      <c r="H77" s="70" t="s">
        <v>334</v>
      </c>
    </row>
    <row r="78" spans="1:8" s="6" customFormat="1" ht="15.75" customHeight="1" x14ac:dyDescent="0.25">
      <c r="A78" s="7" t="s">
        <v>16</v>
      </c>
      <c r="B78" s="39">
        <v>79</v>
      </c>
      <c r="C78" s="63">
        <v>40725980</v>
      </c>
      <c r="D78" s="65">
        <v>41410</v>
      </c>
      <c r="E78" s="55" t="s">
        <v>42</v>
      </c>
      <c r="F78" s="38">
        <v>6.3</v>
      </c>
      <c r="G78" s="59">
        <v>466.10169491525426</v>
      </c>
      <c r="H78" s="63" t="s">
        <v>348</v>
      </c>
    </row>
    <row r="79" spans="1:8" s="6" customFormat="1" ht="15.75" customHeight="1" x14ac:dyDescent="0.25">
      <c r="A79" s="7" t="s">
        <v>16</v>
      </c>
      <c r="B79" s="39">
        <v>80</v>
      </c>
      <c r="C79" s="63">
        <v>40726172</v>
      </c>
      <c r="D79" s="65">
        <v>41418</v>
      </c>
      <c r="E79" s="55" t="s">
        <v>42</v>
      </c>
      <c r="F79" s="38">
        <v>10</v>
      </c>
      <c r="G79" s="59">
        <v>466.10169491525426</v>
      </c>
      <c r="H79" s="70" t="s">
        <v>334</v>
      </c>
    </row>
    <row r="80" spans="1:8" s="6" customFormat="1" ht="15.75" customHeight="1" x14ac:dyDescent="0.25">
      <c r="A80" s="7" t="s">
        <v>16</v>
      </c>
      <c r="B80" s="39">
        <v>81</v>
      </c>
      <c r="C80" s="63">
        <v>40726176</v>
      </c>
      <c r="D80" s="65">
        <v>41411</v>
      </c>
      <c r="E80" s="55" t="s">
        <v>42</v>
      </c>
      <c r="F80" s="38">
        <v>12</v>
      </c>
      <c r="G80" s="59">
        <v>466.10169491525426</v>
      </c>
      <c r="H80" s="63" t="s">
        <v>324</v>
      </c>
    </row>
    <row r="81" spans="1:8" s="6" customFormat="1" ht="15.75" customHeight="1" x14ac:dyDescent="0.25">
      <c r="A81" s="7" t="s">
        <v>16</v>
      </c>
      <c r="B81" s="39">
        <v>82</v>
      </c>
      <c r="C81" s="63">
        <v>40726180</v>
      </c>
      <c r="D81" s="65">
        <v>41418</v>
      </c>
      <c r="E81" s="55" t="s">
        <v>42</v>
      </c>
      <c r="F81" s="38">
        <v>15</v>
      </c>
      <c r="G81" s="59">
        <v>466.10169491525426</v>
      </c>
      <c r="H81" s="63" t="s">
        <v>333</v>
      </c>
    </row>
    <row r="82" spans="1:8" s="6" customFormat="1" ht="15.75" customHeight="1" x14ac:dyDescent="0.25">
      <c r="A82" s="7" t="s">
        <v>16</v>
      </c>
      <c r="B82" s="39">
        <v>83</v>
      </c>
      <c r="C82" s="63">
        <v>40726192</v>
      </c>
      <c r="D82" s="65">
        <v>41415</v>
      </c>
      <c r="E82" s="55" t="s">
        <v>42</v>
      </c>
      <c r="F82" s="38">
        <v>12</v>
      </c>
      <c r="G82" s="59">
        <v>466.10169491525426</v>
      </c>
      <c r="H82" s="70" t="s">
        <v>334</v>
      </c>
    </row>
    <row r="83" spans="1:8" s="6" customFormat="1" ht="15.75" customHeight="1" x14ac:dyDescent="0.25">
      <c r="A83" s="7" t="s">
        <v>16</v>
      </c>
      <c r="B83" s="39">
        <v>84</v>
      </c>
      <c r="C83" s="63">
        <v>40726187</v>
      </c>
      <c r="D83" s="65">
        <v>41416</v>
      </c>
      <c r="E83" s="55" t="s">
        <v>42</v>
      </c>
      <c r="F83" s="38">
        <v>12</v>
      </c>
      <c r="G83" s="59">
        <v>466.10169491525426</v>
      </c>
      <c r="H83" s="63" t="s">
        <v>322</v>
      </c>
    </row>
    <row r="84" spans="1:8" s="6" customFormat="1" ht="15.75" customHeight="1" x14ac:dyDescent="0.25">
      <c r="A84" s="7" t="s">
        <v>16</v>
      </c>
      <c r="B84" s="39">
        <v>85</v>
      </c>
      <c r="C84" s="63">
        <v>40727115</v>
      </c>
      <c r="D84" s="65">
        <v>41417</v>
      </c>
      <c r="E84" s="55" t="s">
        <v>42</v>
      </c>
      <c r="F84" s="38">
        <v>12</v>
      </c>
      <c r="G84" s="59">
        <v>466.10169491525426</v>
      </c>
      <c r="H84" s="63" t="s">
        <v>330</v>
      </c>
    </row>
    <row r="85" spans="1:8" s="6" customFormat="1" ht="15.75" customHeight="1" x14ac:dyDescent="0.25">
      <c r="A85" s="7" t="s">
        <v>16</v>
      </c>
      <c r="B85" s="39">
        <v>86</v>
      </c>
      <c r="C85" s="63">
        <v>40727111</v>
      </c>
      <c r="D85" s="65">
        <v>41415</v>
      </c>
      <c r="E85" s="55" t="s">
        <v>42</v>
      </c>
      <c r="F85" s="38">
        <v>2.8</v>
      </c>
      <c r="G85" s="59">
        <v>466.10169491525426</v>
      </c>
      <c r="H85" s="71" t="s">
        <v>329</v>
      </c>
    </row>
    <row r="86" spans="1:8" s="6" customFormat="1" ht="15.75" customHeight="1" x14ac:dyDescent="0.25">
      <c r="A86" s="7" t="s">
        <v>16</v>
      </c>
      <c r="B86" s="39">
        <v>87</v>
      </c>
      <c r="C86" s="63">
        <v>40727121</v>
      </c>
      <c r="D86" s="65">
        <v>41418</v>
      </c>
      <c r="E86" s="55" t="s">
        <v>42</v>
      </c>
      <c r="F86" s="38">
        <v>12</v>
      </c>
      <c r="G86" s="59">
        <v>466.10169491525426</v>
      </c>
      <c r="H86" s="63" t="s">
        <v>332</v>
      </c>
    </row>
    <row r="87" spans="1:8" s="6" customFormat="1" ht="15.75" customHeight="1" x14ac:dyDescent="0.25">
      <c r="A87" s="7" t="s">
        <v>16</v>
      </c>
      <c r="B87" s="39">
        <v>88</v>
      </c>
      <c r="C87" s="63">
        <v>40727123</v>
      </c>
      <c r="D87" s="65">
        <v>41415</v>
      </c>
      <c r="E87" s="55" t="s">
        <v>42</v>
      </c>
      <c r="F87" s="38">
        <v>10</v>
      </c>
      <c r="G87" s="59">
        <v>466.10169491525426</v>
      </c>
      <c r="H87" s="63" t="s">
        <v>330</v>
      </c>
    </row>
    <row r="88" spans="1:8" s="6" customFormat="1" ht="15.75" customHeight="1" x14ac:dyDescent="0.25">
      <c r="A88" s="7" t="s">
        <v>16</v>
      </c>
      <c r="B88" s="39">
        <v>89</v>
      </c>
      <c r="C88" s="33">
        <v>40727592</v>
      </c>
      <c r="D88" s="35">
        <v>41423</v>
      </c>
      <c r="E88" s="55" t="s">
        <v>42</v>
      </c>
      <c r="F88" s="38">
        <v>6</v>
      </c>
      <c r="G88" s="59">
        <v>466.10169491525426</v>
      </c>
      <c r="H88" s="63" t="s">
        <v>322</v>
      </c>
    </row>
    <row r="89" spans="1:8" s="6" customFormat="1" ht="15.75" customHeight="1" x14ac:dyDescent="0.25">
      <c r="A89" s="7" t="s">
        <v>16</v>
      </c>
      <c r="B89" s="39">
        <v>90</v>
      </c>
      <c r="C89" s="33">
        <v>40727865</v>
      </c>
      <c r="D89" s="35">
        <v>41415</v>
      </c>
      <c r="E89" s="55" t="s">
        <v>42</v>
      </c>
      <c r="F89" s="38">
        <v>5</v>
      </c>
      <c r="G89" s="59">
        <v>466.10169491525426</v>
      </c>
      <c r="H89" s="63" t="s">
        <v>330</v>
      </c>
    </row>
    <row r="90" spans="1:8" s="6" customFormat="1" ht="15.75" customHeight="1" x14ac:dyDescent="0.25">
      <c r="A90" s="7" t="s">
        <v>16</v>
      </c>
      <c r="B90" s="39">
        <v>91</v>
      </c>
      <c r="C90" s="63">
        <v>40727919</v>
      </c>
      <c r="D90" s="65">
        <v>41424</v>
      </c>
      <c r="E90" s="55" t="s">
        <v>42</v>
      </c>
      <c r="F90" s="38">
        <v>2.8</v>
      </c>
      <c r="G90" s="59">
        <v>466.10169491525426</v>
      </c>
      <c r="H90" s="63" t="s">
        <v>354</v>
      </c>
    </row>
    <row r="91" spans="1:8" s="6" customFormat="1" ht="15.75" customHeight="1" x14ac:dyDescent="0.25">
      <c r="A91" s="7" t="s">
        <v>16</v>
      </c>
      <c r="B91" s="39">
        <v>92</v>
      </c>
      <c r="C91" s="63">
        <v>40727926</v>
      </c>
      <c r="D91" s="65">
        <v>41424</v>
      </c>
      <c r="E91" s="55" t="s">
        <v>42</v>
      </c>
      <c r="F91" s="38">
        <v>2.8</v>
      </c>
      <c r="G91" s="59">
        <v>466.10169491525426</v>
      </c>
      <c r="H91" s="69" t="s">
        <v>356</v>
      </c>
    </row>
    <row r="92" spans="1:8" s="6" customFormat="1" ht="15.75" customHeight="1" x14ac:dyDescent="0.25">
      <c r="A92" s="7" t="s">
        <v>16</v>
      </c>
      <c r="B92" s="39">
        <v>93</v>
      </c>
      <c r="C92" s="63">
        <v>40727955</v>
      </c>
      <c r="D92" s="65">
        <v>41424</v>
      </c>
      <c r="E92" s="55" t="s">
        <v>42</v>
      </c>
      <c r="F92" s="38">
        <v>2.8</v>
      </c>
      <c r="G92" s="59">
        <v>466.10169491525426</v>
      </c>
      <c r="H92" s="63" t="s">
        <v>356</v>
      </c>
    </row>
    <row r="93" spans="1:8" s="6" customFormat="1" ht="15.75" customHeight="1" x14ac:dyDescent="0.25">
      <c r="A93" s="7" t="s">
        <v>16</v>
      </c>
      <c r="B93" s="39">
        <v>94</v>
      </c>
      <c r="C93" s="63">
        <v>40727964</v>
      </c>
      <c r="D93" s="65">
        <v>41424</v>
      </c>
      <c r="E93" s="55" t="s">
        <v>42</v>
      </c>
      <c r="F93" s="38">
        <v>2.8</v>
      </c>
      <c r="G93" s="59">
        <v>466.10169491525426</v>
      </c>
      <c r="H93" s="63" t="s">
        <v>354</v>
      </c>
    </row>
    <row r="94" spans="1:8" s="6" customFormat="1" ht="15.75" customHeight="1" x14ac:dyDescent="0.25">
      <c r="A94" s="7" t="s">
        <v>16</v>
      </c>
      <c r="B94" s="39">
        <v>95</v>
      </c>
      <c r="C94" s="63">
        <v>40727972</v>
      </c>
      <c r="D94" s="65">
        <v>41424</v>
      </c>
      <c r="E94" s="55" t="s">
        <v>42</v>
      </c>
      <c r="F94" s="38">
        <v>15</v>
      </c>
      <c r="G94" s="59">
        <v>466.10169491525426</v>
      </c>
      <c r="H94" s="63" t="s">
        <v>333</v>
      </c>
    </row>
    <row r="95" spans="1:8" s="6" customFormat="1" ht="15.75" customHeight="1" x14ac:dyDescent="0.25">
      <c r="A95" s="7" t="s">
        <v>16</v>
      </c>
      <c r="B95" s="39">
        <v>96</v>
      </c>
      <c r="C95" s="63">
        <v>40727803</v>
      </c>
      <c r="D95" s="65">
        <v>41410</v>
      </c>
      <c r="E95" s="55" t="s">
        <v>42</v>
      </c>
      <c r="F95" s="38">
        <v>12</v>
      </c>
      <c r="G95" s="59">
        <v>466.10169491525426</v>
      </c>
      <c r="H95" s="63" t="s">
        <v>329</v>
      </c>
    </row>
    <row r="96" spans="1:8" s="6" customFormat="1" ht="15.75" customHeight="1" x14ac:dyDescent="0.25">
      <c r="A96" s="7" t="s">
        <v>16</v>
      </c>
      <c r="B96" s="39">
        <v>97</v>
      </c>
      <c r="C96" s="63">
        <v>40728670</v>
      </c>
      <c r="D96" s="65">
        <v>41423</v>
      </c>
      <c r="E96" s="55" t="s">
        <v>42</v>
      </c>
      <c r="F96" s="38">
        <v>12</v>
      </c>
      <c r="G96" s="59">
        <v>466.10169491525426</v>
      </c>
      <c r="H96" s="63" t="s">
        <v>324</v>
      </c>
    </row>
    <row r="97" spans="1:8" s="6" customFormat="1" ht="15.75" customHeight="1" x14ac:dyDescent="0.25">
      <c r="A97" s="7" t="s">
        <v>16</v>
      </c>
      <c r="B97" s="39">
        <v>98</v>
      </c>
      <c r="C97" s="63">
        <v>40728673</v>
      </c>
      <c r="D97" s="65">
        <v>41423</v>
      </c>
      <c r="E97" s="55" t="s">
        <v>42</v>
      </c>
      <c r="F97" s="38">
        <v>15</v>
      </c>
      <c r="G97" s="59">
        <v>466.10169491525426</v>
      </c>
      <c r="H97" s="63" t="s">
        <v>333</v>
      </c>
    </row>
    <row r="98" spans="1:8" s="6" customFormat="1" ht="15.75" customHeight="1" x14ac:dyDescent="0.25">
      <c r="A98" s="7" t="s">
        <v>16</v>
      </c>
      <c r="B98" s="39">
        <v>99</v>
      </c>
      <c r="C98" s="63">
        <v>40728677</v>
      </c>
      <c r="D98" s="65">
        <v>41423</v>
      </c>
      <c r="E98" s="55" t="s">
        <v>42</v>
      </c>
      <c r="F98" s="38">
        <v>12</v>
      </c>
      <c r="G98" s="59">
        <v>466.10169491525426</v>
      </c>
      <c r="H98" s="63" t="s">
        <v>322</v>
      </c>
    </row>
    <row r="99" spans="1:8" s="6" customFormat="1" ht="15.75" customHeight="1" x14ac:dyDescent="0.25">
      <c r="A99" s="7" t="s">
        <v>16</v>
      </c>
      <c r="B99" s="39">
        <v>100</v>
      </c>
      <c r="C99" s="63">
        <v>40728914</v>
      </c>
      <c r="D99" s="65">
        <v>41424</v>
      </c>
      <c r="E99" s="55" t="s">
        <v>42</v>
      </c>
      <c r="F99" s="38">
        <v>2.8</v>
      </c>
      <c r="G99" s="59">
        <v>466.10169491525426</v>
      </c>
      <c r="H99" s="63" t="s">
        <v>322</v>
      </c>
    </row>
    <row r="100" spans="1:8" s="6" customFormat="1" ht="15.75" customHeight="1" x14ac:dyDescent="0.25">
      <c r="A100" s="7" t="s">
        <v>16</v>
      </c>
      <c r="B100" s="39">
        <v>101</v>
      </c>
      <c r="C100" s="63">
        <v>40728918</v>
      </c>
      <c r="D100" s="65">
        <v>41423</v>
      </c>
      <c r="E100" s="55" t="s">
        <v>42</v>
      </c>
      <c r="F100" s="38">
        <v>12</v>
      </c>
      <c r="G100" s="59">
        <v>466.10169491525426</v>
      </c>
      <c r="H100" s="68" t="s">
        <v>336</v>
      </c>
    </row>
    <row r="101" spans="1:8" s="6" customFormat="1" ht="15.75" customHeight="1" x14ac:dyDescent="0.25">
      <c r="A101" s="7" t="s">
        <v>16</v>
      </c>
      <c r="B101" s="39">
        <v>102</v>
      </c>
      <c r="C101" s="63">
        <v>40728931</v>
      </c>
      <c r="D101" s="65">
        <v>41423</v>
      </c>
      <c r="E101" s="55" t="s">
        <v>42</v>
      </c>
      <c r="F101" s="38">
        <v>12</v>
      </c>
      <c r="G101" s="59">
        <v>466.10169491525426</v>
      </c>
      <c r="H101" s="68" t="s">
        <v>349</v>
      </c>
    </row>
    <row r="102" spans="1:8" s="6" customFormat="1" ht="15.75" customHeight="1" x14ac:dyDescent="0.25">
      <c r="A102" s="7" t="s">
        <v>16</v>
      </c>
      <c r="B102" s="39">
        <v>103</v>
      </c>
      <c r="C102" s="63">
        <v>40728942</v>
      </c>
      <c r="D102" s="65">
        <v>41422</v>
      </c>
      <c r="E102" s="55" t="s">
        <v>42</v>
      </c>
      <c r="F102" s="38">
        <v>12</v>
      </c>
      <c r="G102" s="59">
        <v>466.10169491525426</v>
      </c>
      <c r="H102" s="68" t="s">
        <v>332</v>
      </c>
    </row>
    <row r="103" spans="1:8" s="6" customFormat="1" ht="15.75" customHeight="1" x14ac:dyDescent="0.25">
      <c r="A103" s="7" t="s">
        <v>16</v>
      </c>
      <c r="B103" s="39">
        <v>104</v>
      </c>
      <c r="C103" s="63">
        <v>40728961</v>
      </c>
      <c r="D103" s="65">
        <v>41422</v>
      </c>
      <c r="E103" s="55" t="s">
        <v>42</v>
      </c>
      <c r="F103" s="38">
        <v>12</v>
      </c>
      <c r="G103" s="59">
        <v>466.10169491525426</v>
      </c>
      <c r="H103" s="68" t="s">
        <v>332</v>
      </c>
    </row>
    <row r="104" spans="1:8" s="6" customFormat="1" ht="15.75" customHeight="1" x14ac:dyDescent="0.25">
      <c r="A104" s="7" t="s">
        <v>16</v>
      </c>
      <c r="B104" s="39">
        <v>105</v>
      </c>
      <c r="C104" s="63">
        <v>40728969</v>
      </c>
      <c r="D104" s="65">
        <v>41415</v>
      </c>
      <c r="E104" s="55" t="s">
        <v>42</v>
      </c>
      <c r="F104" s="38">
        <v>12</v>
      </c>
      <c r="G104" s="59">
        <v>466.10169491525426</v>
      </c>
      <c r="H104" s="68" t="s">
        <v>336</v>
      </c>
    </row>
    <row r="105" spans="1:8" s="6" customFormat="1" ht="15.75" customHeight="1" x14ac:dyDescent="0.25">
      <c r="A105" s="7" t="s">
        <v>16</v>
      </c>
      <c r="B105" s="39">
        <v>106</v>
      </c>
      <c r="C105" s="63">
        <v>40728975</v>
      </c>
      <c r="D105" s="65">
        <v>41423</v>
      </c>
      <c r="E105" s="55" t="s">
        <v>42</v>
      </c>
      <c r="F105" s="38">
        <v>2.8</v>
      </c>
      <c r="G105" s="59">
        <v>466.10169491525426</v>
      </c>
      <c r="H105" s="63" t="s">
        <v>324</v>
      </c>
    </row>
    <row r="106" spans="1:8" s="6" customFormat="1" ht="15.75" customHeight="1" x14ac:dyDescent="0.25">
      <c r="A106" s="7" t="s">
        <v>16</v>
      </c>
      <c r="B106" s="39">
        <v>107</v>
      </c>
      <c r="C106" s="63">
        <v>40728979</v>
      </c>
      <c r="D106" s="65">
        <v>41424</v>
      </c>
      <c r="E106" s="55" t="s">
        <v>42</v>
      </c>
      <c r="F106" s="38">
        <v>2.8</v>
      </c>
      <c r="G106" s="59">
        <v>466.10169491525426</v>
      </c>
      <c r="H106" s="63" t="s">
        <v>324</v>
      </c>
    </row>
    <row r="107" spans="1:8" s="6" customFormat="1" ht="15.75" customHeight="1" x14ac:dyDescent="0.25">
      <c r="A107" s="7" t="s">
        <v>16</v>
      </c>
      <c r="B107" s="39">
        <v>108</v>
      </c>
      <c r="C107" s="63">
        <v>40729547</v>
      </c>
      <c r="D107" s="65">
        <v>41425</v>
      </c>
      <c r="E107" s="55" t="s">
        <v>42</v>
      </c>
      <c r="F107" s="38">
        <v>1.3</v>
      </c>
      <c r="G107" s="59">
        <v>466.10169491525426</v>
      </c>
      <c r="H107" s="63" t="s">
        <v>322</v>
      </c>
    </row>
    <row r="108" spans="1:8" s="6" customFormat="1" ht="15.75" customHeight="1" x14ac:dyDescent="0.25">
      <c r="A108" s="7" t="s">
        <v>16</v>
      </c>
      <c r="B108" s="39">
        <v>109</v>
      </c>
      <c r="C108" s="63">
        <v>40729560</v>
      </c>
      <c r="D108" s="65">
        <v>41423</v>
      </c>
      <c r="E108" s="55" t="s">
        <v>42</v>
      </c>
      <c r="F108" s="38">
        <v>15</v>
      </c>
      <c r="G108" s="59">
        <v>466.10169491525426</v>
      </c>
      <c r="H108" s="63" t="s">
        <v>322</v>
      </c>
    </row>
    <row r="109" spans="1:8" s="6" customFormat="1" ht="15.75" customHeight="1" x14ac:dyDescent="0.25">
      <c r="A109" s="7" t="s">
        <v>16</v>
      </c>
      <c r="B109" s="39">
        <v>110</v>
      </c>
      <c r="C109" s="63">
        <v>40729561</v>
      </c>
      <c r="D109" s="65">
        <v>41423</v>
      </c>
      <c r="E109" s="55" t="s">
        <v>42</v>
      </c>
      <c r="F109" s="38">
        <v>12</v>
      </c>
      <c r="G109" s="59">
        <v>466.10169491525426</v>
      </c>
      <c r="H109" s="63" t="s">
        <v>335</v>
      </c>
    </row>
    <row r="110" spans="1:8" s="6" customFormat="1" ht="15.75" customHeight="1" x14ac:dyDescent="0.25">
      <c r="A110" s="7" t="s">
        <v>16</v>
      </c>
      <c r="B110" s="39">
        <v>111</v>
      </c>
      <c r="C110" s="63">
        <v>40729572</v>
      </c>
      <c r="D110" s="65">
        <v>41423</v>
      </c>
      <c r="E110" s="55" t="s">
        <v>42</v>
      </c>
      <c r="F110" s="38">
        <v>12</v>
      </c>
      <c r="G110" s="59">
        <v>466.10169491525426</v>
      </c>
      <c r="H110" s="70" t="s">
        <v>334</v>
      </c>
    </row>
    <row r="111" spans="1:8" s="6" customFormat="1" ht="15.75" customHeight="1" x14ac:dyDescent="0.25">
      <c r="A111" s="7" t="s">
        <v>16</v>
      </c>
      <c r="B111" s="39">
        <v>112</v>
      </c>
      <c r="C111" s="63">
        <v>40729574</v>
      </c>
      <c r="D111" s="65">
        <v>41423</v>
      </c>
      <c r="E111" s="55" t="s">
        <v>42</v>
      </c>
      <c r="F111" s="38">
        <v>10</v>
      </c>
      <c r="G111" s="59">
        <v>466.10169491525426</v>
      </c>
      <c r="H111" s="63" t="s">
        <v>322</v>
      </c>
    </row>
    <row r="112" spans="1:8" s="6" customFormat="1" ht="15.75" customHeight="1" x14ac:dyDescent="0.25">
      <c r="A112" s="7" t="s">
        <v>16</v>
      </c>
      <c r="B112" s="39">
        <v>113</v>
      </c>
      <c r="C112" s="63">
        <v>40729576</v>
      </c>
      <c r="D112" s="65">
        <v>41423</v>
      </c>
      <c r="E112" s="55" t="s">
        <v>42</v>
      </c>
      <c r="F112" s="38">
        <v>2.8</v>
      </c>
      <c r="G112" s="59">
        <v>466.10169491525426</v>
      </c>
      <c r="H112" s="70" t="s">
        <v>334</v>
      </c>
    </row>
    <row r="113" spans="1:8" s="6" customFormat="1" ht="15.75" customHeight="1" x14ac:dyDescent="0.25">
      <c r="A113" s="7" t="s">
        <v>16</v>
      </c>
      <c r="B113" s="39">
        <v>114</v>
      </c>
      <c r="C113" s="63">
        <v>40730260</v>
      </c>
      <c r="D113" s="65">
        <v>41425</v>
      </c>
      <c r="E113" s="55" t="s">
        <v>42</v>
      </c>
      <c r="F113" s="38">
        <v>15</v>
      </c>
      <c r="G113" s="59">
        <v>466.10169491525426</v>
      </c>
      <c r="H113" s="63" t="s">
        <v>348</v>
      </c>
    </row>
    <row r="114" spans="1:8" s="6" customFormat="1" ht="15.75" customHeight="1" x14ac:dyDescent="0.25">
      <c r="A114" s="7" t="s">
        <v>16</v>
      </c>
      <c r="B114" s="39">
        <v>115</v>
      </c>
      <c r="C114" s="63">
        <v>40730344</v>
      </c>
      <c r="D114" s="65">
        <v>41418</v>
      </c>
      <c r="E114" s="55" t="s">
        <v>42</v>
      </c>
      <c r="F114" s="38">
        <v>2.8</v>
      </c>
      <c r="G114" s="59">
        <v>466.10169491525426</v>
      </c>
      <c r="H114" s="63" t="s">
        <v>331</v>
      </c>
    </row>
    <row r="115" spans="1:8" s="6" customFormat="1" ht="15.75" customHeight="1" x14ac:dyDescent="0.25">
      <c r="A115" s="7" t="s">
        <v>16</v>
      </c>
      <c r="B115" s="39">
        <v>116</v>
      </c>
      <c r="C115" s="63">
        <v>40730346</v>
      </c>
      <c r="D115" s="65">
        <v>41424</v>
      </c>
      <c r="E115" s="55" t="s">
        <v>42</v>
      </c>
      <c r="F115" s="38">
        <v>12</v>
      </c>
      <c r="G115" s="59">
        <v>466.10169491525426</v>
      </c>
      <c r="H115" s="63" t="s">
        <v>322</v>
      </c>
    </row>
    <row r="116" spans="1:8" s="6" customFormat="1" ht="15.75" customHeight="1" x14ac:dyDescent="0.25">
      <c r="A116" s="7" t="s">
        <v>16</v>
      </c>
      <c r="B116" s="39">
        <v>117</v>
      </c>
      <c r="C116" s="63">
        <v>40730397</v>
      </c>
      <c r="D116" s="65">
        <v>41423</v>
      </c>
      <c r="E116" s="55" t="s">
        <v>42</v>
      </c>
      <c r="F116" s="38">
        <v>6.3</v>
      </c>
      <c r="G116" s="59">
        <v>466.10169491525426</v>
      </c>
      <c r="H116" s="70" t="s">
        <v>334</v>
      </c>
    </row>
    <row r="117" spans="1:8" s="6" customFormat="1" ht="15.75" customHeight="1" x14ac:dyDescent="0.25">
      <c r="A117" s="7" t="s">
        <v>16</v>
      </c>
      <c r="B117" s="39">
        <v>118</v>
      </c>
      <c r="C117" s="63">
        <v>40730416</v>
      </c>
      <c r="D117" s="65">
        <v>41423</v>
      </c>
      <c r="E117" s="55" t="s">
        <v>42</v>
      </c>
      <c r="F117" s="38">
        <v>15</v>
      </c>
      <c r="G117" s="59">
        <v>466.10169491525426</v>
      </c>
      <c r="H117" s="63" t="s">
        <v>322</v>
      </c>
    </row>
    <row r="118" spans="1:8" s="34" customFormat="1" ht="15.75" customHeight="1" x14ac:dyDescent="0.25">
      <c r="A118" s="7" t="s">
        <v>16</v>
      </c>
      <c r="B118" s="39">
        <v>119</v>
      </c>
      <c r="C118" s="63">
        <v>40730822</v>
      </c>
      <c r="D118" s="65">
        <v>41422</v>
      </c>
      <c r="E118" s="55" t="s">
        <v>42</v>
      </c>
      <c r="F118" s="38">
        <v>6.3</v>
      </c>
      <c r="G118" s="59">
        <v>466.10169491525426</v>
      </c>
      <c r="H118" s="63" t="s">
        <v>362</v>
      </c>
    </row>
    <row r="119" spans="1:8" s="37" customFormat="1" ht="15.75" customHeight="1" x14ac:dyDescent="0.25">
      <c r="A119" s="7" t="s">
        <v>16</v>
      </c>
      <c r="B119" s="39">
        <v>120</v>
      </c>
      <c r="C119" s="63">
        <v>40730917</v>
      </c>
      <c r="D119" s="65">
        <v>41418</v>
      </c>
      <c r="E119" s="55" t="s">
        <v>42</v>
      </c>
      <c r="F119" s="38">
        <v>2.8</v>
      </c>
      <c r="G119" s="59">
        <v>466.10169491525426</v>
      </c>
      <c r="H119" s="68" t="s">
        <v>332</v>
      </c>
    </row>
    <row r="120" spans="1:8" s="37" customFormat="1" ht="15.75" customHeight="1" x14ac:dyDescent="0.25">
      <c r="A120" s="7" t="s">
        <v>16</v>
      </c>
      <c r="B120" s="39">
        <v>121</v>
      </c>
      <c r="C120" s="63">
        <v>40730920</v>
      </c>
      <c r="D120" s="65">
        <v>41422</v>
      </c>
      <c r="E120" s="55" t="s">
        <v>42</v>
      </c>
      <c r="F120" s="38">
        <v>1.3</v>
      </c>
      <c r="G120" s="59">
        <v>466.10169491525426</v>
      </c>
      <c r="H120" s="63" t="s">
        <v>322</v>
      </c>
    </row>
    <row r="121" spans="1:8" s="6" customFormat="1" ht="15.75" customHeight="1" x14ac:dyDescent="0.25">
      <c r="A121" s="7" t="s">
        <v>16</v>
      </c>
      <c r="B121" s="39">
        <v>122</v>
      </c>
      <c r="C121" s="63">
        <v>40730934</v>
      </c>
      <c r="D121" s="65">
        <v>41423</v>
      </c>
      <c r="E121" s="55" t="s">
        <v>42</v>
      </c>
      <c r="F121" s="38">
        <v>2.8</v>
      </c>
      <c r="G121" s="59">
        <v>466.10169491525426</v>
      </c>
      <c r="H121" s="63" t="s">
        <v>322</v>
      </c>
    </row>
    <row r="122" spans="1:8" s="6" customFormat="1" ht="15.75" customHeight="1" x14ac:dyDescent="0.25">
      <c r="A122" s="7" t="s">
        <v>16</v>
      </c>
      <c r="B122" s="39">
        <v>123</v>
      </c>
      <c r="C122" s="63">
        <v>40731702</v>
      </c>
      <c r="D122" s="65">
        <v>41415</v>
      </c>
      <c r="E122" s="55" t="s">
        <v>42</v>
      </c>
      <c r="F122" s="38">
        <v>12</v>
      </c>
      <c r="G122" s="59">
        <v>466.10169491525426</v>
      </c>
      <c r="H122" s="70" t="s">
        <v>334</v>
      </c>
    </row>
    <row r="123" spans="1:8" s="6" customFormat="1" ht="15.75" customHeight="1" x14ac:dyDescent="0.25">
      <c r="A123" s="7" t="s">
        <v>16</v>
      </c>
      <c r="B123" s="39">
        <v>124</v>
      </c>
      <c r="C123" s="63">
        <v>40731722</v>
      </c>
      <c r="D123" s="65">
        <v>41423</v>
      </c>
      <c r="E123" s="55" t="s">
        <v>42</v>
      </c>
      <c r="F123" s="38">
        <v>6.3</v>
      </c>
      <c r="G123" s="59">
        <v>466.10169491525426</v>
      </c>
      <c r="H123" s="70" t="s">
        <v>331</v>
      </c>
    </row>
  </sheetData>
  <autoFilter ref="A3:H123"/>
  <conditionalFormatting sqref="C25">
    <cfRule type="duplicateValues" dxfId="108" priority="464"/>
  </conditionalFormatting>
  <conditionalFormatting sqref="C26">
    <cfRule type="duplicateValues" dxfId="107" priority="463"/>
  </conditionalFormatting>
  <conditionalFormatting sqref="C29">
    <cfRule type="duplicateValues" dxfId="106" priority="461"/>
  </conditionalFormatting>
  <conditionalFormatting sqref="C30">
    <cfRule type="duplicateValues" dxfId="105" priority="460"/>
  </conditionalFormatting>
  <conditionalFormatting sqref="C33">
    <cfRule type="duplicateValues" dxfId="104" priority="457"/>
  </conditionalFormatting>
  <conditionalFormatting sqref="C36">
    <cfRule type="duplicateValues" dxfId="103" priority="456"/>
  </conditionalFormatting>
  <conditionalFormatting sqref="C35">
    <cfRule type="duplicateValues" dxfId="102" priority="455"/>
  </conditionalFormatting>
  <conditionalFormatting sqref="C38">
    <cfRule type="duplicateValues" dxfId="101" priority="454"/>
  </conditionalFormatting>
  <conditionalFormatting sqref="C51">
    <cfRule type="duplicateValues" dxfId="100" priority="451"/>
  </conditionalFormatting>
  <conditionalFormatting sqref="C49">
    <cfRule type="duplicateValues" dxfId="99" priority="449"/>
  </conditionalFormatting>
  <conditionalFormatting sqref="C52">
    <cfRule type="duplicateValues" dxfId="98" priority="448"/>
  </conditionalFormatting>
  <conditionalFormatting sqref="C65">
    <cfRule type="duplicateValues" dxfId="97" priority="445"/>
  </conditionalFormatting>
  <conditionalFormatting sqref="C66">
    <cfRule type="duplicateValues" dxfId="96" priority="444"/>
  </conditionalFormatting>
  <conditionalFormatting sqref="C67">
    <cfRule type="duplicateValues" dxfId="95" priority="443"/>
  </conditionalFormatting>
  <conditionalFormatting sqref="C81">
    <cfRule type="duplicateValues" dxfId="94" priority="441"/>
  </conditionalFormatting>
  <conditionalFormatting sqref="C83">
    <cfRule type="duplicateValues" dxfId="93" priority="439"/>
  </conditionalFormatting>
  <conditionalFormatting sqref="C87">
    <cfRule type="duplicateValues" dxfId="92" priority="438"/>
  </conditionalFormatting>
  <conditionalFormatting sqref="C91">
    <cfRule type="duplicateValues" dxfId="91" priority="437"/>
  </conditionalFormatting>
  <conditionalFormatting sqref="C93">
    <cfRule type="duplicateValues" dxfId="90" priority="436"/>
  </conditionalFormatting>
  <conditionalFormatting sqref="C92">
    <cfRule type="duplicateValues" dxfId="89" priority="435"/>
  </conditionalFormatting>
  <conditionalFormatting sqref="C90">
    <cfRule type="duplicateValues" dxfId="88" priority="434"/>
  </conditionalFormatting>
  <conditionalFormatting sqref="C95">
    <cfRule type="duplicateValues" dxfId="87" priority="433"/>
  </conditionalFormatting>
  <conditionalFormatting sqref="C100">
    <cfRule type="duplicateValues" dxfId="86" priority="432"/>
  </conditionalFormatting>
  <conditionalFormatting sqref="C101">
    <cfRule type="duplicateValues" dxfId="85" priority="431"/>
  </conditionalFormatting>
  <conditionalFormatting sqref="C102">
    <cfRule type="duplicateValues" dxfId="84" priority="430"/>
  </conditionalFormatting>
  <conditionalFormatting sqref="C105">
    <cfRule type="duplicateValues" dxfId="83" priority="429"/>
  </conditionalFormatting>
  <conditionalFormatting sqref="C106">
    <cfRule type="duplicateValues" dxfId="82" priority="427"/>
  </conditionalFormatting>
  <conditionalFormatting sqref="C118">
    <cfRule type="duplicateValues" dxfId="81" priority="426"/>
  </conditionalFormatting>
  <conditionalFormatting sqref="C117">
    <cfRule type="duplicateValues" dxfId="80" priority="425"/>
  </conditionalFormatting>
  <conditionalFormatting sqref="C114">
    <cfRule type="duplicateValues" dxfId="79" priority="424"/>
  </conditionalFormatting>
  <conditionalFormatting sqref="C119">
    <cfRule type="duplicateValues" dxfId="78" priority="422"/>
  </conditionalFormatting>
  <conditionalFormatting sqref="C120">
    <cfRule type="duplicateValues" dxfId="77" priority="421"/>
  </conditionalFormatting>
  <conditionalFormatting sqref="C9">
    <cfRule type="duplicateValues" dxfId="76" priority="353"/>
  </conditionalFormatting>
  <conditionalFormatting sqref="C25:C26">
    <cfRule type="duplicateValues" dxfId="75" priority="350"/>
  </conditionalFormatting>
  <conditionalFormatting sqref="C41">
    <cfRule type="duplicateValues" dxfId="74" priority="337"/>
  </conditionalFormatting>
  <conditionalFormatting sqref="C48">
    <cfRule type="duplicateValues" dxfId="73" priority="330"/>
  </conditionalFormatting>
  <conditionalFormatting sqref="C53">
    <cfRule type="duplicateValues" dxfId="72" priority="327"/>
  </conditionalFormatting>
  <conditionalFormatting sqref="C55">
    <cfRule type="duplicateValues" dxfId="71" priority="324"/>
  </conditionalFormatting>
  <conditionalFormatting sqref="C56">
    <cfRule type="duplicateValues" dxfId="70" priority="323"/>
  </conditionalFormatting>
  <conditionalFormatting sqref="C57">
    <cfRule type="duplicateValues" dxfId="69" priority="322"/>
  </conditionalFormatting>
  <conditionalFormatting sqref="C59">
    <cfRule type="duplicateValues" dxfId="68" priority="321"/>
  </conditionalFormatting>
  <conditionalFormatting sqref="C60">
    <cfRule type="duplicateValues" dxfId="67" priority="320"/>
  </conditionalFormatting>
  <conditionalFormatting sqref="C61">
    <cfRule type="duplicateValues" dxfId="66" priority="319"/>
  </conditionalFormatting>
  <conditionalFormatting sqref="C58">
    <cfRule type="duplicateValues" dxfId="65" priority="318"/>
  </conditionalFormatting>
  <conditionalFormatting sqref="C64">
    <cfRule type="duplicateValues" dxfId="64" priority="317"/>
  </conditionalFormatting>
  <conditionalFormatting sqref="C69">
    <cfRule type="duplicateValues" dxfId="63" priority="313"/>
  </conditionalFormatting>
  <conditionalFormatting sqref="C80">
    <cfRule type="duplicateValues" dxfId="62" priority="308"/>
  </conditionalFormatting>
  <conditionalFormatting sqref="C78">
    <cfRule type="duplicateValues" dxfId="61" priority="307"/>
  </conditionalFormatting>
  <conditionalFormatting sqref="C79">
    <cfRule type="duplicateValues" dxfId="60" priority="306"/>
  </conditionalFormatting>
  <conditionalFormatting sqref="C82">
    <cfRule type="duplicateValues" dxfId="59" priority="305"/>
  </conditionalFormatting>
  <conditionalFormatting sqref="C86">
    <cfRule type="duplicateValues" dxfId="58" priority="304"/>
  </conditionalFormatting>
  <conditionalFormatting sqref="C98">
    <cfRule type="duplicateValues" dxfId="57" priority="298"/>
  </conditionalFormatting>
  <conditionalFormatting sqref="C94">
    <cfRule type="duplicateValues" dxfId="56" priority="295"/>
  </conditionalFormatting>
  <conditionalFormatting sqref="C99">
    <cfRule type="duplicateValues" dxfId="55" priority="294"/>
  </conditionalFormatting>
  <conditionalFormatting sqref="C104">
    <cfRule type="duplicateValues" dxfId="54" priority="291"/>
  </conditionalFormatting>
  <conditionalFormatting sqref="C108">
    <cfRule type="duplicateValues" dxfId="53" priority="289"/>
  </conditionalFormatting>
  <conditionalFormatting sqref="C110">
    <cfRule type="duplicateValues" dxfId="52" priority="288"/>
  </conditionalFormatting>
  <conditionalFormatting sqref="C113">
    <cfRule type="duplicateValues" dxfId="51" priority="287"/>
  </conditionalFormatting>
  <conditionalFormatting sqref="C109">
    <cfRule type="duplicateValues" dxfId="50" priority="286"/>
  </conditionalFormatting>
  <conditionalFormatting sqref="C112">
    <cfRule type="duplicateValues" dxfId="49" priority="285"/>
  </conditionalFormatting>
  <conditionalFormatting sqref="C122">
    <cfRule type="duplicateValues" dxfId="48" priority="279"/>
  </conditionalFormatting>
  <conditionalFormatting sqref="C123">
    <cfRule type="duplicateValues" dxfId="47" priority="278"/>
  </conditionalFormatting>
  <conditionalFormatting sqref="C10">
    <cfRule type="duplicateValues" dxfId="46" priority="244"/>
  </conditionalFormatting>
  <conditionalFormatting sqref="C12">
    <cfRule type="duplicateValues" dxfId="45" priority="243"/>
  </conditionalFormatting>
  <conditionalFormatting sqref="C14">
    <cfRule type="duplicateValues" dxfId="44" priority="242"/>
  </conditionalFormatting>
  <conditionalFormatting sqref="C17">
    <cfRule type="duplicateValues" dxfId="43" priority="240"/>
  </conditionalFormatting>
  <conditionalFormatting sqref="C28">
    <cfRule type="duplicateValues" dxfId="42" priority="237"/>
  </conditionalFormatting>
  <conditionalFormatting sqref="C31">
    <cfRule type="duplicateValues" dxfId="41" priority="234"/>
  </conditionalFormatting>
  <conditionalFormatting sqref="C39">
    <cfRule type="duplicateValues" dxfId="40" priority="229"/>
  </conditionalFormatting>
  <conditionalFormatting sqref="C54">
    <cfRule type="duplicateValues" dxfId="39" priority="221"/>
  </conditionalFormatting>
  <conditionalFormatting sqref="C62">
    <cfRule type="duplicateValues" dxfId="38" priority="214"/>
  </conditionalFormatting>
  <conditionalFormatting sqref="C63">
    <cfRule type="duplicateValues" dxfId="37" priority="212"/>
  </conditionalFormatting>
  <conditionalFormatting sqref="C70">
    <cfRule type="duplicateValues" dxfId="36" priority="207"/>
  </conditionalFormatting>
  <conditionalFormatting sqref="C71">
    <cfRule type="duplicateValues" dxfId="35" priority="206"/>
  </conditionalFormatting>
  <conditionalFormatting sqref="C84">
    <cfRule type="duplicateValues" dxfId="34" priority="203"/>
  </conditionalFormatting>
  <conditionalFormatting sqref="C85">
    <cfRule type="duplicateValues" dxfId="33" priority="199"/>
  </conditionalFormatting>
  <conditionalFormatting sqref="C96">
    <cfRule type="duplicateValues" dxfId="32" priority="189"/>
  </conditionalFormatting>
  <conditionalFormatting sqref="C97">
    <cfRule type="duplicateValues" dxfId="31" priority="188"/>
  </conditionalFormatting>
  <conditionalFormatting sqref="C107">
    <cfRule type="duplicateValues" dxfId="30" priority="178"/>
  </conditionalFormatting>
  <conditionalFormatting sqref="C111">
    <cfRule type="duplicateValues" dxfId="29" priority="176"/>
  </conditionalFormatting>
  <conditionalFormatting sqref="C115">
    <cfRule type="duplicateValues" dxfId="28" priority="173"/>
  </conditionalFormatting>
  <conditionalFormatting sqref="C116">
    <cfRule type="duplicateValues" dxfId="27" priority="170"/>
  </conditionalFormatting>
  <conditionalFormatting sqref="C121">
    <cfRule type="duplicateValues" dxfId="26" priority="164"/>
  </conditionalFormatting>
  <conditionalFormatting sqref="C7">
    <cfRule type="duplicateValues" dxfId="25" priority="108"/>
  </conditionalFormatting>
  <conditionalFormatting sqref="C13">
    <cfRule type="duplicateValues" dxfId="24" priority="103"/>
  </conditionalFormatting>
  <conditionalFormatting sqref="C15">
    <cfRule type="duplicateValues" dxfId="23" priority="101"/>
  </conditionalFormatting>
  <conditionalFormatting sqref="C18">
    <cfRule type="duplicateValues" dxfId="22" priority="99"/>
  </conditionalFormatting>
  <conditionalFormatting sqref="C20">
    <cfRule type="duplicateValues" dxfId="21" priority="98"/>
  </conditionalFormatting>
  <conditionalFormatting sqref="C19">
    <cfRule type="duplicateValues" dxfId="20" priority="97"/>
  </conditionalFormatting>
  <conditionalFormatting sqref="C21">
    <cfRule type="duplicateValues" dxfId="19" priority="96"/>
  </conditionalFormatting>
  <conditionalFormatting sqref="C22">
    <cfRule type="duplicateValues" dxfId="18" priority="95"/>
  </conditionalFormatting>
  <conditionalFormatting sqref="C23">
    <cfRule type="duplicateValues" dxfId="17" priority="94"/>
  </conditionalFormatting>
  <conditionalFormatting sqref="C24">
    <cfRule type="duplicateValues" dxfId="16" priority="93"/>
  </conditionalFormatting>
  <conditionalFormatting sqref="C27">
    <cfRule type="duplicateValues" dxfId="15" priority="90"/>
  </conditionalFormatting>
  <conditionalFormatting sqref="C32">
    <cfRule type="duplicateValues" dxfId="14" priority="85"/>
  </conditionalFormatting>
  <conditionalFormatting sqref="C34">
    <cfRule type="duplicateValues" dxfId="13" priority="84"/>
  </conditionalFormatting>
  <conditionalFormatting sqref="C37">
    <cfRule type="duplicateValues" dxfId="12" priority="80"/>
  </conditionalFormatting>
  <conditionalFormatting sqref="C42">
    <cfRule type="duplicateValues" dxfId="11" priority="76"/>
  </conditionalFormatting>
  <conditionalFormatting sqref="C43">
    <cfRule type="duplicateValues" dxfId="10" priority="75"/>
  </conditionalFormatting>
  <conditionalFormatting sqref="C44">
    <cfRule type="duplicateValues" dxfId="9" priority="74"/>
  </conditionalFormatting>
  <conditionalFormatting sqref="C46">
    <cfRule type="duplicateValues" dxfId="8" priority="73"/>
  </conditionalFormatting>
  <conditionalFormatting sqref="C45">
    <cfRule type="duplicateValues" dxfId="7" priority="72"/>
  </conditionalFormatting>
  <conditionalFormatting sqref="C47">
    <cfRule type="duplicateValues" dxfId="6" priority="71"/>
  </conditionalFormatting>
  <conditionalFormatting sqref="C50">
    <cfRule type="duplicateValues" dxfId="5" priority="68"/>
  </conditionalFormatting>
  <conditionalFormatting sqref="C68">
    <cfRule type="duplicateValues" dxfId="4" priority="49"/>
  </conditionalFormatting>
  <conditionalFormatting sqref="C75">
    <cfRule type="duplicateValues" dxfId="3" priority="47"/>
  </conditionalFormatting>
  <conditionalFormatting sqref="C76">
    <cfRule type="duplicateValues" dxfId="2" priority="46"/>
  </conditionalFormatting>
  <conditionalFormatting sqref="C77">
    <cfRule type="duplicateValues" dxfId="1" priority="45"/>
  </conditionalFormatting>
  <conditionalFormatting sqref="C103">
    <cfRule type="duplicateValues" dxfId="0" priority="20"/>
  </conditionalFormatting>
  <pageMargins left="0.70866141732283472" right="0.70866141732283472" top="0.74803149606299213" bottom="0.74803149606299213" header="0.31496062992125984" footer="0.31496062992125984"/>
  <pageSetup paperSize="9" scale="70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44"/>
    <col min="3" max="3" width="10.7109375" style="44" customWidth="1"/>
    <col min="4" max="4" width="9.140625" style="44"/>
    <col min="5" max="5" width="6.28515625" style="44" customWidth="1"/>
    <col min="6" max="6" width="7.42578125" style="44" customWidth="1"/>
    <col min="7" max="7" width="40.42578125" style="44" customWidth="1"/>
    <col min="8" max="16384" width="9.140625" style="44"/>
  </cols>
  <sheetData>
    <row r="2" spans="3:7" x14ac:dyDescent="0.2">
      <c r="C2" s="40">
        <v>40475114</v>
      </c>
      <c r="D2" s="41">
        <v>40918</v>
      </c>
      <c r="E2" s="42">
        <v>0.23</v>
      </c>
      <c r="F2" s="42">
        <v>10</v>
      </c>
      <c r="G2" s="43" t="s">
        <v>209</v>
      </c>
    </row>
    <row r="3" spans="3:7" x14ac:dyDescent="0.2">
      <c r="C3" s="40">
        <v>40478927</v>
      </c>
      <c r="D3" s="41">
        <v>40925</v>
      </c>
      <c r="E3" s="42">
        <v>0.23</v>
      </c>
      <c r="F3" s="42">
        <v>10</v>
      </c>
      <c r="G3" s="43" t="s">
        <v>209</v>
      </c>
    </row>
    <row r="4" spans="3:7" x14ac:dyDescent="0.2">
      <c r="C4" s="40">
        <v>40483112</v>
      </c>
      <c r="D4" s="41">
        <v>40931</v>
      </c>
      <c r="E4" s="42">
        <v>0.23</v>
      </c>
      <c r="F4" s="42">
        <v>10</v>
      </c>
      <c r="G4" s="43" t="s">
        <v>209</v>
      </c>
    </row>
    <row r="5" spans="3:7" x14ac:dyDescent="0.2">
      <c r="C5" s="43">
        <v>40125136</v>
      </c>
      <c r="D5" s="45">
        <v>40310</v>
      </c>
      <c r="E5" s="43">
        <v>0.23</v>
      </c>
      <c r="F5" s="43">
        <v>15</v>
      </c>
      <c r="G5" s="43" t="s">
        <v>207</v>
      </c>
    </row>
    <row r="6" spans="3:7" x14ac:dyDescent="0.2">
      <c r="C6" s="43">
        <v>40145608</v>
      </c>
      <c r="D6" s="45">
        <v>40350</v>
      </c>
      <c r="E6" s="43">
        <v>0.23</v>
      </c>
      <c r="F6" s="43">
        <v>10</v>
      </c>
      <c r="G6" s="43" t="s">
        <v>207</v>
      </c>
    </row>
    <row r="7" spans="3:7" x14ac:dyDescent="0.2">
      <c r="C7" s="43">
        <v>40163823</v>
      </c>
      <c r="D7" s="45">
        <v>40400</v>
      </c>
      <c r="E7" s="43">
        <v>0.4</v>
      </c>
      <c r="F7" s="43">
        <v>15</v>
      </c>
      <c r="G7" s="43" t="s">
        <v>207</v>
      </c>
    </row>
    <row r="8" spans="3:7" x14ac:dyDescent="0.2">
      <c r="C8" s="40">
        <v>40217190</v>
      </c>
      <c r="D8" s="41">
        <v>40501</v>
      </c>
      <c r="E8" s="43">
        <v>0.23</v>
      </c>
      <c r="F8" s="43">
        <v>10</v>
      </c>
      <c r="G8" s="43" t="s">
        <v>207</v>
      </c>
    </row>
    <row r="9" spans="3:7" x14ac:dyDescent="0.2">
      <c r="C9" s="40">
        <v>40218057</v>
      </c>
      <c r="D9" s="41">
        <v>40501</v>
      </c>
      <c r="E9" s="43">
        <v>0.23</v>
      </c>
      <c r="F9" s="43">
        <v>8</v>
      </c>
      <c r="G9" s="43" t="s">
        <v>207</v>
      </c>
    </row>
    <row r="10" spans="3:7" x14ac:dyDescent="0.2">
      <c r="C10" s="43">
        <v>40218841</v>
      </c>
      <c r="D10" s="45">
        <v>40501</v>
      </c>
      <c r="E10" s="43">
        <v>0.23</v>
      </c>
      <c r="F10" s="43">
        <v>10</v>
      </c>
      <c r="G10" s="43" t="s">
        <v>207</v>
      </c>
    </row>
    <row r="11" spans="3:7" x14ac:dyDescent="0.2">
      <c r="C11" s="40">
        <v>40218829</v>
      </c>
      <c r="D11" s="41">
        <v>40507</v>
      </c>
      <c r="E11" s="43">
        <v>0.23</v>
      </c>
      <c r="F11" s="43">
        <v>10</v>
      </c>
      <c r="G11" s="43" t="s">
        <v>207</v>
      </c>
    </row>
    <row r="12" spans="3:7" x14ac:dyDescent="0.2">
      <c r="C12" s="40">
        <v>40247272</v>
      </c>
      <c r="D12" s="41">
        <v>40529</v>
      </c>
      <c r="E12" s="43">
        <v>0.23</v>
      </c>
      <c r="F12" s="43">
        <v>8</v>
      </c>
      <c r="G12" s="43" t="s">
        <v>207</v>
      </c>
    </row>
    <row r="13" spans="3:7" x14ac:dyDescent="0.2">
      <c r="C13" s="40">
        <v>40248159</v>
      </c>
      <c r="D13" s="41">
        <v>40539</v>
      </c>
      <c r="E13" s="43">
        <v>0.23</v>
      </c>
      <c r="F13" s="43">
        <v>8</v>
      </c>
      <c r="G13" s="43" t="s">
        <v>207</v>
      </c>
    </row>
    <row r="14" spans="3:7" x14ac:dyDescent="0.2">
      <c r="C14" s="40">
        <v>40248175</v>
      </c>
      <c r="D14" s="41">
        <v>40592</v>
      </c>
      <c r="E14" s="43">
        <v>0.23</v>
      </c>
      <c r="F14" s="43">
        <v>8</v>
      </c>
      <c r="G14" s="43" t="s">
        <v>207</v>
      </c>
    </row>
    <row r="15" spans="3:7" x14ac:dyDescent="0.2">
      <c r="C15" s="40">
        <v>40248990</v>
      </c>
      <c r="D15" s="41">
        <v>40535</v>
      </c>
      <c r="E15" s="43">
        <v>0.23</v>
      </c>
      <c r="F15" s="43">
        <v>10</v>
      </c>
      <c r="G15" s="43" t="s">
        <v>207</v>
      </c>
    </row>
    <row r="16" spans="3:7" x14ac:dyDescent="0.2">
      <c r="C16" s="40">
        <v>40252471</v>
      </c>
      <c r="D16" s="41">
        <v>40540</v>
      </c>
      <c r="E16" s="43">
        <v>0.23</v>
      </c>
      <c r="F16" s="43">
        <v>10</v>
      </c>
      <c r="G16" s="43" t="s">
        <v>207</v>
      </c>
    </row>
    <row r="17" spans="3:7" x14ac:dyDescent="0.2">
      <c r="C17" s="40">
        <v>40266117</v>
      </c>
      <c r="D17" s="41">
        <v>40589</v>
      </c>
      <c r="E17" s="43">
        <v>0.23</v>
      </c>
      <c r="F17" s="43">
        <v>10</v>
      </c>
      <c r="G17" s="43" t="s">
        <v>207</v>
      </c>
    </row>
    <row r="18" spans="3:7" x14ac:dyDescent="0.2">
      <c r="C18" s="40">
        <v>40282676</v>
      </c>
      <c r="D18" s="41">
        <v>40604</v>
      </c>
      <c r="E18" s="43">
        <v>0.23</v>
      </c>
      <c r="F18" s="43">
        <v>10</v>
      </c>
      <c r="G18" s="43" t="s">
        <v>207</v>
      </c>
    </row>
    <row r="19" spans="3:7" x14ac:dyDescent="0.2">
      <c r="C19" s="40">
        <v>40301176</v>
      </c>
      <c r="D19" s="41">
        <v>40673</v>
      </c>
      <c r="E19" s="43">
        <v>0.23</v>
      </c>
      <c r="F19" s="43">
        <v>15</v>
      </c>
      <c r="G19" s="43" t="s">
        <v>207</v>
      </c>
    </row>
    <row r="20" spans="3:7" x14ac:dyDescent="0.2">
      <c r="C20" s="40">
        <v>40316318</v>
      </c>
      <c r="D20" s="41">
        <v>40686</v>
      </c>
      <c r="E20" s="43">
        <v>0.23</v>
      </c>
      <c r="F20" s="43">
        <v>15</v>
      </c>
      <c r="G20" s="43" t="s">
        <v>207</v>
      </c>
    </row>
    <row r="21" spans="3:7" x14ac:dyDescent="0.2">
      <c r="C21" s="40">
        <v>40454091</v>
      </c>
      <c r="D21" s="41">
        <v>40869</v>
      </c>
      <c r="E21" s="43">
        <v>0.23</v>
      </c>
      <c r="F21" s="43">
        <v>8</v>
      </c>
      <c r="G21" s="43" t="s">
        <v>207</v>
      </c>
    </row>
    <row r="22" spans="3:7" x14ac:dyDescent="0.2">
      <c r="C22" s="43">
        <v>40132126</v>
      </c>
      <c r="D22" s="45">
        <v>40330</v>
      </c>
      <c r="E22" s="43">
        <v>0.23</v>
      </c>
      <c r="F22" s="43">
        <v>15</v>
      </c>
      <c r="G22" s="43" t="s">
        <v>202</v>
      </c>
    </row>
    <row r="23" spans="3:7" x14ac:dyDescent="0.2">
      <c r="C23" s="40">
        <v>40502583</v>
      </c>
      <c r="D23" s="41">
        <v>40953</v>
      </c>
      <c r="E23" s="42">
        <v>0.23</v>
      </c>
      <c r="F23" s="42">
        <v>10</v>
      </c>
      <c r="G23" s="43" t="s">
        <v>202</v>
      </c>
    </row>
    <row r="24" spans="3:7" x14ac:dyDescent="0.2">
      <c r="C24" s="43">
        <v>40425971</v>
      </c>
      <c r="D24" s="45">
        <v>40847</v>
      </c>
      <c r="E24" s="43">
        <v>0.4</v>
      </c>
      <c r="F24" s="43">
        <v>8</v>
      </c>
      <c r="G24" s="43" t="s">
        <v>228</v>
      </c>
    </row>
    <row r="25" spans="3:7" x14ac:dyDescent="0.2">
      <c r="C25" s="40">
        <v>40334267</v>
      </c>
      <c r="D25" s="41">
        <v>40710</v>
      </c>
      <c r="E25" s="43">
        <v>0.23</v>
      </c>
      <c r="F25" s="43">
        <v>12</v>
      </c>
      <c r="G25" s="43" t="s">
        <v>228</v>
      </c>
    </row>
    <row r="26" spans="3:7" x14ac:dyDescent="0.2">
      <c r="C26" s="40">
        <v>40439794</v>
      </c>
      <c r="D26" s="41">
        <v>40856</v>
      </c>
      <c r="E26" s="43">
        <v>0.23</v>
      </c>
      <c r="F26" s="43">
        <v>12</v>
      </c>
      <c r="G26" s="43" t="s">
        <v>228</v>
      </c>
    </row>
    <row r="27" spans="3:7" x14ac:dyDescent="0.2">
      <c r="C27" s="40">
        <v>40478964</v>
      </c>
      <c r="D27" s="41">
        <v>40925</v>
      </c>
      <c r="E27" s="42">
        <v>0.23</v>
      </c>
      <c r="F27" s="42">
        <v>15</v>
      </c>
      <c r="G27" s="43" t="s">
        <v>214</v>
      </c>
    </row>
    <row r="28" spans="3:7" x14ac:dyDescent="0.2">
      <c r="C28" s="40">
        <v>40494251</v>
      </c>
      <c r="D28" s="41">
        <v>40952</v>
      </c>
      <c r="E28" s="42">
        <v>0.23</v>
      </c>
      <c r="F28" s="42">
        <v>15</v>
      </c>
      <c r="G28" s="43" t="s">
        <v>218</v>
      </c>
    </row>
    <row r="29" spans="3:7" x14ac:dyDescent="0.2">
      <c r="C29" s="43">
        <v>40197868</v>
      </c>
      <c r="D29" s="45">
        <v>40462</v>
      </c>
      <c r="E29" s="43">
        <v>0.23</v>
      </c>
      <c r="F29" s="43">
        <v>15</v>
      </c>
      <c r="G29" s="43" t="s">
        <v>222</v>
      </c>
    </row>
    <row r="30" spans="3:7" x14ac:dyDescent="0.2">
      <c r="C30" s="40">
        <v>40404141</v>
      </c>
      <c r="D30" s="41">
        <v>40828</v>
      </c>
      <c r="E30" s="43">
        <v>0.23</v>
      </c>
      <c r="F30" s="43">
        <v>5</v>
      </c>
      <c r="G30" s="46" t="s">
        <v>222</v>
      </c>
    </row>
    <row r="31" spans="3:7" x14ac:dyDescent="0.2">
      <c r="C31" s="40">
        <v>40425645</v>
      </c>
      <c r="D31" s="41">
        <v>40843</v>
      </c>
      <c r="E31" s="43">
        <v>0.23</v>
      </c>
      <c r="F31" s="43">
        <v>15</v>
      </c>
      <c r="G31" s="43" t="s">
        <v>222</v>
      </c>
    </row>
    <row r="32" spans="3:7" x14ac:dyDescent="0.2">
      <c r="C32" s="40">
        <v>40505188</v>
      </c>
      <c r="D32" s="41">
        <v>40953</v>
      </c>
      <c r="E32" s="42">
        <v>0.4</v>
      </c>
      <c r="F32" s="42">
        <v>15</v>
      </c>
      <c r="G32" s="43" t="s">
        <v>222</v>
      </c>
    </row>
    <row r="33" spans="3:7" x14ac:dyDescent="0.2">
      <c r="C33" s="40">
        <v>40505171</v>
      </c>
      <c r="D33" s="41">
        <v>40955</v>
      </c>
      <c r="E33" s="42">
        <v>0.23</v>
      </c>
      <c r="F33" s="42">
        <v>15</v>
      </c>
      <c r="G33" s="43" t="s">
        <v>222</v>
      </c>
    </row>
    <row r="34" spans="3:7" x14ac:dyDescent="0.2">
      <c r="C34" s="47">
        <v>40239562</v>
      </c>
      <c r="D34" s="41">
        <v>40932</v>
      </c>
      <c r="E34" s="48">
        <v>10</v>
      </c>
      <c r="F34" s="48">
        <v>5800</v>
      </c>
      <c r="G34" s="48" t="s">
        <v>221</v>
      </c>
    </row>
    <row r="35" spans="3:7" x14ac:dyDescent="0.2">
      <c r="C35" s="40">
        <v>40270685</v>
      </c>
      <c r="D35" s="41">
        <v>40620</v>
      </c>
      <c r="E35" s="43">
        <v>0.4</v>
      </c>
      <c r="F35" s="43">
        <v>15</v>
      </c>
      <c r="G35" s="43" t="s">
        <v>206</v>
      </c>
    </row>
    <row r="36" spans="3:7" x14ac:dyDescent="0.2">
      <c r="C36" s="40">
        <v>40316655</v>
      </c>
      <c r="D36" s="41">
        <v>40710</v>
      </c>
      <c r="E36" s="43">
        <v>0.23</v>
      </c>
      <c r="F36" s="43">
        <v>15</v>
      </c>
      <c r="G36" s="40" t="s">
        <v>206</v>
      </c>
    </row>
    <row r="37" spans="3:7" x14ac:dyDescent="0.2">
      <c r="C37" s="40">
        <v>40418636</v>
      </c>
      <c r="D37" s="41">
        <v>40833</v>
      </c>
      <c r="E37" s="43">
        <v>0.23</v>
      </c>
      <c r="F37" s="43">
        <v>15</v>
      </c>
      <c r="G37" s="43" t="s">
        <v>206</v>
      </c>
    </row>
    <row r="38" spans="3:7" x14ac:dyDescent="0.2">
      <c r="C38" s="40">
        <v>40434184</v>
      </c>
      <c r="D38" s="41">
        <v>40857</v>
      </c>
      <c r="E38" s="43">
        <v>0.23</v>
      </c>
      <c r="F38" s="43">
        <v>10</v>
      </c>
      <c r="G38" s="43" t="s">
        <v>206</v>
      </c>
    </row>
    <row r="39" spans="3:7" x14ac:dyDescent="0.2">
      <c r="C39" s="40">
        <v>40526943</v>
      </c>
      <c r="D39" s="41">
        <v>40997</v>
      </c>
      <c r="E39" s="42">
        <v>0.23</v>
      </c>
      <c r="F39" s="42">
        <v>7</v>
      </c>
      <c r="G39" s="43" t="s">
        <v>206</v>
      </c>
    </row>
    <row r="40" spans="3:7" x14ac:dyDescent="0.2">
      <c r="C40" s="40">
        <v>40282693</v>
      </c>
      <c r="D40" s="41">
        <v>40675</v>
      </c>
      <c r="E40" s="43">
        <v>0.4</v>
      </c>
      <c r="F40" s="43">
        <v>15</v>
      </c>
      <c r="G40" s="43" t="s">
        <v>215</v>
      </c>
    </row>
    <row r="41" spans="3:7" x14ac:dyDescent="0.2">
      <c r="C41" s="40">
        <v>40325109</v>
      </c>
      <c r="D41" s="41">
        <v>40731</v>
      </c>
      <c r="E41" s="43">
        <v>0.23</v>
      </c>
      <c r="F41" s="43">
        <v>15</v>
      </c>
      <c r="G41" s="43" t="s">
        <v>215</v>
      </c>
    </row>
    <row r="42" spans="3:7" x14ac:dyDescent="0.2">
      <c r="C42" s="40">
        <v>40404148</v>
      </c>
      <c r="D42" s="41">
        <v>40826</v>
      </c>
      <c r="E42" s="43">
        <v>0.23</v>
      </c>
      <c r="F42" s="43">
        <v>15</v>
      </c>
      <c r="G42" s="46" t="s">
        <v>215</v>
      </c>
    </row>
    <row r="43" spans="3:7" x14ac:dyDescent="0.2">
      <c r="C43" s="40">
        <v>40539380</v>
      </c>
      <c r="D43" s="41">
        <v>41022</v>
      </c>
      <c r="E43" s="42">
        <v>0.23</v>
      </c>
      <c r="F43" s="42">
        <v>5</v>
      </c>
      <c r="G43" s="43" t="s">
        <v>215</v>
      </c>
    </row>
    <row r="44" spans="3:7" x14ac:dyDescent="0.2">
      <c r="C44" s="40">
        <v>40330753</v>
      </c>
      <c r="D44" s="41">
        <v>40735</v>
      </c>
      <c r="E44" s="43">
        <v>0.4</v>
      </c>
      <c r="F44" s="43">
        <v>15</v>
      </c>
      <c r="G44" s="43" t="s">
        <v>224</v>
      </c>
    </row>
    <row r="45" spans="3:7" x14ac:dyDescent="0.2">
      <c r="C45" s="47">
        <v>40374316</v>
      </c>
      <c r="D45" s="41">
        <v>40766</v>
      </c>
      <c r="E45" s="48">
        <v>0.4</v>
      </c>
      <c r="F45" s="48">
        <v>15</v>
      </c>
      <c r="G45" s="48" t="s">
        <v>213</v>
      </c>
    </row>
    <row r="46" spans="3:7" x14ac:dyDescent="0.2">
      <c r="C46" s="40">
        <v>40366075</v>
      </c>
      <c r="D46" s="41">
        <v>40752</v>
      </c>
      <c r="E46" s="43">
        <v>0.23</v>
      </c>
      <c r="F46" s="43">
        <v>2</v>
      </c>
      <c r="G46" s="43" t="s">
        <v>204</v>
      </c>
    </row>
    <row r="47" spans="3:7" x14ac:dyDescent="0.2">
      <c r="C47" s="40">
        <v>40533259</v>
      </c>
      <c r="D47" s="41">
        <v>41032</v>
      </c>
      <c r="E47" s="42">
        <v>0.4</v>
      </c>
      <c r="F47" s="42">
        <v>15</v>
      </c>
      <c r="G47" s="43" t="s">
        <v>204</v>
      </c>
    </row>
    <row r="48" spans="3:7" x14ac:dyDescent="0.2">
      <c r="C48" s="40">
        <v>40416908</v>
      </c>
      <c r="D48" s="41">
        <v>40833</v>
      </c>
      <c r="E48" s="43">
        <v>0.4</v>
      </c>
      <c r="F48" s="43">
        <v>15</v>
      </c>
      <c r="G48" s="43" t="s">
        <v>219</v>
      </c>
    </row>
    <row r="49" spans="3:7" x14ac:dyDescent="0.2">
      <c r="C49" s="47">
        <v>40420408</v>
      </c>
      <c r="D49" s="41">
        <v>40834</v>
      </c>
      <c r="E49" s="48">
        <v>0.4</v>
      </c>
      <c r="F49" s="48">
        <v>15</v>
      </c>
      <c r="G49" s="48" t="s">
        <v>201</v>
      </c>
    </row>
    <row r="50" spans="3:7" x14ac:dyDescent="0.2">
      <c r="C50" s="47">
        <v>40420409</v>
      </c>
      <c r="D50" s="41">
        <v>40834</v>
      </c>
      <c r="E50" s="48">
        <v>0.4</v>
      </c>
      <c r="F50" s="48">
        <v>15</v>
      </c>
      <c r="G50" s="48" t="s">
        <v>201</v>
      </c>
    </row>
    <row r="51" spans="3:7" x14ac:dyDescent="0.2">
      <c r="C51" s="40">
        <v>40326745</v>
      </c>
      <c r="D51" s="41">
        <v>40717</v>
      </c>
      <c r="E51" s="43">
        <v>0.4</v>
      </c>
      <c r="F51" s="43">
        <v>10</v>
      </c>
      <c r="G51" s="40" t="s">
        <v>201</v>
      </c>
    </row>
    <row r="52" spans="3:7" x14ac:dyDescent="0.2">
      <c r="C52" s="40">
        <v>40350941</v>
      </c>
      <c r="D52" s="41">
        <v>40772</v>
      </c>
      <c r="E52" s="43">
        <v>0.4</v>
      </c>
      <c r="F52" s="43">
        <v>15</v>
      </c>
      <c r="G52" s="43" t="s">
        <v>201</v>
      </c>
    </row>
    <row r="53" spans="3:7" x14ac:dyDescent="0.2">
      <c r="C53" s="40">
        <v>40362213</v>
      </c>
      <c r="D53" s="41">
        <v>40746</v>
      </c>
      <c r="E53" s="43">
        <v>0.23</v>
      </c>
      <c r="F53" s="43">
        <v>15</v>
      </c>
      <c r="G53" s="43" t="s">
        <v>201</v>
      </c>
    </row>
    <row r="54" spans="3:7" x14ac:dyDescent="0.2">
      <c r="C54" s="40">
        <v>40392377</v>
      </c>
      <c r="D54" s="41">
        <v>40791</v>
      </c>
      <c r="E54" s="43">
        <v>0.23</v>
      </c>
      <c r="F54" s="43">
        <v>15</v>
      </c>
      <c r="G54" s="43" t="s">
        <v>201</v>
      </c>
    </row>
    <row r="55" spans="3:7" x14ac:dyDescent="0.2">
      <c r="C55" s="40">
        <v>40439005</v>
      </c>
      <c r="D55" s="41">
        <v>40848</v>
      </c>
      <c r="E55" s="43">
        <v>0.23</v>
      </c>
      <c r="F55" s="43">
        <v>10</v>
      </c>
      <c r="G55" s="43" t="s">
        <v>201</v>
      </c>
    </row>
    <row r="56" spans="3:7" x14ac:dyDescent="0.2">
      <c r="C56" s="40">
        <v>40439703</v>
      </c>
      <c r="D56" s="41">
        <v>40850</v>
      </c>
      <c r="E56" s="43">
        <v>0.23</v>
      </c>
      <c r="F56" s="43">
        <v>12</v>
      </c>
      <c r="G56" s="43" t="s">
        <v>201</v>
      </c>
    </row>
    <row r="57" spans="3:7" x14ac:dyDescent="0.2">
      <c r="C57" s="40">
        <v>40454099</v>
      </c>
      <c r="D57" s="41">
        <v>40869</v>
      </c>
      <c r="E57" s="43">
        <v>0.4</v>
      </c>
      <c r="F57" s="43">
        <v>15</v>
      </c>
      <c r="G57" s="43" t="s">
        <v>201</v>
      </c>
    </row>
    <row r="58" spans="3:7" x14ac:dyDescent="0.2">
      <c r="C58" s="40">
        <v>40470598</v>
      </c>
      <c r="D58" s="41">
        <v>40889</v>
      </c>
      <c r="E58" s="42">
        <v>0.4</v>
      </c>
      <c r="F58" s="42">
        <v>15</v>
      </c>
      <c r="G58" s="43" t="s">
        <v>201</v>
      </c>
    </row>
    <row r="59" spans="3:7" x14ac:dyDescent="0.2">
      <c r="C59" s="40">
        <v>40508878</v>
      </c>
      <c r="D59" s="41">
        <v>40967</v>
      </c>
      <c r="E59" s="43">
        <v>0.23</v>
      </c>
      <c r="F59" s="43">
        <v>10</v>
      </c>
      <c r="G59" s="43" t="s">
        <v>201</v>
      </c>
    </row>
    <row r="60" spans="3:7" x14ac:dyDescent="0.2">
      <c r="C60" s="40">
        <v>40539247</v>
      </c>
      <c r="D60" s="41">
        <v>41016</v>
      </c>
      <c r="E60" s="42">
        <v>0.4</v>
      </c>
      <c r="F60" s="42">
        <v>15</v>
      </c>
      <c r="G60" s="43" t="s">
        <v>201</v>
      </c>
    </row>
    <row r="61" spans="3:7" x14ac:dyDescent="0.2">
      <c r="C61" s="40">
        <v>40520341</v>
      </c>
      <c r="D61" s="41">
        <v>40990</v>
      </c>
      <c r="E61" s="42">
        <v>0.4</v>
      </c>
      <c r="F61" s="42">
        <v>15</v>
      </c>
      <c r="G61" s="43" t="s">
        <v>212</v>
      </c>
    </row>
    <row r="62" spans="3:7" x14ac:dyDescent="0.2">
      <c r="C62" s="40">
        <v>40431247</v>
      </c>
      <c r="D62" s="41">
        <v>40862</v>
      </c>
      <c r="E62" s="43">
        <v>0.23</v>
      </c>
      <c r="F62" s="43">
        <v>8</v>
      </c>
      <c r="G62" s="43" t="s">
        <v>205</v>
      </c>
    </row>
    <row r="63" spans="3:7" x14ac:dyDescent="0.2">
      <c r="C63" s="40">
        <v>40533266</v>
      </c>
      <c r="D63" s="41">
        <v>41015</v>
      </c>
      <c r="E63" s="42">
        <v>0.4</v>
      </c>
      <c r="F63" s="42">
        <v>7</v>
      </c>
      <c r="G63" s="43" t="s">
        <v>205</v>
      </c>
    </row>
    <row r="64" spans="3:7" x14ac:dyDescent="0.2">
      <c r="C64" s="40">
        <v>40539478</v>
      </c>
      <c r="D64" s="41">
        <v>41032</v>
      </c>
      <c r="E64" s="42">
        <v>0.23</v>
      </c>
      <c r="F64" s="42">
        <v>7</v>
      </c>
      <c r="G64" s="43" t="s">
        <v>205</v>
      </c>
    </row>
    <row r="65" spans="3:7" x14ac:dyDescent="0.2">
      <c r="C65" s="40">
        <v>40523207</v>
      </c>
      <c r="D65" s="41">
        <v>40996</v>
      </c>
      <c r="E65" s="42">
        <v>0.4</v>
      </c>
      <c r="F65" s="42">
        <v>10</v>
      </c>
      <c r="G65" s="43" t="s">
        <v>160</v>
      </c>
    </row>
    <row r="66" spans="3:7" x14ac:dyDescent="0.2">
      <c r="C66" s="40">
        <v>40525030</v>
      </c>
      <c r="D66" s="41">
        <v>41003</v>
      </c>
      <c r="E66" s="42">
        <v>0.23</v>
      </c>
      <c r="F66" s="42">
        <v>10</v>
      </c>
      <c r="G66" s="43" t="s">
        <v>160</v>
      </c>
    </row>
    <row r="67" spans="3:7" x14ac:dyDescent="0.2">
      <c r="C67" s="40">
        <v>40542752</v>
      </c>
      <c r="D67" s="41">
        <v>41039</v>
      </c>
      <c r="E67" s="42">
        <v>0.23</v>
      </c>
      <c r="F67" s="42">
        <v>6.3</v>
      </c>
      <c r="G67" s="43" t="s">
        <v>216</v>
      </c>
    </row>
    <row r="68" spans="3:7" x14ac:dyDescent="0.2">
      <c r="C68" s="40">
        <v>40237253</v>
      </c>
      <c r="D68" s="41">
        <v>40520</v>
      </c>
      <c r="E68" s="43">
        <v>0.23</v>
      </c>
      <c r="F68" s="43">
        <v>15</v>
      </c>
      <c r="G68" s="43" t="s">
        <v>201</v>
      </c>
    </row>
    <row r="69" spans="3:7" x14ac:dyDescent="0.2">
      <c r="C69" s="40">
        <v>40497846</v>
      </c>
      <c r="D69" s="41">
        <v>40948</v>
      </c>
      <c r="E69" s="42">
        <v>0.23</v>
      </c>
      <c r="F69" s="42">
        <v>2</v>
      </c>
      <c r="G69" s="43" t="s">
        <v>208</v>
      </c>
    </row>
    <row r="70" spans="3:7" x14ac:dyDescent="0.2">
      <c r="C70" s="40">
        <v>40546890</v>
      </c>
      <c r="D70" s="41">
        <v>41046</v>
      </c>
      <c r="E70" s="42">
        <v>0.23</v>
      </c>
      <c r="F70" s="42">
        <v>15</v>
      </c>
      <c r="G70" s="43" t="s">
        <v>208</v>
      </c>
    </row>
    <row r="71" spans="3:7" x14ac:dyDescent="0.2">
      <c r="C71" s="40">
        <v>40338055</v>
      </c>
      <c r="D71" s="41">
        <v>40690</v>
      </c>
      <c r="E71" s="43">
        <v>0.23</v>
      </c>
      <c r="F71" s="43">
        <v>10</v>
      </c>
      <c r="G71" s="43" t="s">
        <v>229</v>
      </c>
    </row>
    <row r="72" spans="3:7" x14ac:dyDescent="0.2">
      <c r="C72" s="40">
        <v>40533543</v>
      </c>
      <c r="D72" s="41">
        <v>41016</v>
      </c>
      <c r="E72" s="42">
        <v>0.4</v>
      </c>
      <c r="F72" s="42">
        <v>10</v>
      </c>
      <c r="G72" s="43" t="s">
        <v>211</v>
      </c>
    </row>
    <row r="73" spans="3:7" x14ac:dyDescent="0.2">
      <c r="C73" s="40">
        <v>40533482</v>
      </c>
      <c r="D73" s="41">
        <v>41018</v>
      </c>
      <c r="E73" s="42">
        <v>0.23</v>
      </c>
      <c r="F73" s="42">
        <v>3</v>
      </c>
      <c r="G73" s="43" t="s">
        <v>211</v>
      </c>
    </row>
    <row r="74" spans="3:7" x14ac:dyDescent="0.2">
      <c r="C74" s="43">
        <v>40071779</v>
      </c>
      <c r="D74" s="45">
        <v>40137</v>
      </c>
      <c r="E74" s="43">
        <v>0.23</v>
      </c>
      <c r="F74" s="43">
        <v>15</v>
      </c>
      <c r="G74" s="43" t="s">
        <v>203</v>
      </c>
    </row>
    <row r="75" spans="3:7" x14ac:dyDescent="0.2">
      <c r="C75" s="40">
        <v>40484088</v>
      </c>
      <c r="D75" s="41">
        <v>40941</v>
      </c>
      <c r="E75" s="42">
        <v>0.4</v>
      </c>
      <c r="F75" s="42">
        <v>15</v>
      </c>
      <c r="G75" s="43" t="s">
        <v>162</v>
      </c>
    </row>
    <row r="76" spans="3:7" x14ac:dyDescent="0.2">
      <c r="C76" s="40">
        <v>40525395</v>
      </c>
      <c r="D76" s="41">
        <v>41022</v>
      </c>
      <c r="E76" s="42">
        <v>0.23</v>
      </c>
      <c r="F76" s="42">
        <v>10</v>
      </c>
      <c r="G76" s="43" t="s">
        <v>226</v>
      </c>
    </row>
    <row r="77" spans="3:7" x14ac:dyDescent="0.2">
      <c r="C77" s="40">
        <v>40533371</v>
      </c>
      <c r="D77" s="41">
        <v>41015</v>
      </c>
      <c r="E77" s="42">
        <v>0.23</v>
      </c>
      <c r="F77" s="42">
        <v>10</v>
      </c>
      <c r="G77" s="43" t="s">
        <v>225</v>
      </c>
    </row>
    <row r="78" spans="3:7" x14ac:dyDescent="0.2">
      <c r="C78" s="40">
        <v>40533294</v>
      </c>
      <c r="D78" s="41">
        <v>41026</v>
      </c>
      <c r="E78" s="42">
        <v>0.23</v>
      </c>
      <c r="F78" s="42">
        <v>3</v>
      </c>
      <c r="G78" s="43" t="s">
        <v>220</v>
      </c>
    </row>
    <row r="79" spans="3:7" x14ac:dyDescent="0.2">
      <c r="C79" s="40">
        <v>40224308</v>
      </c>
      <c r="D79" s="41">
        <v>40507</v>
      </c>
      <c r="E79" s="43">
        <v>0.4</v>
      </c>
      <c r="F79" s="43">
        <v>15</v>
      </c>
      <c r="G79" s="43" t="s">
        <v>223</v>
      </c>
    </row>
    <row r="80" spans="3:7" x14ac:dyDescent="0.2">
      <c r="C80" s="40">
        <v>40510804</v>
      </c>
      <c r="D80" s="41">
        <v>40980</v>
      </c>
      <c r="E80" s="43">
        <v>0.23</v>
      </c>
      <c r="F80" s="43">
        <v>10</v>
      </c>
      <c r="G80" s="43" t="s">
        <v>223</v>
      </c>
    </row>
    <row r="81" spans="3:7" x14ac:dyDescent="0.2">
      <c r="C81" s="40">
        <v>40410260</v>
      </c>
      <c r="D81" s="41">
        <v>40829</v>
      </c>
      <c r="E81" s="43">
        <v>0.23</v>
      </c>
      <c r="F81" s="43">
        <v>14</v>
      </c>
      <c r="G81" s="43" t="s">
        <v>227</v>
      </c>
    </row>
    <row r="82" spans="3:7" x14ac:dyDescent="0.2">
      <c r="C82" s="40">
        <v>40487842</v>
      </c>
      <c r="D82" s="41">
        <v>40948</v>
      </c>
      <c r="E82" s="42">
        <v>0.23</v>
      </c>
      <c r="F82" s="42">
        <v>10</v>
      </c>
      <c r="G82" s="43" t="s">
        <v>227</v>
      </c>
    </row>
    <row r="83" spans="3:7" x14ac:dyDescent="0.2">
      <c r="C83" s="40">
        <v>40525009</v>
      </c>
      <c r="D83" s="41">
        <v>41010</v>
      </c>
      <c r="E83" s="42">
        <v>0.23</v>
      </c>
      <c r="F83" s="42">
        <v>12</v>
      </c>
      <c r="G83" s="43" t="s">
        <v>227</v>
      </c>
    </row>
    <row r="84" spans="3:7" x14ac:dyDescent="0.2">
      <c r="C84" s="40">
        <v>40512789</v>
      </c>
      <c r="D84" s="41">
        <v>40967</v>
      </c>
      <c r="E84" s="43">
        <v>0.4</v>
      </c>
      <c r="F84" s="43">
        <v>15</v>
      </c>
      <c r="G84" s="43" t="s">
        <v>210</v>
      </c>
    </row>
    <row r="85" spans="3:7" x14ac:dyDescent="0.2">
      <c r="C85" s="40">
        <v>40397699</v>
      </c>
      <c r="D85" s="41">
        <v>40812</v>
      </c>
      <c r="E85" s="43">
        <v>0.23</v>
      </c>
      <c r="F85" s="43">
        <v>15</v>
      </c>
      <c r="G85" s="43" t="s">
        <v>217</v>
      </c>
    </row>
    <row r="87" spans="3:7" x14ac:dyDescent="0.2">
      <c r="F87" s="44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Реестр закл.договоров</vt:lpstr>
      <vt:lpstr>Присоед.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2012-07-17T09:51:28Z</cp:lastPrinted>
  <dcterms:created xsi:type="dcterms:W3CDTF">2010-04-23T14:29:34Z</dcterms:created>
  <dcterms:modified xsi:type="dcterms:W3CDTF">2013-06-28T04:48:42Z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