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D32" i="1"/>
  <c r="C32" i="1"/>
  <c r="F16" i="1"/>
  <c r="E16" i="1"/>
  <c r="D16" i="1"/>
  <c r="C16" i="1"/>
  <c r="B32" i="1" l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<sst xmlns="http://schemas.openxmlformats.org/spreadsheetml/2006/main" count="41" uniqueCount="23">
  <si>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</si>
  <si>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</si>
  <si>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</si>
  <si>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</si>
  <si>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</si>
  <si>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</si>
  <si>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</si>
  <si>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</si>
  <si>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</si>
  <si>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</si>
  <si>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</si>
  <si>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</si>
  <si>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</si>
  <si>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</si>
  <si>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</si>
  <si>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</si>
  <si>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</si>
  <si>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</si>
  <si>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</si>
  <si>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МВт</t>
  </si>
  <si>
    <t>Объем переданной 
электроэнергии (мощности)</t>
  </si>
  <si>
    <t xml:space="preserve">Объем переданной электроэнергии 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</si>
  <si>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2013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</si>
</sst>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K14" sqref="K14"/>
    </sheetView>
  </sheetViews>
  <sheetFormatPr defaultRowHeight="14.25" x14ac:dyDescent="0.2"/>
  <cols>
    <col min="1" max="1" width="31.85546875" style="1" customWidth="1"/>
    <col min="2" max="2" width="10" style="1" customWidth="1"/>
    <col min="3" max="16384" width="9.140625" style="1"/>
  </cols>
  <sheetData>
    <row r="1" spans="1:6" ht="64.5" customHeight="1" x14ac:dyDescent="0.2">
      <c r="A1" s="37" t="s">
        <v>22</v>
      </c>
      <c r="B1" s="37"/>
      <c r="C1" s="37"/>
      <c r="D1" s="37"/>
      <c r="E1" s="37"/>
      <c r="F1" s="37"/>
    </row>
    <row r="2" spans="1:6" ht="22.5" customHeight="1" x14ac:dyDescent="0.2">
      <c r="A2" s="2"/>
      <c r="B2" s="3"/>
      <c r="C2" s="3"/>
      <c r="D2" s="3"/>
      <c r="E2" s="3"/>
      <c r="F2" s="4" t="s">
        <v>17</v>
      </c>
    </row>
    <row r="3" spans="1:6" ht="35.25" customHeight="1" x14ac:dyDescent="0.2">
      <c r="A3" s="38" t="s">
        <v>1</v>
      </c>
      <c r="B3" s="34" t="s">
        <v>21</v>
      </c>
      <c r="C3" s="35"/>
      <c r="D3" s="35"/>
      <c r="E3" s="35"/>
      <c r="F3" s="36"/>
    </row>
    <row r="4" spans="1:6" ht="18.75" customHeight="1" x14ac:dyDescent="0.2">
      <c r="A4" s="39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</row>
    <row r="5" spans="1:6" ht="15" x14ac:dyDescent="0.2">
      <c r="A5" s="9" t="s">
        <v>2</v>
      </c>
      <c r="B5" s="26">
        <v>10935.54</v>
      </c>
      <c r="C5" s="10">
        <v>6839.5944199999994</v>
      </c>
      <c r="D5" s="11">
        <v>436.25103999999999</v>
      </c>
      <c r="E5" s="11">
        <v>1489.1722600000001</v>
      </c>
      <c r="F5" s="12">
        <v>2170.5222800000001</v>
      </c>
    </row>
    <row r="6" spans="1:6" ht="15" x14ac:dyDescent="0.2">
      <c r="A6" s="13" t="s">
        <v>3</v>
      </c>
      <c r="B6" s="30">
        <v>3504.9845999999998</v>
      </c>
      <c r="C6" s="31">
        <v>1501.3987999999997</v>
      </c>
      <c r="D6" s="32">
        <v>152.03310000000002</v>
      </c>
      <c r="E6" s="32">
        <v>736.21379999999999</v>
      </c>
      <c r="F6" s="33">
        <v>1115.3389</v>
      </c>
    </row>
    <row r="7" spans="1:6" ht="15" x14ac:dyDescent="0.2">
      <c r="A7" s="13" t="s">
        <v>4</v>
      </c>
      <c r="B7" s="27">
        <v>7235.4622000000018</v>
      </c>
      <c r="C7" s="14">
        <v>2938.2851460394381</v>
      </c>
      <c r="D7" s="15">
        <v>268.87480466041097</v>
      </c>
      <c r="E7" s="15">
        <v>1360.2232829832492</v>
      </c>
      <c r="F7" s="16">
        <v>2668.078966316903</v>
      </c>
    </row>
    <row r="8" spans="1:6" ht="15" x14ac:dyDescent="0.2">
      <c r="A8" s="13" t="s">
        <v>5</v>
      </c>
      <c r="B8" s="27">
        <v>2384.4440000000004</v>
      </c>
      <c r="C8" s="14">
        <v>931.2330450000004</v>
      </c>
      <c r="D8" s="15">
        <v>52.965737000000004</v>
      </c>
      <c r="E8" s="15">
        <v>625.17719099999999</v>
      </c>
      <c r="F8" s="16">
        <v>775.06802700000003</v>
      </c>
    </row>
    <row r="9" spans="1:6" ht="15" x14ac:dyDescent="0.2">
      <c r="A9" s="13" t="s">
        <v>6</v>
      </c>
      <c r="B9" s="27">
        <v>5062.2260000000006</v>
      </c>
      <c r="C9" s="14">
        <v>3007.1590000000001</v>
      </c>
      <c r="D9" s="15">
        <v>91.503</v>
      </c>
      <c r="E9" s="15">
        <v>688.44</v>
      </c>
      <c r="F9" s="16">
        <v>1275.124</v>
      </c>
    </row>
    <row r="10" spans="1:6" ht="15" x14ac:dyDescent="0.2">
      <c r="A10" s="13" t="s">
        <v>7</v>
      </c>
      <c r="B10" s="27">
        <v>6875.1653957142862</v>
      </c>
      <c r="C10" s="14">
        <v>4450.7209000000003</v>
      </c>
      <c r="D10" s="15">
        <v>197.24059999999997</v>
      </c>
      <c r="E10" s="15">
        <v>753.10099571428577</v>
      </c>
      <c r="F10" s="16">
        <v>1474.1029000000001</v>
      </c>
    </row>
    <row r="11" spans="1:6" ht="15" x14ac:dyDescent="0.2">
      <c r="A11" s="13" t="s">
        <v>8</v>
      </c>
      <c r="B11" s="27">
        <v>2047.1026003999998</v>
      </c>
      <c r="C11" s="14">
        <v>705.28725344958116</v>
      </c>
      <c r="D11" s="15">
        <v>31.538137275677059</v>
      </c>
      <c r="E11" s="15">
        <v>478.18806988637954</v>
      </c>
      <c r="F11" s="16">
        <v>832.0891397883621</v>
      </c>
    </row>
    <row r="12" spans="1:6" ht="15" x14ac:dyDescent="0.2">
      <c r="A12" s="13" t="s">
        <v>9</v>
      </c>
      <c r="B12" s="27">
        <v>3644.6396000000004</v>
      </c>
      <c r="C12" s="14">
        <v>1689.5556000000001</v>
      </c>
      <c r="D12" s="15">
        <v>113.8494</v>
      </c>
      <c r="E12" s="15">
        <v>710.61599999999999</v>
      </c>
      <c r="F12" s="16">
        <v>1130.6186</v>
      </c>
    </row>
    <row r="13" spans="1:6" ht="15" x14ac:dyDescent="0.2">
      <c r="A13" s="13" t="s">
        <v>10</v>
      </c>
      <c r="B13" s="27">
        <v>2794.5229999999997</v>
      </c>
      <c r="C13" s="14">
        <v>1025.9099999999999</v>
      </c>
      <c r="D13" s="15">
        <v>95.581999999999994</v>
      </c>
      <c r="E13" s="15">
        <v>696.16300000000012</v>
      </c>
      <c r="F13" s="16">
        <v>976.86799999999994</v>
      </c>
    </row>
    <row r="14" spans="1:6" ht="15" x14ac:dyDescent="0.2">
      <c r="A14" s="13" t="s">
        <v>11</v>
      </c>
      <c r="B14" s="27">
        <v>4298.93</v>
      </c>
      <c r="C14" s="14">
        <v>1086.69</v>
      </c>
      <c r="D14" s="15">
        <v>361.61</v>
      </c>
      <c r="E14" s="15">
        <v>1028.78</v>
      </c>
      <c r="F14" s="16">
        <v>1821.85</v>
      </c>
    </row>
    <row r="15" spans="1:6" ht="15" x14ac:dyDescent="0.2">
      <c r="A15" s="17" t="s">
        <v>0</v>
      </c>
      <c r="B15" s="28">
        <v>6699.93</v>
      </c>
      <c r="C15" s="18">
        <v>3541.45</v>
      </c>
      <c r="D15" s="19">
        <v>283.76</v>
      </c>
      <c r="E15" s="19">
        <v>1252.8399999999999</v>
      </c>
      <c r="F15" s="20">
        <v>1621.88</v>
      </c>
    </row>
    <row r="16" spans="1:6" ht="15" x14ac:dyDescent="0.2">
      <c r="A16" s="21" t="s">
        <v>18</v>
      </c>
      <c r="B16" s="22">
        <f t="shared" ref="B16" si="0">C16+D16+E16+F16</f>
        <v>55482.947396114287</v>
      </c>
      <c r="C16" s="23">
        <f>SUM(C5:C15)</f>
        <v>27717.284164489014</v>
      </c>
      <c r="D16" s="24">
        <f t="shared" ref="D16:F16" si="1">SUM(D5:D15)</f>
        <v>2085.2078189360882</v>
      </c>
      <c r="E16" s="24">
        <f t="shared" si="1"/>
        <v>9818.9145995839153</v>
      </c>
      <c r="F16" s="25">
        <f t="shared" si="1"/>
        <v>15861.540813105268</v>
      </c>
    </row>
    <row r="18" spans="1:6" ht="15" x14ac:dyDescent="0.2">
      <c r="A18" s="29"/>
      <c r="B18" s="3"/>
      <c r="C18" s="3"/>
      <c r="D18" s="3"/>
      <c r="E18" s="3"/>
      <c r="F18" s="4" t="s">
        <v>19</v>
      </c>
    </row>
    <row r="19" spans="1:6" ht="37.5" customHeight="1" x14ac:dyDescent="0.2">
      <c r="A19" s="38" t="s">
        <v>1</v>
      </c>
      <c r="B19" s="34" t="s">
        <v>20</v>
      </c>
      <c r="C19" s="35"/>
      <c r="D19" s="35"/>
      <c r="E19" s="35"/>
      <c r="F19" s="36"/>
    </row>
    <row r="20" spans="1:6" ht="15" x14ac:dyDescent="0.2">
      <c r="A20" s="39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</row>
    <row r="21" spans="1:6" ht="15" x14ac:dyDescent="0.2">
      <c r="A21" s="9" t="s">
        <v>2</v>
      </c>
      <c r="B21" s="26">
        <v>1437.9249333333337</v>
      </c>
      <c r="C21" s="10">
        <v>785.65066666666667</v>
      </c>
      <c r="D21" s="11">
        <v>49.813333333333347</v>
      </c>
      <c r="E21" s="11">
        <v>245.98652666666683</v>
      </c>
      <c r="F21" s="12">
        <v>356.4744066666666</v>
      </c>
    </row>
    <row r="22" spans="1:6" ht="15" x14ac:dyDescent="0.2">
      <c r="A22" s="13" t="s">
        <v>3</v>
      </c>
      <c r="B22" s="30">
        <v>547.21050000000002</v>
      </c>
      <c r="C22" s="31">
        <v>195.60739722353495</v>
      </c>
      <c r="D22" s="32">
        <v>20.221533074414094</v>
      </c>
      <c r="E22" s="32">
        <v>117.96068001052512</v>
      </c>
      <c r="F22" s="33">
        <v>213.42088969152584</v>
      </c>
    </row>
    <row r="23" spans="1:6" ht="15" x14ac:dyDescent="0.2">
      <c r="A23" s="13" t="s">
        <v>4</v>
      </c>
      <c r="B23" s="27">
        <v>1173.2895000000005</v>
      </c>
      <c r="C23" s="14">
        <v>434.12551248742739</v>
      </c>
      <c r="D23" s="15">
        <v>38.48540547873781</v>
      </c>
      <c r="E23" s="15">
        <v>201.42501532177823</v>
      </c>
      <c r="F23" s="16">
        <v>499.25356671205708</v>
      </c>
    </row>
    <row r="24" spans="1:6" ht="15" x14ac:dyDescent="0.2">
      <c r="A24" s="13" t="s">
        <v>5</v>
      </c>
      <c r="B24" s="27">
        <v>347.25516666666692</v>
      </c>
      <c r="C24" s="14">
        <v>114.77027885916046</v>
      </c>
      <c r="D24" s="15">
        <v>7.2320679370075647</v>
      </c>
      <c r="E24" s="15">
        <v>85.969056800753478</v>
      </c>
      <c r="F24" s="16">
        <v>139.28377259995506</v>
      </c>
    </row>
    <row r="25" spans="1:6" ht="15" x14ac:dyDescent="0.2">
      <c r="A25" s="13" t="s">
        <v>6</v>
      </c>
      <c r="B25" s="27">
        <v>669.85300000000007</v>
      </c>
      <c r="C25" s="14">
        <v>346.57400000000001</v>
      </c>
      <c r="D25" s="15">
        <v>10.112</v>
      </c>
      <c r="E25" s="15">
        <v>87.03</v>
      </c>
      <c r="F25" s="16">
        <v>226.137</v>
      </c>
    </row>
    <row r="26" spans="1:6" ht="15" x14ac:dyDescent="0.2">
      <c r="A26" s="13" t="s">
        <v>7</v>
      </c>
      <c r="B26" s="27">
        <v>899.80985005979983</v>
      </c>
      <c r="C26" s="14">
        <v>508.88053499999978</v>
      </c>
      <c r="D26" s="15">
        <v>24.358175059799997</v>
      </c>
      <c r="E26" s="15">
        <v>93.869094999999987</v>
      </c>
      <c r="F26" s="16">
        <v>272.702045</v>
      </c>
    </row>
    <row r="27" spans="1:6" ht="15" x14ac:dyDescent="0.2">
      <c r="A27" s="13" t="s">
        <v>8</v>
      </c>
      <c r="B27" s="27">
        <v>358.98999823216241</v>
      </c>
      <c r="C27" s="14">
        <v>105.1003760854407</v>
      </c>
      <c r="D27" s="15">
        <v>5.21214772709396</v>
      </c>
      <c r="E27" s="15">
        <v>84.589833524141994</v>
      </c>
      <c r="F27" s="16">
        <v>164.08764089548572</v>
      </c>
    </row>
    <row r="28" spans="1:6" ht="15" x14ac:dyDescent="0.2">
      <c r="A28" s="13" t="s">
        <v>9</v>
      </c>
      <c r="B28" s="27">
        <v>582.62980760119376</v>
      </c>
      <c r="C28" s="14">
        <v>252.65380555227813</v>
      </c>
      <c r="D28" s="15">
        <v>16.809958487882582</v>
      </c>
      <c r="E28" s="15">
        <v>109.75062261198465</v>
      </c>
      <c r="F28" s="16">
        <v>203.4154209490485</v>
      </c>
    </row>
    <row r="29" spans="1:6" ht="15" x14ac:dyDescent="0.2">
      <c r="A29" s="13" t="s">
        <v>10</v>
      </c>
      <c r="B29" s="27">
        <v>430.20999999999992</v>
      </c>
      <c r="C29" s="14">
        <v>138.27153339573317</v>
      </c>
      <c r="D29" s="15">
        <v>13.212036164887724</v>
      </c>
      <c r="E29" s="15">
        <v>97.416919765945451</v>
      </c>
      <c r="F29" s="16">
        <v>181.30951067343358</v>
      </c>
    </row>
    <row r="30" spans="1:6" ht="15" x14ac:dyDescent="0.2">
      <c r="A30" s="13" t="s">
        <v>11</v>
      </c>
      <c r="B30" s="27">
        <v>599.80999999999995</v>
      </c>
      <c r="C30" s="14">
        <v>150.845</v>
      </c>
      <c r="D30" s="15">
        <v>54.084999999999994</v>
      </c>
      <c r="E30" s="15">
        <v>162</v>
      </c>
      <c r="F30" s="16">
        <v>232.88</v>
      </c>
    </row>
    <row r="31" spans="1:6" ht="15" x14ac:dyDescent="0.2">
      <c r="A31" s="17" t="s">
        <v>0</v>
      </c>
      <c r="B31" s="28">
        <v>932.57999999999993</v>
      </c>
      <c r="C31" s="18">
        <v>453.43</v>
      </c>
      <c r="D31" s="19">
        <v>33.24</v>
      </c>
      <c r="E31" s="19">
        <v>161.85</v>
      </c>
      <c r="F31" s="20">
        <v>284.06</v>
      </c>
    </row>
    <row r="32" spans="1:6" ht="15" x14ac:dyDescent="0.2">
      <c r="A32" s="21" t="s">
        <v>18</v>
      </c>
      <c r="B32" s="22">
        <f t="shared" ref="B32" si="2">C32+D32+E32+F32</f>
        <v>7979.5627654233658</v>
      </c>
      <c r="C32" s="23">
        <f>SUM(C21:C31)</f>
        <v>3485.9091052702406</v>
      </c>
      <c r="D32" s="24">
        <f t="shared" ref="D32" si="3">SUM(D21:D31)</f>
        <v>272.78165726315711</v>
      </c>
      <c r="E32" s="24">
        <f t="shared" ref="E32" si="4">SUM(E21:E31)</f>
        <v>1447.8477497017957</v>
      </c>
      <c r="F32" s="25">
        <f t="shared" ref="F32" si="5">SUM(F21:F31)</f>
        <v>2773.0242531881722</v>
      </c>
    </row>
  </sheetData>
  <mergeCells count="5">
    <mergeCell ref="B3:F3"/>
    <mergeCell ref="A1:F1"/>
    <mergeCell ref="A3:A4"/>
    <mergeCell ref="A19:A20"/>
    <mergeCell ref="B19:F1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2013-02-25T14:24:58Z</dcterms:modified>
</cp:coreProperties>
</file>