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170" windowWidth="19320" windowHeight="8400" tabRatio="777" activeTab="1"/>
  </bookViews>
  <sheets>
    <sheet name="Свод" sheetId="13" r:id="rId1"/>
    <sheet name="Реестр закл.договоров" sheetId="8" r:id="rId2"/>
  </sheets>
  <definedNames>
    <definedName name="_xlnm._FilterDatabase" localSheetId="1" hidden="1">'Реестр закл.договоров'!$A$4:$M$4</definedName>
    <definedName name="_xlnm._FilterDatabase" localSheetId="0" hidden="1">Свод!$A$6:$S$166</definedName>
    <definedName name="_xlnm.Print_Area" localSheetId="0">Свод!$A$1:$K$166</definedName>
  </definedNames>
  <calcPr calcId="145621"/>
</workbook>
</file>

<file path=xl/calcChain.xml><?xml version="1.0" encoding="utf-8"?>
<calcChain xmlns="http://schemas.openxmlformats.org/spreadsheetml/2006/main">
  <c r="J441" i="8" l="1"/>
  <c r="K441" i="8" s="1"/>
  <c r="J440" i="8"/>
  <c r="J439" i="8"/>
  <c r="K439" i="8" s="1"/>
  <c r="J438" i="8"/>
  <c r="K438" i="8" s="1"/>
  <c r="J437" i="8"/>
  <c r="K437" i="8" s="1"/>
  <c r="J436" i="8"/>
  <c r="K436" i="8" s="1"/>
  <c r="J435" i="8"/>
  <c r="J434" i="8"/>
  <c r="K434" i="8" s="1"/>
  <c r="J433" i="8"/>
  <c r="K433" i="8" s="1"/>
  <c r="J432" i="8"/>
  <c r="K432" i="8" s="1"/>
  <c r="J431" i="8"/>
  <c r="K431" i="8" s="1"/>
  <c r="J430" i="8"/>
  <c r="K430" i="8" s="1"/>
  <c r="J429" i="8"/>
  <c r="K429" i="8" s="1"/>
  <c r="J428" i="8"/>
  <c r="K428" i="8" s="1"/>
  <c r="J427" i="8"/>
  <c r="K427" i="8" s="1"/>
  <c r="J426" i="8"/>
  <c r="K426" i="8" s="1"/>
  <c r="J425" i="8"/>
  <c r="K425" i="8" s="1"/>
  <c r="J424" i="8"/>
  <c r="K424" i="8" s="1"/>
  <c r="J423" i="8"/>
  <c r="K423" i="8" s="1"/>
  <c r="J422" i="8"/>
  <c r="K422" i="8" s="1"/>
  <c r="J421" i="8"/>
  <c r="K421" i="8" s="1"/>
  <c r="J420" i="8"/>
  <c r="K420" i="8" s="1"/>
  <c r="J419" i="8"/>
  <c r="J418" i="8"/>
  <c r="K418" i="8" s="1"/>
  <c r="J417" i="8"/>
  <c r="K417" i="8" s="1"/>
  <c r="J416" i="8"/>
  <c r="K416" i="8" s="1"/>
  <c r="J415" i="8"/>
  <c r="K415" i="8" s="1"/>
  <c r="J414" i="8"/>
  <c r="K414" i="8" s="1"/>
  <c r="J413" i="8"/>
  <c r="K413" i="8" s="1"/>
  <c r="J412" i="8"/>
  <c r="K412" i="8" s="1"/>
  <c r="J411" i="8"/>
  <c r="K411" i="8" s="1"/>
  <c r="J410" i="8"/>
  <c r="K410" i="8" s="1"/>
  <c r="J409" i="8"/>
  <c r="K409" i="8" s="1"/>
  <c r="J408" i="8"/>
  <c r="K408" i="8" s="1"/>
  <c r="J407" i="8"/>
  <c r="K407" i="8" s="1"/>
  <c r="J406" i="8"/>
  <c r="K406" i="8" s="1"/>
  <c r="J405" i="8"/>
  <c r="K405" i="8" s="1"/>
  <c r="J404" i="8"/>
  <c r="K404" i="8" s="1"/>
  <c r="J403" i="8"/>
  <c r="J402" i="8"/>
  <c r="K402" i="8" s="1"/>
  <c r="J401" i="8"/>
  <c r="K401" i="8" s="1"/>
  <c r="J400" i="8"/>
  <c r="K400" i="8" s="1"/>
  <c r="J399" i="8"/>
  <c r="K399" i="8" s="1"/>
  <c r="J398" i="8"/>
  <c r="K398" i="8" s="1"/>
  <c r="J397" i="8"/>
  <c r="K397" i="8" s="1"/>
  <c r="J396" i="8"/>
  <c r="K396" i="8" s="1"/>
  <c r="J395" i="8"/>
  <c r="K395" i="8" s="1"/>
  <c r="J394" i="8"/>
  <c r="K394" i="8" s="1"/>
  <c r="J393" i="8"/>
  <c r="K393" i="8" s="1"/>
  <c r="J392" i="8"/>
  <c r="K392" i="8" s="1"/>
  <c r="J391" i="8"/>
  <c r="K391" i="8" s="1"/>
  <c r="J390" i="8"/>
  <c r="K390" i="8" s="1"/>
  <c r="J389" i="8"/>
  <c r="K389" i="8" s="1"/>
  <c r="J388" i="8"/>
  <c r="K388" i="8" s="1"/>
  <c r="J387" i="8"/>
  <c r="K387" i="8" s="1"/>
  <c r="J386" i="8"/>
  <c r="K386" i="8" s="1"/>
  <c r="J385" i="8"/>
  <c r="K385" i="8" s="1"/>
  <c r="J384" i="8"/>
  <c r="K384" i="8" s="1"/>
  <c r="J383" i="8"/>
  <c r="K383" i="8" s="1"/>
  <c r="J382" i="8"/>
  <c r="K382" i="8" s="1"/>
  <c r="J381" i="8"/>
  <c r="K381" i="8" s="1"/>
  <c r="J379" i="8"/>
  <c r="K379" i="8" s="1"/>
  <c r="J377" i="8"/>
  <c r="K377" i="8" s="1"/>
  <c r="J375" i="8"/>
  <c r="K375" i="8" s="1"/>
  <c r="J373" i="8"/>
  <c r="K373" i="8" s="1"/>
  <c r="J371" i="8"/>
  <c r="K371" i="8" s="1"/>
  <c r="J369" i="8"/>
  <c r="K369" i="8" s="1"/>
  <c r="J367" i="8"/>
  <c r="K367" i="8" s="1"/>
  <c r="J365" i="8"/>
  <c r="K365" i="8" s="1"/>
  <c r="J363" i="8"/>
  <c r="K363" i="8" s="1"/>
  <c r="J361" i="8"/>
  <c r="K361" i="8" s="1"/>
  <c r="J359" i="8"/>
  <c r="K359" i="8" s="1"/>
  <c r="J357" i="8"/>
  <c r="K357" i="8" s="1"/>
  <c r="J355" i="8"/>
  <c r="K355" i="8" s="1"/>
  <c r="J353" i="8"/>
  <c r="K353" i="8" s="1"/>
  <c r="J350" i="8"/>
  <c r="K350" i="8" s="1"/>
  <c r="J349" i="8"/>
  <c r="K349" i="8" s="1"/>
  <c r="J347" i="8"/>
  <c r="K347" i="8" s="1"/>
  <c r="J345" i="8"/>
  <c r="K345" i="8" s="1"/>
  <c r="J343" i="8"/>
  <c r="K343" i="8" s="1"/>
  <c r="J341" i="8"/>
  <c r="K341" i="8" s="1"/>
  <c r="J339" i="8"/>
  <c r="K339" i="8" s="1"/>
  <c r="J337" i="8"/>
  <c r="K337" i="8" s="1"/>
  <c r="J335" i="8"/>
  <c r="K335" i="8" s="1"/>
  <c r="J332" i="8"/>
  <c r="K332" i="8" s="1"/>
  <c r="J331" i="8"/>
  <c r="K331" i="8" s="1"/>
  <c r="J317" i="8"/>
  <c r="K317" i="8" s="1"/>
  <c r="J315" i="8"/>
  <c r="K315" i="8" s="1"/>
  <c r="J308" i="8"/>
  <c r="K308" i="8" s="1"/>
  <c r="J305" i="8"/>
  <c r="K305" i="8" s="1"/>
  <c r="J302" i="8"/>
  <c r="K302" i="8" s="1"/>
  <c r="J300" i="8"/>
  <c r="K300" i="8" s="1"/>
  <c r="J298" i="8"/>
  <c r="K298" i="8" s="1"/>
  <c r="J269" i="8"/>
  <c r="K269" i="8" s="1"/>
  <c r="J259" i="8"/>
  <c r="K259" i="8" s="1"/>
  <c r="J254" i="8"/>
  <c r="K254" i="8" s="1"/>
  <c r="J234" i="8"/>
  <c r="K234" i="8" s="1"/>
  <c r="J224" i="8"/>
  <c r="K224" i="8" s="1"/>
  <c r="J207" i="8"/>
  <c r="K207" i="8" s="1"/>
  <c r="J182" i="8"/>
  <c r="K182" i="8" s="1"/>
  <c r="J172" i="8"/>
  <c r="K172" i="8" s="1"/>
  <c r="J157" i="8"/>
  <c r="K157" i="8" s="1"/>
  <c r="J102" i="8"/>
  <c r="K102" i="8" s="1"/>
  <c r="J67" i="8"/>
  <c r="K67" i="8" s="1"/>
  <c r="J44" i="8"/>
  <c r="K44" i="8" s="1"/>
  <c r="J33" i="8"/>
  <c r="K33" i="8" s="1"/>
  <c r="J880" i="8"/>
  <c r="K880" i="8" s="1"/>
  <c r="J879" i="8"/>
  <c r="K879" i="8" s="1"/>
  <c r="J878" i="8"/>
  <c r="K878" i="8" s="1"/>
  <c r="J877" i="8"/>
  <c r="K877" i="8" s="1"/>
  <c r="J876" i="8"/>
  <c r="K876" i="8" s="1"/>
  <c r="J875" i="8"/>
  <c r="K875" i="8" s="1"/>
  <c r="J874" i="8"/>
  <c r="K874" i="8" s="1"/>
  <c r="J873" i="8"/>
  <c r="K873" i="8" s="1"/>
  <c r="J872" i="8"/>
  <c r="K872" i="8" s="1"/>
  <c r="J871" i="8"/>
  <c r="K871" i="8" s="1"/>
  <c r="J870" i="8"/>
  <c r="K870" i="8" s="1"/>
  <c r="J869" i="8"/>
  <c r="K869" i="8" s="1"/>
  <c r="J868" i="8"/>
  <c r="K868" i="8" s="1"/>
  <c r="J867" i="8"/>
  <c r="K867" i="8" s="1"/>
  <c r="J866" i="8"/>
  <c r="K866" i="8" s="1"/>
  <c r="J865" i="8"/>
  <c r="K865" i="8" s="1"/>
  <c r="J864" i="8"/>
  <c r="K864" i="8" s="1"/>
  <c r="J863" i="8"/>
  <c r="K863" i="8" s="1"/>
  <c r="J862" i="8"/>
  <c r="K862" i="8" s="1"/>
  <c r="J861" i="8"/>
  <c r="K861" i="8" s="1"/>
  <c r="J860" i="8"/>
  <c r="K860" i="8" s="1"/>
  <c r="J859" i="8"/>
  <c r="K859" i="8" s="1"/>
  <c r="J858" i="8"/>
  <c r="K858" i="8" s="1"/>
  <c r="J857" i="8"/>
  <c r="K857" i="8" s="1"/>
  <c r="J856" i="8"/>
  <c r="K856" i="8" s="1"/>
  <c r="J855" i="8"/>
  <c r="K855" i="8" s="1"/>
  <c r="J854" i="8"/>
  <c r="K854" i="8" s="1"/>
  <c r="J853" i="8"/>
  <c r="K853" i="8" s="1"/>
  <c r="J852" i="8"/>
  <c r="K852" i="8" s="1"/>
  <c r="J851" i="8"/>
  <c r="K851" i="8" s="1"/>
  <c r="J850" i="8"/>
  <c r="K850" i="8" s="1"/>
  <c r="J849" i="8"/>
  <c r="K849" i="8" s="1"/>
  <c r="J848" i="8"/>
  <c r="K848" i="8" s="1"/>
  <c r="J847" i="8"/>
  <c r="K847" i="8" s="1"/>
  <c r="J846" i="8"/>
  <c r="K846" i="8" s="1"/>
  <c r="J845" i="8"/>
  <c r="K845" i="8" s="1"/>
  <c r="J844" i="8"/>
  <c r="K844" i="8" s="1"/>
  <c r="J843" i="8"/>
  <c r="K843" i="8" s="1"/>
  <c r="J842" i="8"/>
  <c r="K842" i="8" s="1"/>
  <c r="J841" i="8"/>
  <c r="K841" i="8" s="1"/>
  <c r="J840" i="8"/>
  <c r="K840" i="8" s="1"/>
  <c r="J839" i="8"/>
  <c r="K839" i="8" s="1"/>
  <c r="J838" i="8"/>
  <c r="K838" i="8" s="1"/>
  <c r="J837" i="8"/>
  <c r="K837" i="8" s="1"/>
  <c r="J836" i="8"/>
  <c r="K836" i="8" s="1"/>
  <c r="J835" i="8"/>
  <c r="K835" i="8" s="1"/>
  <c r="J834" i="8"/>
  <c r="K834" i="8" s="1"/>
  <c r="J833" i="8"/>
  <c r="K833" i="8" s="1"/>
  <c r="J832" i="8"/>
  <c r="K832" i="8" s="1"/>
  <c r="J831" i="8"/>
  <c r="K831" i="8" s="1"/>
  <c r="J830" i="8"/>
  <c r="K830" i="8" s="1"/>
  <c r="J829" i="8"/>
  <c r="K829" i="8" s="1"/>
  <c r="J828" i="8"/>
  <c r="K828" i="8" s="1"/>
  <c r="J827" i="8"/>
  <c r="K827" i="8" s="1"/>
  <c r="J826" i="8"/>
  <c r="K826" i="8" s="1"/>
  <c r="J825" i="8"/>
  <c r="K825" i="8" s="1"/>
  <c r="J824" i="8"/>
  <c r="K824" i="8" s="1"/>
  <c r="J823" i="8"/>
  <c r="K823" i="8" s="1"/>
  <c r="J822" i="8"/>
  <c r="K822" i="8" s="1"/>
  <c r="J821" i="8"/>
  <c r="K821" i="8" s="1"/>
  <c r="J820" i="8"/>
  <c r="K820" i="8" s="1"/>
  <c r="J819" i="8"/>
  <c r="K819" i="8" s="1"/>
  <c r="J818" i="8"/>
  <c r="K818" i="8" s="1"/>
  <c r="J817" i="8"/>
  <c r="K817" i="8" s="1"/>
  <c r="J816" i="8"/>
  <c r="K816" i="8" s="1"/>
  <c r="J815" i="8"/>
  <c r="K815" i="8" s="1"/>
  <c r="J814" i="8"/>
  <c r="K814" i="8" s="1"/>
  <c r="J813" i="8"/>
  <c r="K813" i="8" s="1"/>
  <c r="J812" i="8"/>
  <c r="K812" i="8" s="1"/>
  <c r="J811" i="8"/>
  <c r="K811" i="8" s="1"/>
  <c r="J810" i="8"/>
  <c r="K810" i="8" s="1"/>
  <c r="J809" i="8"/>
  <c r="K809" i="8" s="1"/>
  <c r="J808" i="8"/>
  <c r="K808" i="8" s="1"/>
  <c r="J807" i="8"/>
  <c r="K807" i="8" s="1"/>
  <c r="J806" i="8"/>
  <c r="K806" i="8" s="1"/>
  <c r="J805" i="8"/>
  <c r="K805" i="8" s="1"/>
  <c r="J804" i="8"/>
  <c r="K804" i="8" s="1"/>
  <c r="J803" i="8"/>
  <c r="K803" i="8" s="1"/>
  <c r="J802" i="8"/>
  <c r="K802" i="8" s="1"/>
  <c r="J801" i="8"/>
  <c r="K801" i="8" s="1"/>
  <c r="J800" i="8"/>
  <c r="K800" i="8" s="1"/>
  <c r="J799" i="8"/>
  <c r="K799" i="8" s="1"/>
  <c r="J798" i="8"/>
  <c r="K798" i="8" s="1"/>
  <c r="J797" i="8"/>
  <c r="K797" i="8" s="1"/>
  <c r="J796" i="8"/>
  <c r="K796" i="8" s="1"/>
  <c r="J795" i="8"/>
  <c r="K795" i="8" s="1"/>
  <c r="J794" i="8"/>
  <c r="K794" i="8" s="1"/>
  <c r="J793" i="8"/>
  <c r="K793" i="8" s="1"/>
  <c r="J792" i="8"/>
  <c r="K792" i="8" s="1"/>
  <c r="J791" i="8"/>
  <c r="K791" i="8" s="1"/>
  <c r="J790" i="8"/>
  <c r="K790" i="8" s="1"/>
  <c r="J789" i="8"/>
  <c r="K789" i="8" s="1"/>
  <c r="J788" i="8"/>
  <c r="K788" i="8" s="1"/>
  <c r="J787" i="8"/>
  <c r="K787" i="8" s="1"/>
  <c r="J786" i="8"/>
  <c r="K786" i="8" s="1"/>
  <c r="J785" i="8"/>
  <c r="K785" i="8" s="1"/>
  <c r="J784" i="8"/>
  <c r="K784" i="8" s="1"/>
  <c r="J783" i="8"/>
  <c r="K783" i="8" s="1"/>
  <c r="J782" i="8"/>
  <c r="K782" i="8" s="1"/>
  <c r="J781" i="8"/>
  <c r="K781" i="8" s="1"/>
  <c r="J780" i="8"/>
  <c r="K780" i="8" s="1"/>
  <c r="J779" i="8"/>
  <c r="K779" i="8" s="1"/>
  <c r="J778" i="8"/>
  <c r="K778" i="8" s="1"/>
  <c r="J777" i="8"/>
  <c r="K777" i="8" s="1"/>
  <c r="J776" i="8"/>
  <c r="K776" i="8" s="1"/>
  <c r="J775" i="8"/>
  <c r="K775" i="8" s="1"/>
  <c r="J774" i="8"/>
  <c r="K774" i="8" s="1"/>
  <c r="J773" i="8"/>
  <c r="K773" i="8" s="1"/>
  <c r="J772" i="8"/>
  <c r="K772" i="8" s="1"/>
  <c r="J771" i="8"/>
  <c r="K771" i="8" s="1"/>
  <c r="J770" i="8"/>
  <c r="K770" i="8" s="1"/>
  <c r="J769" i="8"/>
  <c r="K769" i="8" s="1"/>
  <c r="J768" i="8"/>
  <c r="K768" i="8" s="1"/>
  <c r="J767" i="8"/>
  <c r="K767" i="8" s="1"/>
  <c r="J766" i="8"/>
  <c r="K766" i="8" s="1"/>
  <c r="J765" i="8"/>
  <c r="K765" i="8" s="1"/>
  <c r="J764" i="8"/>
  <c r="K764" i="8" s="1"/>
  <c r="J763" i="8"/>
  <c r="K763" i="8" s="1"/>
  <c r="J762" i="8"/>
  <c r="K762" i="8" s="1"/>
  <c r="J761" i="8"/>
  <c r="K761" i="8" s="1"/>
  <c r="J760" i="8"/>
  <c r="K760" i="8" s="1"/>
  <c r="J759" i="8"/>
  <c r="K759" i="8" s="1"/>
  <c r="J758" i="8"/>
  <c r="K758" i="8" s="1"/>
  <c r="J757" i="8"/>
  <c r="K757" i="8" s="1"/>
  <c r="J756" i="8"/>
  <c r="K756" i="8" s="1"/>
  <c r="J755" i="8"/>
  <c r="K755" i="8" s="1"/>
  <c r="J754" i="8"/>
  <c r="K754" i="8" s="1"/>
  <c r="J753" i="8"/>
  <c r="K753" i="8" s="1"/>
  <c r="J752" i="8"/>
  <c r="K752" i="8" s="1"/>
  <c r="J751" i="8"/>
  <c r="K751" i="8" s="1"/>
  <c r="J750" i="8"/>
  <c r="K750" i="8" s="1"/>
  <c r="J749" i="8"/>
  <c r="K749" i="8" s="1"/>
  <c r="J748" i="8"/>
  <c r="K748" i="8" s="1"/>
  <c r="J747" i="8"/>
  <c r="K747" i="8" s="1"/>
  <c r="J746" i="8"/>
  <c r="K746" i="8" s="1"/>
  <c r="J745" i="8"/>
  <c r="K745" i="8" s="1"/>
  <c r="J744" i="8"/>
  <c r="K744" i="8" s="1"/>
  <c r="J743" i="8"/>
  <c r="K743" i="8" s="1"/>
  <c r="J742" i="8"/>
  <c r="K742" i="8" s="1"/>
  <c r="J741" i="8"/>
  <c r="K741" i="8" s="1"/>
  <c r="J740" i="8"/>
  <c r="K740" i="8" s="1"/>
  <c r="J739" i="8"/>
  <c r="K739" i="8" s="1"/>
  <c r="J738" i="8"/>
  <c r="K738" i="8" s="1"/>
  <c r="J737" i="8"/>
  <c r="K737" i="8" s="1"/>
  <c r="J736" i="8"/>
  <c r="K736" i="8" s="1"/>
  <c r="J735" i="8"/>
  <c r="K735" i="8" s="1"/>
  <c r="J734" i="8"/>
  <c r="K734" i="8" s="1"/>
  <c r="J733" i="8"/>
  <c r="K733" i="8" s="1"/>
  <c r="J732" i="8"/>
  <c r="K732" i="8" s="1"/>
  <c r="J731" i="8"/>
  <c r="K731" i="8" s="1"/>
  <c r="J730" i="8"/>
  <c r="K730" i="8" s="1"/>
  <c r="J729" i="8"/>
  <c r="K729" i="8" s="1"/>
  <c r="J728" i="8"/>
  <c r="K728" i="8" s="1"/>
  <c r="J727" i="8"/>
  <c r="K727" i="8" s="1"/>
  <c r="J726" i="8"/>
  <c r="K726" i="8" s="1"/>
  <c r="J725" i="8"/>
  <c r="K725" i="8" s="1"/>
  <c r="J724" i="8"/>
  <c r="K724" i="8" s="1"/>
  <c r="J723" i="8"/>
  <c r="K723" i="8" s="1"/>
  <c r="J722" i="8"/>
  <c r="K722" i="8" s="1"/>
  <c r="J721" i="8"/>
  <c r="K721" i="8" s="1"/>
  <c r="J720" i="8"/>
  <c r="K720" i="8" s="1"/>
  <c r="J719" i="8"/>
  <c r="K719" i="8" s="1"/>
  <c r="J718" i="8"/>
  <c r="K718" i="8" s="1"/>
  <c r="J717" i="8"/>
  <c r="K717" i="8" s="1"/>
  <c r="J716" i="8"/>
  <c r="K716" i="8" s="1"/>
  <c r="J715" i="8"/>
  <c r="K715" i="8" s="1"/>
  <c r="J714" i="8"/>
  <c r="K714" i="8" s="1"/>
  <c r="J713" i="8"/>
  <c r="K713" i="8" s="1"/>
  <c r="J712" i="8"/>
  <c r="K712" i="8" s="1"/>
  <c r="J711" i="8"/>
  <c r="K711" i="8" s="1"/>
  <c r="J710" i="8"/>
  <c r="K710" i="8" s="1"/>
  <c r="J709" i="8"/>
  <c r="K709" i="8" s="1"/>
  <c r="J708" i="8"/>
  <c r="K708" i="8" s="1"/>
  <c r="J707" i="8"/>
  <c r="K707" i="8" s="1"/>
  <c r="J706" i="8"/>
  <c r="K706" i="8" s="1"/>
  <c r="J705" i="8"/>
  <c r="K705" i="8" s="1"/>
  <c r="J704" i="8"/>
  <c r="K704" i="8" s="1"/>
  <c r="J703" i="8"/>
  <c r="K703" i="8" s="1"/>
  <c r="J702" i="8"/>
  <c r="K702" i="8" s="1"/>
  <c r="J701" i="8"/>
  <c r="K701" i="8" s="1"/>
  <c r="J700" i="8"/>
  <c r="K700" i="8" s="1"/>
  <c r="J699" i="8"/>
  <c r="K699" i="8" s="1"/>
  <c r="J698" i="8"/>
  <c r="K698" i="8" s="1"/>
  <c r="J697" i="8"/>
  <c r="K697" i="8" s="1"/>
  <c r="J696" i="8"/>
  <c r="K696" i="8" s="1"/>
  <c r="J695" i="8"/>
  <c r="K695" i="8" s="1"/>
  <c r="J694" i="8"/>
  <c r="K694" i="8" s="1"/>
  <c r="J693" i="8"/>
  <c r="K693" i="8" s="1"/>
  <c r="J692" i="8"/>
  <c r="K692" i="8" s="1"/>
  <c r="J691" i="8"/>
  <c r="K691" i="8" s="1"/>
  <c r="J690" i="8"/>
  <c r="K690" i="8" s="1"/>
  <c r="J689" i="8"/>
  <c r="K689" i="8" s="1"/>
  <c r="J688" i="8"/>
  <c r="K688" i="8" s="1"/>
  <c r="J687" i="8"/>
  <c r="K687" i="8" s="1"/>
  <c r="J686" i="8"/>
  <c r="K686" i="8" s="1"/>
  <c r="J685" i="8"/>
  <c r="K685" i="8" s="1"/>
  <c r="J684" i="8"/>
  <c r="K684" i="8" s="1"/>
  <c r="J683" i="8"/>
  <c r="K683" i="8" s="1"/>
  <c r="J682" i="8"/>
  <c r="K682" i="8" s="1"/>
  <c r="J681" i="8"/>
  <c r="K681" i="8" s="1"/>
  <c r="J680" i="8"/>
  <c r="K680" i="8" s="1"/>
  <c r="J679" i="8"/>
  <c r="K679" i="8" s="1"/>
  <c r="J678" i="8"/>
  <c r="K678" i="8" s="1"/>
  <c r="J677" i="8"/>
  <c r="K677" i="8" s="1"/>
  <c r="J676" i="8"/>
  <c r="K676" i="8" s="1"/>
  <c r="J675" i="8"/>
  <c r="K675" i="8" s="1"/>
  <c r="J674" i="8"/>
  <c r="K674" i="8" s="1"/>
  <c r="J673" i="8"/>
  <c r="K673" i="8" s="1"/>
  <c r="J672" i="8"/>
  <c r="K672" i="8" s="1"/>
  <c r="J671" i="8"/>
  <c r="K671" i="8" s="1"/>
  <c r="J670" i="8"/>
  <c r="K670" i="8" s="1"/>
  <c r="J669" i="8"/>
  <c r="K669" i="8" s="1"/>
  <c r="J668" i="8"/>
  <c r="K668" i="8" s="1"/>
  <c r="J667" i="8"/>
  <c r="K667" i="8" s="1"/>
  <c r="J666" i="8"/>
  <c r="K666" i="8" s="1"/>
  <c r="J665" i="8"/>
  <c r="K665" i="8" s="1"/>
  <c r="J664" i="8"/>
  <c r="K664" i="8" s="1"/>
  <c r="J663" i="8"/>
  <c r="K663" i="8" s="1"/>
  <c r="J662" i="8"/>
  <c r="K662" i="8" s="1"/>
  <c r="J661" i="8"/>
  <c r="K661" i="8" s="1"/>
  <c r="J660" i="8"/>
  <c r="K660" i="8" s="1"/>
  <c r="J659" i="8"/>
  <c r="K659" i="8" s="1"/>
  <c r="J658" i="8"/>
  <c r="K658" i="8" s="1"/>
  <c r="J657" i="8"/>
  <c r="K657" i="8" s="1"/>
  <c r="J656" i="8"/>
  <c r="K656" i="8" s="1"/>
  <c r="J655" i="8"/>
  <c r="K655" i="8" s="1"/>
  <c r="J654" i="8"/>
  <c r="K654" i="8" s="1"/>
  <c r="J653" i="8"/>
  <c r="K653" i="8" s="1"/>
  <c r="J652" i="8"/>
  <c r="K652" i="8" s="1"/>
  <c r="J651" i="8"/>
  <c r="K651" i="8" s="1"/>
  <c r="J650" i="8"/>
  <c r="K650" i="8" s="1"/>
  <c r="J649" i="8"/>
  <c r="K649" i="8" s="1"/>
  <c r="J648" i="8"/>
  <c r="K648" i="8" s="1"/>
  <c r="J647" i="8"/>
  <c r="K647" i="8" s="1"/>
  <c r="J646" i="8"/>
  <c r="K646" i="8" s="1"/>
  <c r="J645" i="8"/>
  <c r="K645" i="8" s="1"/>
  <c r="J644" i="8"/>
  <c r="K644" i="8" s="1"/>
  <c r="J643" i="8"/>
  <c r="K643" i="8" s="1"/>
  <c r="J642" i="8"/>
  <c r="K642" i="8" s="1"/>
  <c r="J641" i="8"/>
  <c r="K641" i="8" s="1"/>
  <c r="J640" i="8"/>
  <c r="K640" i="8" s="1"/>
  <c r="J639" i="8"/>
  <c r="K639" i="8" s="1"/>
  <c r="J638" i="8"/>
  <c r="K638" i="8" s="1"/>
  <c r="J637" i="8"/>
  <c r="K637" i="8" s="1"/>
  <c r="J636" i="8"/>
  <c r="K636" i="8" s="1"/>
  <c r="J635" i="8"/>
  <c r="K635" i="8" s="1"/>
  <c r="J634" i="8"/>
  <c r="K634" i="8" s="1"/>
  <c r="J633" i="8"/>
  <c r="K633" i="8" s="1"/>
  <c r="J632" i="8"/>
  <c r="K632" i="8" s="1"/>
  <c r="J631" i="8"/>
  <c r="K631" i="8" s="1"/>
  <c r="J630" i="8"/>
  <c r="K630" i="8" s="1"/>
  <c r="J629" i="8"/>
  <c r="K629" i="8" s="1"/>
  <c r="J628" i="8"/>
  <c r="K628" i="8" s="1"/>
  <c r="J627" i="8"/>
  <c r="K627" i="8" s="1"/>
  <c r="J626" i="8"/>
  <c r="K626" i="8" s="1"/>
  <c r="J625" i="8"/>
  <c r="K625" i="8" s="1"/>
  <c r="J624" i="8"/>
  <c r="K624" i="8" s="1"/>
  <c r="J623" i="8"/>
  <c r="K623" i="8" s="1"/>
  <c r="J622" i="8"/>
  <c r="K622" i="8" s="1"/>
  <c r="J621" i="8"/>
  <c r="K621" i="8" s="1"/>
  <c r="J620" i="8"/>
  <c r="K620" i="8" s="1"/>
  <c r="J619" i="8"/>
  <c r="K619" i="8" s="1"/>
  <c r="J618" i="8"/>
  <c r="K618" i="8" s="1"/>
  <c r="J617" i="8"/>
  <c r="K617" i="8" s="1"/>
  <c r="J616" i="8"/>
  <c r="K616" i="8" s="1"/>
  <c r="J615" i="8"/>
  <c r="K615" i="8" s="1"/>
  <c r="J614" i="8"/>
  <c r="K614" i="8" s="1"/>
  <c r="J613" i="8"/>
  <c r="K613" i="8" s="1"/>
  <c r="J612" i="8"/>
  <c r="K612" i="8" s="1"/>
  <c r="J611" i="8"/>
  <c r="K611" i="8" s="1"/>
  <c r="J610" i="8"/>
  <c r="K610" i="8" s="1"/>
  <c r="J609" i="8"/>
  <c r="K609" i="8" s="1"/>
  <c r="J608" i="8"/>
  <c r="K608" i="8" s="1"/>
  <c r="J607" i="8"/>
  <c r="K607" i="8" s="1"/>
  <c r="J606" i="8"/>
  <c r="K606" i="8" s="1"/>
  <c r="J605" i="8"/>
  <c r="K605" i="8" s="1"/>
  <c r="J604" i="8"/>
  <c r="K604" i="8" s="1"/>
  <c r="J603" i="8"/>
  <c r="K603" i="8" s="1"/>
  <c r="J602" i="8"/>
  <c r="K602" i="8" s="1"/>
  <c r="J601" i="8"/>
  <c r="K601" i="8" s="1"/>
  <c r="J600" i="8"/>
  <c r="K600" i="8" s="1"/>
  <c r="J599" i="8"/>
  <c r="K599" i="8" s="1"/>
  <c r="J598" i="8"/>
  <c r="K598" i="8" s="1"/>
  <c r="J597" i="8"/>
  <c r="K597" i="8" s="1"/>
  <c r="J596" i="8"/>
  <c r="K596" i="8" s="1"/>
  <c r="J595" i="8"/>
  <c r="K595" i="8" s="1"/>
  <c r="J594" i="8"/>
  <c r="K594" i="8" s="1"/>
  <c r="J593" i="8"/>
  <c r="K593" i="8" s="1"/>
  <c r="J592" i="8"/>
  <c r="K592" i="8" s="1"/>
  <c r="J591" i="8"/>
  <c r="K591" i="8" s="1"/>
  <c r="J590" i="8"/>
  <c r="K590" i="8" s="1"/>
  <c r="J589" i="8"/>
  <c r="K589" i="8" s="1"/>
  <c r="J588" i="8"/>
  <c r="K588" i="8" s="1"/>
  <c r="J587" i="8"/>
  <c r="K587" i="8" s="1"/>
  <c r="J586" i="8"/>
  <c r="K586" i="8" s="1"/>
  <c r="J585" i="8"/>
  <c r="K585" i="8" s="1"/>
  <c r="J584" i="8"/>
  <c r="K584" i="8" s="1"/>
  <c r="J583" i="8"/>
  <c r="K583" i="8" s="1"/>
  <c r="J582" i="8"/>
  <c r="K582" i="8" s="1"/>
  <c r="J581" i="8"/>
  <c r="K581" i="8" s="1"/>
  <c r="J580" i="8"/>
  <c r="K580" i="8" s="1"/>
  <c r="J579" i="8"/>
  <c r="K579" i="8" s="1"/>
  <c r="J578" i="8"/>
  <c r="K578" i="8" s="1"/>
  <c r="J577" i="8"/>
  <c r="K577" i="8" s="1"/>
  <c r="J576" i="8"/>
  <c r="K576" i="8" s="1"/>
  <c r="J575" i="8"/>
  <c r="K575" i="8" s="1"/>
  <c r="J574" i="8"/>
  <c r="K574" i="8" s="1"/>
  <c r="J573" i="8"/>
  <c r="K573" i="8" s="1"/>
  <c r="J572" i="8"/>
  <c r="K572" i="8" s="1"/>
  <c r="J571" i="8"/>
  <c r="K571" i="8" s="1"/>
  <c r="J570" i="8"/>
  <c r="K570" i="8" s="1"/>
  <c r="J569" i="8"/>
  <c r="K569" i="8" s="1"/>
  <c r="J568" i="8"/>
  <c r="K568" i="8" s="1"/>
  <c r="J567" i="8"/>
  <c r="K567" i="8" s="1"/>
  <c r="J566" i="8"/>
  <c r="K566" i="8" s="1"/>
  <c r="J565" i="8"/>
  <c r="K565" i="8" s="1"/>
  <c r="J564" i="8"/>
  <c r="K564" i="8" s="1"/>
  <c r="J563" i="8"/>
  <c r="K563" i="8" s="1"/>
  <c r="J562" i="8"/>
  <c r="K562" i="8" s="1"/>
  <c r="J561" i="8"/>
  <c r="K561" i="8" s="1"/>
  <c r="J560" i="8"/>
  <c r="K560" i="8" s="1"/>
  <c r="J559" i="8"/>
  <c r="K559" i="8" s="1"/>
  <c r="J558" i="8"/>
  <c r="K558" i="8" s="1"/>
  <c r="J557" i="8"/>
  <c r="K557" i="8" s="1"/>
  <c r="J556" i="8"/>
  <c r="K556" i="8" s="1"/>
  <c r="J555" i="8"/>
  <c r="K555" i="8" s="1"/>
  <c r="J554" i="8"/>
  <c r="K554" i="8" s="1"/>
  <c r="J553" i="8"/>
  <c r="K553" i="8" s="1"/>
  <c r="J552" i="8"/>
  <c r="K552" i="8" s="1"/>
  <c r="J551" i="8"/>
  <c r="K551" i="8" s="1"/>
  <c r="J550" i="8"/>
  <c r="K550" i="8" s="1"/>
  <c r="J549" i="8"/>
  <c r="K549" i="8" s="1"/>
  <c r="J548" i="8"/>
  <c r="K548" i="8" s="1"/>
  <c r="J547" i="8"/>
  <c r="K547" i="8" s="1"/>
  <c r="J546" i="8"/>
  <c r="K546" i="8" s="1"/>
  <c r="J545" i="8"/>
  <c r="K545" i="8" s="1"/>
  <c r="J544" i="8"/>
  <c r="K544" i="8" s="1"/>
  <c r="J543" i="8"/>
  <c r="K543" i="8" s="1"/>
  <c r="J542" i="8"/>
  <c r="K542" i="8" s="1"/>
  <c r="J541" i="8"/>
  <c r="K541" i="8" s="1"/>
  <c r="J540" i="8"/>
  <c r="K540" i="8" s="1"/>
  <c r="J539" i="8"/>
  <c r="K539" i="8" s="1"/>
  <c r="J538" i="8"/>
  <c r="K538" i="8" s="1"/>
  <c r="J537" i="8"/>
  <c r="K537" i="8" s="1"/>
  <c r="J536" i="8"/>
  <c r="K536" i="8" s="1"/>
  <c r="J535" i="8"/>
  <c r="K535" i="8" s="1"/>
  <c r="J534" i="8"/>
  <c r="K534" i="8" s="1"/>
  <c r="J533" i="8"/>
  <c r="K533" i="8" s="1"/>
  <c r="J532" i="8"/>
  <c r="K532" i="8" s="1"/>
  <c r="J531" i="8"/>
  <c r="K531" i="8" s="1"/>
  <c r="J530" i="8"/>
  <c r="K530" i="8" s="1"/>
  <c r="J529" i="8"/>
  <c r="K529" i="8" s="1"/>
  <c r="J528" i="8"/>
  <c r="K528" i="8" s="1"/>
  <c r="J527" i="8"/>
  <c r="K527" i="8" s="1"/>
  <c r="J526" i="8"/>
  <c r="K526" i="8" s="1"/>
  <c r="J525" i="8"/>
  <c r="K525" i="8" s="1"/>
  <c r="J524" i="8"/>
  <c r="K524" i="8" s="1"/>
  <c r="J523" i="8"/>
  <c r="K523" i="8" s="1"/>
  <c r="J522" i="8"/>
  <c r="K522" i="8" s="1"/>
  <c r="J521" i="8"/>
  <c r="K521" i="8" s="1"/>
  <c r="J520" i="8"/>
  <c r="K520" i="8" s="1"/>
  <c r="J519" i="8"/>
  <c r="K519" i="8" s="1"/>
  <c r="J518" i="8"/>
  <c r="K518" i="8" s="1"/>
  <c r="J517" i="8"/>
  <c r="K517" i="8" s="1"/>
  <c r="J516" i="8"/>
  <c r="K516" i="8" s="1"/>
  <c r="J515" i="8"/>
  <c r="K515" i="8" s="1"/>
  <c r="J514" i="8"/>
  <c r="K514" i="8" s="1"/>
  <c r="J513" i="8"/>
  <c r="K513" i="8" s="1"/>
  <c r="J512" i="8"/>
  <c r="K512" i="8" s="1"/>
  <c r="J511" i="8"/>
  <c r="K511" i="8" s="1"/>
  <c r="J510" i="8"/>
  <c r="K510" i="8" s="1"/>
  <c r="J509" i="8"/>
  <c r="K509" i="8" s="1"/>
  <c r="J508" i="8"/>
  <c r="K508" i="8" s="1"/>
  <c r="J507" i="8"/>
  <c r="K507" i="8" s="1"/>
  <c r="J506" i="8"/>
  <c r="K506" i="8" s="1"/>
  <c r="J505" i="8"/>
  <c r="K505" i="8" s="1"/>
  <c r="J504" i="8"/>
  <c r="K504" i="8" s="1"/>
  <c r="J503" i="8"/>
  <c r="K503" i="8" s="1"/>
  <c r="J502" i="8"/>
  <c r="K502" i="8" s="1"/>
  <c r="J501" i="8"/>
  <c r="K501" i="8" s="1"/>
  <c r="J500" i="8"/>
  <c r="K500" i="8" s="1"/>
  <c r="J499" i="8"/>
  <c r="K499" i="8" s="1"/>
  <c r="J498" i="8"/>
  <c r="K498" i="8" s="1"/>
  <c r="J497" i="8"/>
  <c r="K497" i="8" s="1"/>
  <c r="J496" i="8"/>
  <c r="K496" i="8" s="1"/>
  <c r="J495" i="8"/>
  <c r="K495" i="8" s="1"/>
  <c r="J494" i="8"/>
  <c r="K494" i="8" s="1"/>
  <c r="J493" i="8"/>
  <c r="K493" i="8" s="1"/>
  <c r="J492" i="8"/>
  <c r="K492" i="8" s="1"/>
  <c r="J491" i="8"/>
  <c r="K491" i="8" s="1"/>
  <c r="J490" i="8"/>
  <c r="K490" i="8" s="1"/>
  <c r="J489" i="8"/>
  <c r="K489" i="8" s="1"/>
  <c r="J488" i="8"/>
  <c r="K488" i="8" s="1"/>
  <c r="J487" i="8"/>
  <c r="K487" i="8" s="1"/>
  <c r="J486" i="8"/>
  <c r="K486" i="8" s="1"/>
  <c r="J485" i="8"/>
  <c r="K485" i="8" s="1"/>
  <c r="J484" i="8"/>
  <c r="K484" i="8" s="1"/>
  <c r="J483" i="8"/>
  <c r="K483" i="8" s="1"/>
  <c r="J482" i="8"/>
  <c r="K482" i="8" s="1"/>
  <c r="J481" i="8"/>
  <c r="K481" i="8" s="1"/>
  <c r="J480" i="8"/>
  <c r="K480" i="8" s="1"/>
  <c r="J479" i="8"/>
  <c r="K479" i="8" s="1"/>
  <c r="J478" i="8"/>
  <c r="K478" i="8" s="1"/>
  <c r="J477" i="8"/>
  <c r="K477" i="8" s="1"/>
  <c r="J476" i="8"/>
  <c r="K476" i="8" s="1"/>
  <c r="J475" i="8"/>
  <c r="K475" i="8" s="1"/>
  <c r="J474" i="8"/>
  <c r="K474" i="8" s="1"/>
  <c r="J473" i="8"/>
  <c r="K473" i="8" s="1"/>
  <c r="J472" i="8"/>
  <c r="K472" i="8" s="1"/>
  <c r="J471" i="8"/>
  <c r="K471" i="8" s="1"/>
  <c r="J470" i="8"/>
  <c r="K470" i="8" s="1"/>
  <c r="J469" i="8"/>
  <c r="K469" i="8" s="1"/>
  <c r="J468" i="8"/>
  <c r="K468" i="8" s="1"/>
  <c r="J467" i="8"/>
  <c r="K467" i="8" s="1"/>
  <c r="J466" i="8"/>
  <c r="K466" i="8" s="1"/>
  <c r="J465" i="8"/>
  <c r="K465" i="8" s="1"/>
  <c r="J464" i="8"/>
  <c r="K464" i="8" s="1"/>
  <c r="J463" i="8"/>
  <c r="K463" i="8" s="1"/>
  <c r="J462" i="8"/>
  <c r="K462" i="8" s="1"/>
  <c r="J461" i="8"/>
  <c r="K461" i="8" s="1"/>
  <c r="J460" i="8"/>
  <c r="K460" i="8" s="1"/>
  <c r="J459" i="8"/>
  <c r="K459" i="8" s="1"/>
  <c r="J458" i="8"/>
  <c r="K458" i="8" s="1"/>
  <c r="J457" i="8"/>
  <c r="K457" i="8" s="1"/>
  <c r="J456" i="8"/>
  <c r="K456" i="8" s="1"/>
  <c r="J455" i="8"/>
  <c r="K455" i="8" s="1"/>
  <c r="J454" i="8"/>
  <c r="K454" i="8" s="1"/>
  <c r="J453" i="8"/>
  <c r="K453" i="8" s="1"/>
  <c r="J452" i="8"/>
  <c r="K452" i="8" s="1"/>
  <c r="J451" i="8"/>
  <c r="K451" i="8" s="1"/>
  <c r="J450" i="8"/>
  <c r="K450" i="8" s="1"/>
  <c r="J449" i="8"/>
  <c r="K449" i="8" s="1"/>
  <c r="J448" i="8"/>
  <c r="K448" i="8" s="1"/>
  <c r="J447" i="8"/>
  <c r="K447" i="8" s="1"/>
  <c r="J446" i="8"/>
  <c r="K446" i="8" s="1"/>
  <c r="J445" i="8"/>
  <c r="K445" i="8" s="1"/>
  <c r="J444" i="8"/>
  <c r="K444" i="8" s="1"/>
  <c r="J443" i="8"/>
  <c r="K443" i="8" s="1"/>
  <c r="J442" i="8"/>
  <c r="K442" i="8" s="1"/>
  <c r="K440" i="8"/>
  <c r="K435" i="8"/>
  <c r="K419" i="8"/>
  <c r="K403" i="8"/>
  <c r="J380" i="8"/>
  <c r="K380" i="8" s="1"/>
  <c r="J378" i="8"/>
  <c r="K378" i="8" s="1"/>
  <c r="J376" i="8"/>
  <c r="K376" i="8" s="1"/>
  <c r="J374" i="8"/>
  <c r="K374" i="8" s="1"/>
  <c r="J372" i="8"/>
  <c r="K372" i="8" s="1"/>
  <c r="J370" i="8"/>
  <c r="K370" i="8" s="1"/>
  <c r="J368" i="8"/>
  <c r="K368" i="8" s="1"/>
  <c r="J366" i="8"/>
  <c r="K366" i="8" s="1"/>
  <c r="J364" i="8"/>
  <c r="K364" i="8" s="1"/>
  <c r="J362" i="8"/>
  <c r="K362" i="8" s="1"/>
  <c r="J360" i="8"/>
  <c r="K360" i="8" s="1"/>
  <c r="J358" i="8"/>
  <c r="K358" i="8" s="1"/>
  <c r="J356" i="8"/>
  <c r="K356" i="8" s="1"/>
  <c r="J354" i="8"/>
  <c r="K354" i="8" s="1"/>
  <c r="J352" i="8"/>
  <c r="K352" i="8" s="1"/>
  <c r="J351" i="8"/>
  <c r="K351" i="8" s="1"/>
  <c r="J348" i="8"/>
  <c r="K348" i="8" s="1"/>
  <c r="J346" i="8"/>
  <c r="K346" i="8" s="1"/>
  <c r="J344" i="8"/>
  <c r="K344" i="8" s="1"/>
  <c r="J342" i="8"/>
  <c r="K342" i="8" s="1"/>
  <c r="J340" i="8"/>
  <c r="K340" i="8" s="1"/>
  <c r="J338" i="8"/>
  <c r="K338" i="8" s="1"/>
  <c r="J336" i="8"/>
  <c r="K336" i="8" s="1"/>
  <c r="J334" i="8"/>
  <c r="K334" i="8" s="1"/>
  <c r="J333" i="8"/>
  <c r="K333" i="8" s="1"/>
  <c r="J330" i="8"/>
  <c r="K330" i="8" s="1"/>
  <c r="J329" i="8"/>
  <c r="K329" i="8" s="1"/>
  <c r="J328" i="8"/>
  <c r="K328" i="8" s="1"/>
  <c r="J327" i="8"/>
  <c r="K327" i="8" s="1"/>
  <c r="J326" i="8"/>
  <c r="K326" i="8" s="1"/>
  <c r="J325" i="8"/>
  <c r="K325" i="8" s="1"/>
  <c r="J324" i="8"/>
  <c r="K324" i="8" s="1"/>
  <c r="J323" i="8"/>
  <c r="K323" i="8" s="1"/>
  <c r="J322" i="8"/>
  <c r="K322" i="8" s="1"/>
  <c r="J321" i="8"/>
  <c r="K321" i="8" s="1"/>
  <c r="J320" i="8"/>
  <c r="K320" i="8" s="1"/>
  <c r="J319" i="8"/>
  <c r="K319" i="8" s="1"/>
  <c r="J318" i="8"/>
  <c r="K318" i="8" s="1"/>
  <c r="J316" i="8"/>
  <c r="K316" i="8" s="1"/>
  <c r="J314" i="8"/>
  <c r="K314" i="8" s="1"/>
  <c r="J313" i="8"/>
  <c r="K313" i="8" s="1"/>
  <c r="J312" i="8"/>
  <c r="K312" i="8" s="1"/>
  <c r="J311" i="8"/>
  <c r="K311" i="8" s="1"/>
  <c r="J310" i="8"/>
  <c r="K310" i="8" s="1"/>
  <c r="J309" i="8"/>
  <c r="K309" i="8" s="1"/>
  <c r="J307" i="8"/>
  <c r="K307" i="8" s="1"/>
  <c r="J306" i="8"/>
  <c r="K306" i="8" s="1"/>
  <c r="J304" i="8"/>
  <c r="K304" i="8" s="1"/>
  <c r="J303" i="8"/>
  <c r="K303" i="8" s="1"/>
  <c r="J301" i="8"/>
  <c r="K301" i="8" s="1"/>
  <c r="J299" i="8"/>
  <c r="K299" i="8" s="1"/>
  <c r="J297" i="8"/>
  <c r="K297" i="8" s="1"/>
  <c r="J296" i="8"/>
  <c r="K296" i="8" s="1"/>
  <c r="J295" i="8"/>
  <c r="K295" i="8" s="1"/>
  <c r="J294" i="8"/>
  <c r="K294" i="8" s="1"/>
  <c r="J293" i="8"/>
  <c r="K293" i="8" s="1"/>
  <c r="J292" i="8"/>
  <c r="K292" i="8" s="1"/>
  <c r="J291" i="8"/>
  <c r="K291" i="8" s="1"/>
  <c r="J290" i="8"/>
  <c r="K290" i="8" s="1"/>
  <c r="J289" i="8"/>
  <c r="K289" i="8" s="1"/>
  <c r="J288" i="8"/>
  <c r="K288" i="8" s="1"/>
  <c r="J287" i="8"/>
  <c r="K287" i="8" s="1"/>
  <c r="J286" i="8"/>
  <c r="K286" i="8" s="1"/>
  <c r="J285" i="8"/>
  <c r="K285" i="8" s="1"/>
  <c r="J284" i="8"/>
  <c r="K284" i="8" s="1"/>
  <c r="J283" i="8"/>
  <c r="K283" i="8" s="1"/>
  <c r="J282" i="8"/>
  <c r="K282" i="8" s="1"/>
  <c r="J281" i="8"/>
  <c r="K281" i="8" s="1"/>
  <c r="J280" i="8"/>
  <c r="K280" i="8" s="1"/>
  <c r="J279" i="8"/>
  <c r="K279" i="8" s="1"/>
  <c r="J278" i="8"/>
  <c r="K278" i="8" s="1"/>
  <c r="J277" i="8"/>
  <c r="K277" i="8" s="1"/>
  <c r="J276" i="8"/>
  <c r="K276" i="8" s="1"/>
  <c r="J275" i="8"/>
  <c r="K275" i="8" s="1"/>
  <c r="J274" i="8"/>
  <c r="K274" i="8" s="1"/>
  <c r="J273" i="8"/>
  <c r="K273" i="8" s="1"/>
  <c r="J272" i="8"/>
  <c r="K272" i="8" s="1"/>
  <c r="J271" i="8"/>
  <c r="K271" i="8" s="1"/>
  <c r="J270" i="8"/>
  <c r="K270" i="8" s="1"/>
  <c r="J268" i="8"/>
  <c r="K268" i="8" s="1"/>
  <c r="J267" i="8"/>
  <c r="K267" i="8" s="1"/>
  <c r="J266" i="8"/>
  <c r="K266" i="8" s="1"/>
  <c r="J265" i="8"/>
  <c r="K265" i="8" s="1"/>
  <c r="J264" i="8"/>
  <c r="K264" i="8" s="1"/>
  <c r="J263" i="8"/>
  <c r="K263" i="8" s="1"/>
  <c r="J262" i="8"/>
  <c r="K262" i="8" s="1"/>
  <c r="J261" i="8"/>
  <c r="K261" i="8" s="1"/>
  <c r="J260" i="8"/>
  <c r="K260" i="8" s="1"/>
  <c r="J258" i="8"/>
  <c r="K258" i="8" s="1"/>
  <c r="J257" i="8"/>
  <c r="K257" i="8" s="1"/>
  <c r="J256" i="8"/>
  <c r="K256" i="8" s="1"/>
  <c r="J255" i="8"/>
  <c r="K255" i="8" s="1"/>
  <c r="J253" i="8"/>
  <c r="K253" i="8" s="1"/>
  <c r="J252" i="8"/>
  <c r="K252" i="8" s="1"/>
  <c r="J251" i="8"/>
  <c r="K251" i="8" s="1"/>
  <c r="J250" i="8"/>
  <c r="K250" i="8" s="1"/>
  <c r="J249" i="8"/>
  <c r="K249" i="8" s="1"/>
  <c r="J248" i="8"/>
  <c r="K248" i="8" s="1"/>
  <c r="J247" i="8"/>
  <c r="K247" i="8" s="1"/>
  <c r="J246" i="8"/>
  <c r="K246" i="8" s="1"/>
  <c r="J245" i="8"/>
  <c r="K245" i="8" s="1"/>
  <c r="J244" i="8"/>
  <c r="K244" i="8" s="1"/>
  <c r="J243" i="8"/>
  <c r="K243" i="8" s="1"/>
  <c r="J242" i="8"/>
  <c r="K242" i="8" s="1"/>
  <c r="J241" i="8"/>
  <c r="K241" i="8" s="1"/>
  <c r="J240" i="8"/>
  <c r="K240" i="8" s="1"/>
  <c r="J239" i="8"/>
  <c r="K239" i="8" s="1"/>
  <c r="J238" i="8"/>
  <c r="K238" i="8" s="1"/>
  <c r="J237" i="8"/>
  <c r="K237" i="8" s="1"/>
  <c r="J236" i="8"/>
  <c r="K236" i="8" s="1"/>
  <c r="J235" i="8"/>
  <c r="K235" i="8" s="1"/>
  <c r="J233" i="8"/>
  <c r="K233" i="8" s="1"/>
  <c r="J232" i="8"/>
  <c r="K232" i="8" s="1"/>
  <c r="J231" i="8"/>
  <c r="K231" i="8" s="1"/>
  <c r="J230" i="8"/>
  <c r="K230" i="8" s="1"/>
  <c r="J229" i="8"/>
  <c r="K229" i="8" s="1"/>
  <c r="J228" i="8"/>
  <c r="K228" i="8" s="1"/>
  <c r="J227" i="8"/>
  <c r="K227" i="8" s="1"/>
  <c r="J226" i="8"/>
  <c r="K226" i="8" s="1"/>
  <c r="J225" i="8"/>
  <c r="K225" i="8" s="1"/>
  <c r="J223" i="8"/>
  <c r="K223" i="8" s="1"/>
  <c r="J222" i="8"/>
  <c r="K222" i="8" s="1"/>
  <c r="J221" i="8"/>
  <c r="K221" i="8" s="1"/>
  <c r="J220" i="8"/>
  <c r="K220" i="8" s="1"/>
  <c r="J219" i="8"/>
  <c r="K219" i="8" s="1"/>
  <c r="J218" i="8"/>
  <c r="K218" i="8" s="1"/>
  <c r="J217" i="8"/>
  <c r="K217" i="8" s="1"/>
  <c r="J216" i="8"/>
  <c r="K216" i="8" s="1"/>
  <c r="J215" i="8"/>
  <c r="K215" i="8" s="1"/>
  <c r="J214" i="8"/>
  <c r="K214" i="8" s="1"/>
  <c r="J213" i="8"/>
  <c r="K213" i="8" s="1"/>
  <c r="J212" i="8"/>
  <c r="K212" i="8" s="1"/>
  <c r="J211" i="8"/>
  <c r="K211" i="8" s="1"/>
  <c r="J210" i="8"/>
  <c r="K210" i="8" s="1"/>
  <c r="J209" i="8"/>
  <c r="K209" i="8" s="1"/>
  <c r="J208" i="8"/>
  <c r="K208" i="8" s="1"/>
  <c r="J206" i="8"/>
  <c r="K206" i="8" s="1"/>
  <c r="J205" i="8"/>
  <c r="K205" i="8" s="1"/>
  <c r="J204" i="8"/>
  <c r="K204" i="8" s="1"/>
  <c r="J203" i="8"/>
  <c r="K203" i="8" s="1"/>
  <c r="J202" i="8"/>
  <c r="K202" i="8" s="1"/>
  <c r="J201" i="8"/>
  <c r="K201" i="8" s="1"/>
  <c r="J200" i="8"/>
  <c r="K200" i="8" s="1"/>
  <c r="J199" i="8"/>
  <c r="K199" i="8" s="1"/>
  <c r="J198" i="8"/>
  <c r="K198" i="8" s="1"/>
  <c r="J197" i="8"/>
  <c r="K197" i="8" s="1"/>
  <c r="J196" i="8"/>
  <c r="K196" i="8" s="1"/>
  <c r="J195" i="8"/>
  <c r="K195" i="8" s="1"/>
  <c r="J194" i="8"/>
  <c r="K194" i="8" s="1"/>
  <c r="J193" i="8"/>
  <c r="K193" i="8" s="1"/>
  <c r="J192" i="8"/>
  <c r="K192" i="8" s="1"/>
  <c r="J191" i="8"/>
  <c r="K191" i="8" s="1"/>
  <c r="J190" i="8"/>
  <c r="K190" i="8" s="1"/>
  <c r="J189" i="8"/>
  <c r="K189" i="8" s="1"/>
  <c r="J188" i="8"/>
  <c r="K188" i="8" s="1"/>
  <c r="J187" i="8"/>
  <c r="K187" i="8" s="1"/>
  <c r="J186" i="8"/>
  <c r="K186" i="8" s="1"/>
  <c r="J185" i="8"/>
  <c r="K185" i="8" s="1"/>
  <c r="J184" i="8"/>
  <c r="K184" i="8" s="1"/>
  <c r="J183" i="8"/>
  <c r="K183" i="8" s="1"/>
  <c r="J181" i="8"/>
  <c r="K181" i="8" s="1"/>
  <c r="J180" i="8"/>
  <c r="K180" i="8" s="1"/>
  <c r="J179" i="8"/>
  <c r="K179" i="8" s="1"/>
  <c r="J178" i="8"/>
  <c r="K178" i="8" s="1"/>
  <c r="J177" i="8"/>
  <c r="K177" i="8" s="1"/>
  <c r="J176" i="8"/>
  <c r="K176" i="8" s="1"/>
  <c r="J175" i="8"/>
  <c r="K175" i="8" s="1"/>
  <c r="J174" i="8"/>
  <c r="K174" i="8" s="1"/>
  <c r="J173" i="8"/>
  <c r="K173" i="8" s="1"/>
  <c r="J171" i="8"/>
  <c r="K171" i="8" s="1"/>
  <c r="J170" i="8"/>
  <c r="K170" i="8" s="1"/>
  <c r="J169" i="8"/>
  <c r="K169" i="8" s="1"/>
  <c r="J168" i="8"/>
  <c r="K168" i="8" s="1"/>
  <c r="J167" i="8"/>
  <c r="K167" i="8" s="1"/>
  <c r="J166" i="8"/>
  <c r="K166" i="8" s="1"/>
  <c r="J165" i="8"/>
  <c r="K165" i="8" s="1"/>
  <c r="J164" i="8"/>
  <c r="K164" i="8" s="1"/>
  <c r="J163" i="8"/>
  <c r="K163" i="8" s="1"/>
  <c r="J162" i="8"/>
  <c r="K162" i="8" s="1"/>
  <c r="J161" i="8"/>
  <c r="K161" i="8" s="1"/>
  <c r="J160" i="8"/>
  <c r="K160" i="8" s="1"/>
  <c r="J159" i="8"/>
  <c r="K159" i="8" s="1"/>
  <c r="J158" i="8"/>
  <c r="K158" i="8" s="1"/>
  <c r="J156" i="8"/>
  <c r="K156" i="8" s="1"/>
  <c r="J155" i="8"/>
  <c r="K155" i="8" s="1"/>
  <c r="J154" i="8"/>
  <c r="K154" i="8" s="1"/>
  <c r="J153" i="8"/>
  <c r="K153" i="8" s="1"/>
  <c r="J152" i="8"/>
  <c r="K152" i="8" s="1"/>
  <c r="J151" i="8"/>
  <c r="K151" i="8" s="1"/>
  <c r="J150" i="8"/>
  <c r="K150" i="8" s="1"/>
  <c r="J149" i="8"/>
  <c r="K149" i="8" s="1"/>
  <c r="J148" i="8"/>
  <c r="K148" i="8" s="1"/>
  <c r="J147" i="8"/>
  <c r="K147" i="8" s="1"/>
  <c r="J146" i="8"/>
  <c r="K146" i="8" s="1"/>
  <c r="J145" i="8"/>
  <c r="K145" i="8" s="1"/>
  <c r="J144" i="8"/>
  <c r="K144" i="8" s="1"/>
  <c r="J143" i="8"/>
  <c r="K143" i="8" s="1"/>
  <c r="J142" i="8"/>
  <c r="K142" i="8" s="1"/>
  <c r="J141" i="8"/>
  <c r="K141" i="8" s="1"/>
  <c r="J140" i="8"/>
  <c r="K140" i="8" s="1"/>
  <c r="J139" i="8"/>
  <c r="K139" i="8" s="1"/>
  <c r="J138" i="8"/>
  <c r="K138" i="8" s="1"/>
  <c r="J137" i="8"/>
  <c r="K137" i="8" s="1"/>
  <c r="J136" i="8"/>
  <c r="K136" i="8" s="1"/>
  <c r="J135" i="8"/>
  <c r="K135" i="8" s="1"/>
  <c r="J134" i="8"/>
  <c r="K134" i="8" s="1"/>
  <c r="J133" i="8"/>
  <c r="K133" i="8" s="1"/>
  <c r="J132" i="8"/>
  <c r="K132" i="8" s="1"/>
  <c r="J131" i="8"/>
  <c r="K131" i="8" s="1"/>
  <c r="J130" i="8"/>
  <c r="K130" i="8" s="1"/>
  <c r="J129" i="8"/>
  <c r="K129" i="8" s="1"/>
  <c r="J128" i="8"/>
  <c r="K128" i="8" s="1"/>
  <c r="J127" i="8"/>
  <c r="K127" i="8" s="1"/>
  <c r="J126" i="8"/>
  <c r="K126" i="8" s="1"/>
  <c r="J125" i="8"/>
  <c r="K125" i="8" s="1"/>
  <c r="J124" i="8"/>
  <c r="K124" i="8" s="1"/>
  <c r="J123" i="8"/>
  <c r="K123" i="8" s="1"/>
  <c r="J122" i="8"/>
  <c r="K122" i="8" s="1"/>
  <c r="J121" i="8"/>
  <c r="K121" i="8" s="1"/>
  <c r="J120" i="8"/>
  <c r="K120" i="8" s="1"/>
  <c r="J119" i="8"/>
  <c r="K119" i="8" s="1"/>
  <c r="J118" i="8"/>
  <c r="K118" i="8" s="1"/>
  <c r="J117" i="8"/>
  <c r="K117" i="8" s="1"/>
  <c r="J116" i="8"/>
  <c r="K116" i="8" s="1"/>
  <c r="J115" i="8"/>
  <c r="K115" i="8" s="1"/>
  <c r="J114" i="8"/>
  <c r="K114" i="8" s="1"/>
  <c r="J113" i="8"/>
  <c r="K113" i="8" s="1"/>
  <c r="J112" i="8"/>
  <c r="K112" i="8" s="1"/>
  <c r="J111" i="8"/>
  <c r="K111" i="8" s="1"/>
  <c r="J110" i="8"/>
  <c r="K110" i="8" s="1"/>
  <c r="J109" i="8"/>
  <c r="K109" i="8" s="1"/>
  <c r="J108" i="8"/>
  <c r="K108" i="8" s="1"/>
  <c r="J107" i="8"/>
  <c r="K107" i="8" s="1"/>
  <c r="J106" i="8"/>
  <c r="K106" i="8" s="1"/>
  <c r="J105" i="8"/>
  <c r="K105" i="8" s="1"/>
  <c r="J104" i="8"/>
  <c r="K104" i="8" s="1"/>
  <c r="J103" i="8"/>
  <c r="K103" i="8" s="1"/>
  <c r="J101" i="8"/>
  <c r="K101" i="8" s="1"/>
  <c r="J100" i="8"/>
  <c r="K100" i="8" s="1"/>
  <c r="J99" i="8"/>
  <c r="K99" i="8" s="1"/>
  <c r="J98" i="8"/>
  <c r="K98" i="8" s="1"/>
  <c r="J97" i="8"/>
  <c r="K97" i="8" s="1"/>
  <c r="J96" i="8"/>
  <c r="K96" i="8" s="1"/>
  <c r="J95" i="8"/>
  <c r="K95" i="8" s="1"/>
  <c r="J94" i="8"/>
  <c r="K94" i="8" s="1"/>
  <c r="J93" i="8"/>
  <c r="K93" i="8" s="1"/>
  <c r="J92" i="8"/>
  <c r="K92" i="8" s="1"/>
  <c r="J91" i="8"/>
  <c r="K91" i="8" s="1"/>
  <c r="J90" i="8"/>
  <c r="K90" i="8" s="1"/>
  <c r="J89" i="8"/>
  <c r="K89" i="8" s="1"/>
  <c r="J88" i="8"/>
  <c r="K88" i="8" s="1"/>
  <c r="J87" i="8"/>
  <c r="K87" i="8" s="1"/>
  <c r="J86" i="8"/>
  <c r="K86" i="8" s="1"/>
  <c r="J85" i="8"/>
  <c r="K85" i="8" s="1"/>
  <c r="J84" i="8"/>
  <c r="K84" i="8" s="1"/>
  <c r="J83" i="8"/>
  <c r="K83" i="8" s="1"/>
  <c r="J82" i="8"/>
  <c r="K82" i="8" s="1"/>
  <c r="J81" i="8"/>
  <c r="K81" i="8" s="1"/>
  <c r="J80" i="8"/>
  <c r="K80" i="8" s="1"/>
  <c r="J79" i="8"/>
  <c r="K79" i="8" s="1"/>
  <c r="J78" i="8"/>
  <c r="K78" i="8" s="1"/>
  <c r="J77" i="8"/>
  <c r="K77" i="8" s="1"/>
  <c r="J76" i="8"/>
  <c r="K76" i="8" s="1"/>
  <c r="J75" i="8"/>
  <c r="K75" i="8" s="1"/>
  <c r="J74" i="8"/>
  <c r="K74" i="8" s="1"/>
  <c r="J73" i="8"/>
  <c r="K73" i="8" s="1"/>
  <c r="J72" i="8"/>
  <c r="K72" i="8" s="1"/>
  <c r="J71" i="8"/>
  <c r="K71" i="8" s="1"/>
  <c r="J70" i="8"/>
  <c r="K70" i="8" s="1"/>
  <c r="J69" i="8"/>
  <c r="K69" i="8" s="1"/>
  <c r="J68" i="8"/>
  <c r="K68" i="8" s="1"/>
  <c r="J66" i="8"/>
  <c r="K66" i="8" s="1"/>
  <c r="J65" i="8"/>
  <c r="K65" i="8" s="1"/>
  <c r="J64" i="8"/>
  <c r="K64" i="8" s="1"/>
  <c r="J63" i="8"/>
  <c r="K63" i="8" s="1"/>
  <c r="J62" i="8"/>
  <c r="K62" i="8" s="1"/>
  <c r="J61" i="8"/>
  <c r="K61" i="8" s="1"/>
  <c r="J60" i="8"/>
  <c r="K60" i="8" s="1"/>
  <c r="J59" i="8"/>
  <c r="K59" i="8" s="1"/>
  <c r="J58" i="8"/>
  <c r="K58" i="8" s="1"/>
  <c r="J57" i="8"/>
  <c r="K57" i="8" s="1"/>
  <c r="J56" i="8"/>
  <c r="K56" i="8" s="1"/>
  <c r="J55" i="8"/>
  <c r="K55" i="8" s="1"/>
  <c r="J54" i="8"/>
  <c r="K54" i="8" s="1"/>
  <c r="J53" i="8"/>
  <c r="K53" i="8" s="1"/>
  <c r="J52" i="8"/>
  <c r="K52" i="8" s="1"/>
  <c r="J51" i="8"/>
  <c r="K51" i="8" s="1"/>
  <c r="J50" i="8"/>
  <c r="K50" i="8" s="1"/>
  <c r="J49" i="8"/>
  <c r="K49" i="8" s="1"/>
  <c r="J48" i="8"/>
  <c r="K48" i="8" s="1"/>
  <c r="J47" i="8"/>
  <c r="K47" i="8" s="1"/>
  <c r="J46" i="8"/>
  <c r="K46" i="8" s="1"/>
  <c r="J45" i="8"/>
  <c r="K45" i="8" s="1"/>
  <c r="J43" i="8"/>
  <c r="K43" i="8" s="1"/>
  <c r="J42" i="8"/>
  <c r="K42" i="8" s="1"/>
  <c r="J41" i="8"/>
  <c r="K41" i="8" s="1"/>
  <c r="J40" i="8"/>
  <c r="K40" i="8" s="1"/>
  <c r="J39" i="8"/>
  <c r="K39" i="8" s="1"/>
  <c r="J38" i="8"/>
  <c r="K38" i="8" s="1"/>
  <c r="J37" i="8"/>
  <c r="K37" i="8" s="1"/>
  <c r="J36" i="8"/>
  <c r="K36" i="8" s="1"/>
  <c r="J35" i="8"/>
  <c r="K35" i="8" s="1"/>
  <c r="J34" i="8"/>
  <c r="K34" i="8" s="1"/>
  <c r="J32" i="8"/>
  <c r="K32" i="8" s="1"/>
  <c r="J31" i="8"/>
  <c r="K31" i="8" s="1"/>
  <c r="J30" i="8"/>
  <c r="K30" i="8" s="1"/>
  <c r="J29" i="8"/>
  <c r="K29" i="8" s="1"/>
  <c r="J28" i="8"/>
  <c r="K28" i="8" s="1"/>
  <c r="J27" i="8"/>
  <c r="K27" i="8" s="1"/>
  <c r="J26" i="8"/>
  <c r="K26" i="8" s="1"/>
  <c r="J25" i="8"/>
  <c r="K25" i="8" s="1"/>
  <c r="J24" i="8"/>
  <c r="K24" i="8" s="1"/>
  <c r="J23" i="8"/>
  <c r="K23" i="8" s="1"/>
  <c r="J22" i="8"/>
  <c r="K22" i="8" s="1"/>
  <c r="J21" i="8"/>
  <c r="K21" i="8" s="1"/>
  <c r="J20" i="8"/>
  <c r="K20" i="8" s="1"/>
  <c r="J19" i="8"/>
  <c r="K19" i="8" s="1"/>
  <c r="J18" i="8"/>
  <c r="K18" i="8" s="1"/>
  <c r="J17" i="8"/>
  <c r="K17" i="8" s="1"/>
  <c r="J16" i="8"/>
  <c r="K16" i="8" s="1"/>
  <c r="J15" i="8"/>
  <c r="K15" i="8" s="1"/>
  <c r="J14" i="8"/>
  <c r="K14" i="8" s="1"/>
  <c r="J13" i="8"/>
  <c r="K13" i="8" s="1"/>
  <c r="J12" i="8"/>
  <c r="K12" i="8" s="1"/>
  <c r="J11" i="8"/>
  <c r="K11" i="8" s="1"/>
  <c r="J10" i="8"/>
  <c r="K10" i="8" s="1"/>
  <c r="J9" i="8"/>
  <c r="K9" i="8" s="1"/>
  <c r="J8" i="8"/>
  <c r="K8" i="8" s="1"/>
  <c r="J7" i="8"/>
  <c r="K7" i="8" s="1"/>
  <c r="J6" i="8"/>
  <c r="K6" i="8" s="1"/>
  <c r="J5" i="8"/>
  <c r="K5" i="8" s="1"/>
  <c r="K6" i="13" l="1"/>
  <c r="E108" i="13"/>
  <c r="J108" i="13"/>
  <c r="I108" i="13"/>
  <c r="H108" i="13"/>
  <c r="G108" i="13"/>
  <c r="F108" i="13"/>
  <c r="D108" i="13"/>
  <c r="J6" i="13"/>
  <c r="I6" i="13"/>
  <c r="H6" i="13"/>
  <c r="G6" i="13"/>
  <c r="F6" i="13"/>
  <c r="E6" i="13"/>
  <c r="D6" i="13"/>
  <c r="K108" i="13" l="1"/>
</calcChain>
</file>

<file path=xl/sharedStrings.xml><?xml version="1.0" encoding="utf-8"?>
<sst xmlns="http://schemas.openxmlformats.org/spreadsheetml/2006/main" count="2977" uniqueCount="214">
  <si>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</si>
  <si>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</si>
  <si>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</si>
  <si>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</si>
  <si>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</si>
  <si>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</si>
  <si>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</si>
  <si>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</si>
  <si>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</si>
  <si>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</si>
  <si>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</si>
  <si>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</si>
  <si>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</si>
  <si>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</si>
  <si>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</si>
  <si>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</si>
  <si>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</si>
  <si>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</si>
  <si>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</si>
  <si>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</si>
  <si>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</si>
  <si>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110/35/10 Короча</t>
  </si>
  <si>
    <t>ПС 110/6 Строитель</t>
  </si>
  <si>
    <t>ПС 110/35/6 Шебекино</t>
  </si>
  <si>
    <t>ПС 110/35/10 Грайворон</t>
  </si>
  <si>
    <t>ПС 35/10 Иловка</t>
  </si>
  <si>
    <t>ПС 110/10 Промышленная</t>
  </si>
  <si>
    <t>ПС 35/6 Северная</t>
  </si>
  <si>
    <t>ПС 110/35/10 Чернянка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</si>
  <si>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</si>
  <si>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</si>
  <si>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</si>
  <si>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</si>
  <si>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110/10 Готня</t>
  </si>
  <si>
    <t>ПС 110/35/10 Красная Яруга</t>
  </si>
  <si>
    <t>ПС 110/35/10 Волоконовка</t>
  </si>
  <si>
    <t>ПС 110/10 Пушкарная</t>
  </si>
  <si>
    <t>ПС 110/35/6 Рудник</t>
  </si>
  <si>
    <t>ПС 110/35/10 Борисовка</t>
  </si>
  <si>
    <t>ПС 110/6 Химзавод</t>
  </si>
  <si>
    <t>ПС 35/10 Орлик</t>
  </si>
  <si>
    <t>ПС 35/6 Федосеевка</t>
  </si>
  <si>
    <t>ПС 110/35/10 Вейделевка</t>
  </si>
  <si>
    <t>ПС 35/10 Котово</t>
  </si>
  <si>
    <t>ПС 35/10 Шаталовка</t>
  </si>
  <si>
    <t>ПС 110/35/6 Восточная</t>
  </si>
  <si>
    <t>ПС 35/10 Городище</t>
  </si>
  <si>
    <t>ПС 110/10 Дубовое</t>
  </si>
  <si>
    <t>ПС 35/10 Драгунка</t>
  </si>
  <si>
    <t>ПС 35/10 Головчино</t>
  </si>
  <si>
    <t>ПС 110/10 Западная</t>
  </si>
  <si>
    <t>ПС 110/10 Обуховская</t>
  </si>
  <si>
    <t>ПС 110/10 Крапивенская</t>
  </si>
  <si>
    <t>ПС 110/10 Стройиндустрия</t>
  </si>
  <si>
    <t>ПС 35/10 Нечаевка</t>
  </si>
  <si>
    <t>ПС 35/6 Журавлики</t>
  </si>
  <si>
    <t>ПС 110/10 Центральная</t>
  </si>
  <si>
    <t>ПС 110/6 Очистные</t>
  </si>
  <si>
    <t>ПС 35/10 Шишино</t>
  </si>
  <si>
    <t>ПС 35/10 Дорогощь</t>
  </si>
  <si>
    <t>ПС 110/10/6 Казацкие Бугры</t>
  </si>
  <si>
    <t>ПС 110/35/10 Томаровка</t>
  </si>
  <si>
    <t>ПС 110/10/6 Южная</t>
  </si>
  <si>
    <t>ПС 35/10 Белянка</t>
  </si>
  <si>
    <t>ПС 110/35/6 Журавлики</t>
  </si>
  <si>
    <t>ПС 35/10 Ржевка</t>
  </si>
  <si>
    <t>ПС 110/6 Авторемзавод</t>
  </si>
  <si>
    <t>ПС 110/35/6 Старый Оскол-1</t>
  </si>
  <si>
    <t>ПС 35/10 Никольское</t>
  </si>
  <si>
    <t>ПС 35/10 Варваровка</t>
  </si>
  <si>
    <t>ПС 35/10 Дмитриевка</t>
  </si>
  <si>
    <t>ПС 110/35/10 Александровка</t>
  </si>
  <si>
    <t>ПС 110/35/10 Черемошное</t>
  </si>
  <si>
    <t>ПС 35/10 Сетище</t>
  </si>
  <si>
    <t>ПС 35/10 Кировская</t>
  </si>
  <si>
    <t>ПС 35/10 Викторополь</t>
  </si>
  <si>
    <t>ПС 35/10 Беловское</t>
  </si>
  <si>
    <t>ПС 110/35/10 Ракитное</t>
  </si>
  <si>
    <t>ПС 110/35/10 Ровеньки</t>
  </si>
  <si>
    <t>ПС 35/10 Зозули</t>
  </si>
  <si>
    <t>ПС 110/35/10 Скородное</t>
  </si>
  <si>
    <t>ПС 35/10 Яблоново</t>
  </si>
  <si>
    <t>ПС 35/10 Гостищево</t>
  </si>
  <si>
    <t>ПС 35/10 Колосково</t>
  </si>
  <si>
    <t>ПС 35/10 Прелестное</t>
  </si>
  <si>
    <t>ПС 35/10 Водохранилище</t>
  </si>
  <si>
    <t>ПС 35/10 Ровеньки</t>
  </si>
  <si>
    <t>ПС 35/10 Репяховка</t>
  </si>
  <si>
    <t>ПС 35/10 Никитовка</t>
  </si>
  <si>
    <t>ПС 35/10 Крюково</t>
  </si>
  <si>
    <t>ПС 35/10 Бессоновка</t>
  </si>
  <si>
    <t>ПС 35/10 Пятницкое</t>
  </si>
  <si>
    <t>ПС 35/10/6 Казацкая</t>
  </si>
  <si>
    <t>ПС 35/6 Восточная</t>
  </si>
  <si>
    <t>ПС 35/10 Новая Деревня</t>
  </si>
  <si>
    <t>ПС 110/10/6 Пищепром</t>
  </si>
  <si>
    <t>ПС 110/6 Донец</t>
  </si>
  <si>
    <t>ПС 35/10 Ливенка</t>
  </si>
  <si>
    <t>ПС 35/10 Афанасьевка</t>
  </si>
  <si>
    <t>ПС 35/6 Старый Оскол-2</t>
  </si>
  <si>
    <t>ПС 35/10 Уразово</t>
  </si>
  <si>
    <t>ПС 110/35/10 Ивня</t>
  </si>
  <si>
    <t>ПС 110/35/10 Айдар</t>
  </si>
  <si>
    <t>ПС 110/35/10 Стрелецкая</t>
  </si>
  <si>
    <t>ПС 35/10 Венгеровка</t>
  </si>
  <si>
    <t>6 месяцев</t>
  </si>
  <si>
    <t>12 месяцев</t>
  </si>
  <si>
    <t xml:space="preserve">Максимальная мощность, кВт </t>
  </si>
  <si>
    <t>ПС 35/10 Стариково</t>
  </si>
  <si>
    <t>ПС 35/10 Малиновка</t>
  </si>
  <si>
    <t>ПС 110/35/10 Н.Оскол</t>
  </si>
  <si>
    <t>ПС 35/10 В.Дубрава</t>
  </si>
  <si>
    <t>ПС 35/10 М.Удеровка</t>
  </si>
  <si>
    <t>ПС 35/10 Гора Подол</t>
  </si>
  <si>
    <t>ПС 35/10 Кущино</t>
  </si>
  <si>
    <t>ПС 35/10 Б.Троица</t>
  </si>
  <si>
    <t>ПС 35/10 В.Лубянки</t>
  </si>
  <si>
    <t>ПС 35/10 Новоуколово</t>
  </si>
  <si>
    <t>ПС 35/10 Б.Дворы</t>
  </si>
  <si>
    <t>ПС 110/10 Северная</t>
  </si>
  <si>
    <t>ПС 35/10 В.Михайловка</t>
  </si>
  <si>
    <t>ПС 110/6 Белгород-2</t>
  </si>
  <si>
    <t>ПС 110/35/10 Шеино</t>
  </si>
  <si>
    <t>ПС 110/6 Белгород</t>
  </si>
  <si>
    <t>ПС 110/35/10 Красная Гвардия</t>
  </si>
  <si>
    <t>ПС 110/10 Майская</t>
  </si>
  <si>
    <t>ПС 110/35/10 Голофеевка</t>
  </si>
  <si>
    <t>ПС 110/35/10 Алексеевка (Алексеевская)</t>
  </si>
  <si>
    <t>ПС 35/10 Шаховка</t>
  </si>
  <si>
    <t>ПС 35/10 Алексеевка (Корочанская)</t>
  </si>
  <si>
    <t>ПС 110/35 Тяговая</t>
  </si>
  <si>
    <t>ПС 35/10 Холодное</t>
  </si>
  <si>
    <t>ПС 35/10 Камызино</t>
  </si>
  <si>
    <t>ПС 110/35/10 Оросительная</t>
  </si>
  <si>
    <t>ПС 35/10 Мандрово</t>
  </si>
  <si>
    <t>ПС 35/10 Казинка</t>
  </si>
  <si>
    <t>ПС 35/10 Истобное</t>
  </si>
  <si>
    <t>ПС 35/10 Б.Колодезь</t>
  </si>
  <si>
    <t>ПС 110/35/10 Серебрянка</t>
  </si>
  <si>
    <t>ПС 35/6 Привокзальная</t>
  </si>
  <si>
    <t>ПС 35/10/6 Сах.Завод</t>
  </si>
  <si>
    <t>ПС 110 Сажное РЖД</t>
  </si>
  <si>
    <t>ПС 35/10 Анновка</t>
  </si>
  <si>
    <t>ПС 35/10 Верхопенье</t>
  </si>
  <si>
    <t>ПС 35/10 Владимировка</t>
  </si>
  <si>
    <t>ПС 110/35/10 Архангельская</t>
  </si>
  <si>
    <t>ПС 35/10 Свистовка</t>
  </si>
  <si>
    <t>ПС 35/10 М.Троица</t>
  </si>
  <si>
    <t>ПС 35/10 Подольхи</t>
  </si>
  <si>
    <t>ПС 35/10 Журавлевка</t>
  </si>
  <si>
    <t>ПС 35/10 Камышеватое</t>
  </si>
  <si>
    <t>ПС 35/10 Кочетовка</t>
  </si>
  <si>
    <t>ПС 110/35/10 Верхняя Покровка</t>
  </si>
  <si>
    <t>ПС 35/10 Принцевка</t>
  </si>
  <si>
    <t>ПС 35/10 Всесвятка</t>
  </si>
  <si>
    <t>4 месяца</t>
  </si>
  <si>
    <t>24 месяца</t>
  </si>
  <si>
    <t>ПС 35/10 Лубяное</t>
  </si>
  <si>
    <t>ПС 35/10 Новенькое</t>
  </si>
  <si>
    <t>ПС 35/10 Харьковская</t>
  </si>
  <si>
    <t>ПС 35/10 Роговатое</t>
  </si>
  <si>
    <t xml:space="preserve">ПС 35/10 Беловское </t>
  </si>
  <si>
    <t xml:space="preserve">ПС 110/35/6 Шебекино </t>
  </si>
  <si>
    <t xml:space="preserve">ПС 110/35/10 Вейделевка </t>
  </si>
  <si>
    <t xml:space="preserve">ПС 110/35/10 Борисовка </t>
  </si>
  <si>
    <t xml:space="preserve">ПС 35/10 Зозули </t>
  </si>
  <si>
    <t xml:space="preserve">ПС 35/10 Городище </t>
  </si>
  <si>
    <t xml:space="preserve">ПС 35/6 Старый Оскол-2 </t>
  </si>
  <si>
    <t xml:space="preserve">ПС 35/10 Яблоново </t>
  </si>
  <si>
    <t xml:space="preserve">ПС 35/10 Ржевка </t>
  </si>
  <si>
    <t xml:space="preserve">ПС 110/35/6 Журавлики </t>
  </si>
  <si>
    <t xml:space="preserve">ПС 35/10 Репяховка </t>
  </si>
  <si>
    <t xml:space="preserve">ПС 35/10 Слоновка </t>
  </si>
  <si>
    <t>ПС 35/10 Раздорное</t>
  </si>
  <si>
    <t>ПС 35/6 №1 КМАруда</t>
  </si>
  <si>
    <t>ПС 35/6 Лебеди</t>
  </si>
  <si>
    <t>ПС 35/6 ТЭЦ</t>
  </si>
  <si>
    <t>ПС 35/10 Покровка</t>
  </si>
  <si>
    <t>ПС 35/10 Ивица</t>
  </si>
  <si>
    <t>ПС 35/10 Грузское</t>
  </si>
  <si>
    <t>ПС 110/35/10 Максимовка</t>
  </si>
  <si>
    <t>ПС 35/10 Глинное</t>
  </si>
  <si>
    <t>ПС 35/10 Борисовка</t>
  </si>
  <si>
    <t>ПС 35/10 Ярское</t>
  </si>
  <si>
    <t xml:space="preserve">ПС 35/10 Уразово </t>
  </si>
  <si>
    <t xml:space="preserve">ПС 35/10 Ровеньки </t>
  </si>
  <si>
    <t xml:space="preserve">ПС 110/35/10 Александровка </t>
  </si>
  <si>
    <t xml:space="preserve">ПС 35/10 Стариково </t>
  </si>
  <si>
    <t xml:space="preserve">ПС 35/6 Привокзальная </t>
  </si>
  <si>
    <t xml:space="preserve">ПС 110/6 Очистные </t>
  </si>
  <si>
    <t xml:space="preserve">ПС 35/10 Курасовка </t>
  </si>
  <si>
    <t xml:space="preserve">ПС 35/10/6 Казацкая </t>
  </si>
  <si>
    <t xml:space="preserve">ПС 35/10 Шаховка </t>
  </si>
  <si>
    <t xml:space="preserve">ПС 110/35/10 Короча </t>
  </si>
  <si>
    <t xml:space="preserve">ПС 35/10 Ивица </t>
  </si>
  <si>
    <t xml:space="preserve">ПС 35/10 Новоалександровка </t>
  </si>
  <si>
    <t xml:space="preserve">ПС 35/6 Западная </t>
  </si>
  <si>
    <t xml:space="preserve">ПС 35/10 Кущино </t>
  </si>
  <si>
    <t xml:space="preserve">ПС 110/10 Готня </t>
  </si>
  <si>
    <t xml:space="preserve">ПС 35/10 Котово </t>
  </si>
  <si>
    <t xml:space="preserve">ПС 35/6 Федосеевка </t>
  </si>
  <si>
    <t xml:space="preserve">ПС 35/6 Лебеди </t>
  </si>
  <si>
    <t xml:space="preserve">ПС 110/35/10 Коньшино </t>
  </si>
  <si>
    <t xml:space="preserve">ПС 35/10 Грузское </t>
  </si>
  <si>
    <t xml:space="preserve">ПС 110/10 ПТФ </t>
  </si>
  <si>
    <t xml:space="preserve">ПС 35/10 Борисы </t>
  </si>
  <si>
    <t>ПС 35/10 Малакеево</t>
  </si>
  <si>
    <t>ПС 35/10 Н.Хуторное</t>
  </si>
  <si>
    <t xml:space="preserve">ПС 110/35/10 Голофеевка </t>
  </si>
  <si>
    <t>Приложение №2</t>
  </si>
  <si>
    <t>Пообъектная информация по заключенным договорам ТП за Декабрь 2013 г.</t>
  </si>
  <si>
    <t>№</t>
  </si>
  <si>
    <t>Сведения о деятельности филиала ОАО " МРСК Центра" - "Белгородэнерго" по технологическому присоединению за Декабрь 2013г.</t>
  </si>
  <si>
    <t>15 раб.дней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</si>
</sst>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000"/>
    <numFmt numFmtId="165" formatCode="#,##0.00000"/>
    <numFmt numFmtId="166" formatCode="0.000"/>
    <numFmt numFmtId="167" formatCode="#,##0.0000"/>
    <numFmt numFmtId="168" formatCode="#,##0.000000000000"/>
    <numFmt numFmtId="169" formatCode="#,##0.0000000000"/>
    <numFmt numFmtId="170" formatCode="0.0000"/>
    <numFmt numFmtId="171" formatCode="#,##0.000"/>
    <numFmt numFmtId="172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5" fillId="0" borderId="0" xfId="0" applyFont="1" applyFill="1" applyBorder="1"/>
    <xf numFmtId="1" fontId="5" fillId="0" borderId="0" xfId="0" applyNumberFormat="1" applyFont="1" applyFill="1" applyBorder="1"/>
    <xf numFmtId="0" fontId="0" fillId="0" borderId="0" xfId="0" applyFill="1" applyBorder="1"/>
    <xf numFmtId="4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3" fontId="0" fillId="0" borderId="0" xfId="0" applyNumberFormat="1" applyFill="1"/>
    <xf numFmtId="2" fontId="0" fillId="0" borderId="0" xfId="0" applyNumberFormat="1"/>
    <xf numFmtId="2" fontId="0" fillId="0" borderId="0" xfId="0" applyNumberFormat="1" applyFill="1"/>
    <xf numFmtId="166" fontId="5" fillId="0" borderId="0" xfId="0" applyNumberFormat="1" applyFont="1" applyFill="1" applyBorder="1"/>
    <xf numFmtId="167" fontId="0" fillId="0" borderId="0" xfId="0" applyNumberFormat="1"/>
    <xf numFmtId="14" fontId="7" fillId="0" borderId="0" xfId="0" applyNumberFormat="1" applyFont="1"/>
    <xf numFmtId="16" fontId="0" fillId="0" borderId="0" xfId="0" applyNumberFormat="1"/>
    <xf numFmtId="168" fontId="0" fillId="0" borderId="0" xfId="0" applyNumberFormat="1" applyAlignment="1">
      <alignment horizontal="center" vertical="center"/>
    </xf>
    <xf numFmtId="11" fontId="0" fillId="0" borderId="0" xfId="0" applyNumberFormat="1" applyAlignment="1">
      <alignment wrapText="1"/>
    </xf>
    <xf numFmtId="14" fontId="7" fillId="0" borderId="0" xfId="0" applyNumberFormat="1" applyFont="1" applyFill="1"/>
    <xf numFmtId="169" fontId="0" fillId="0" borderId="0" xfId="0" applyNumberFormat="1" applyAlignment="1">
      <alignment horizontal="center" vertical="center"/>
    </xf>
    <xf numFmtId="2" fontId="0" fillId="5" borderId="0" xfId="0" applyNumberFormat="1" applyFill="1"/>
    <xf numFmtId="1" fontId="5" fillId="5" borderId="0" xfId="0" applyNumberFormat="1" applyFont="1" applyFill="1" applyBorder="1"/>
    <xf numFmtId="0" fontId="0" fillId="5" borderId="0" xfId="0" applyFill="1"/>
    <xf numFmtId="2" fontId="5" fillId="5" borderId="0" xfId="0" applyNumberFormat="1" applyFont="1" applyFill="1" applyBorder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0" fillId="4" borderId="4" xfId="0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3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70" fontId="5" fillId="0" borderId="0" xfId="0" applyNumberFormat="1" applyFont="1" applyFill="1" applyBorder="1"/>
    <xf numFmtId="0" fontId="8" fillId="0" borderId="0" xfId="0" applyFont="1"/>
    <xf numFmtId="1" fontId="6" fillId="0" borderId="0" xfId="0" applyNumberFormat="1" applyFont="1" applyFill="1" applyBorder="1"/>
    <xf numFmtId="164" fontId="8" fillId="0" borderId="0" xfId="0" applyNumberFormat="1" applyFont="1"/>
    <xf numFmtId="2" fontId="8" fillId="0" borderId="0" xfId="0" applyNumberFormat="1" applyFont="1"/>
    <xf numFmtId="0" fontId="8" fillId="0" borderId="0" xfId="0" applyFont="1" applyFill="1"/>
    <xf numFmtId="3" fontId="11" fillId="3" borderId="4" xfId="0" applyNumberFormat="1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14" fontId="10" fillId="0" borderId="4" xfId="0" applyNumberFormat="1" applyFont="1" applyFill="1" applyBorder="1" applyAlignment="1">
      <alignment horizontal="center" vertical="center"/>
    </xf>
    <xf numFmtId="14" fontId="10" fillId="0" borderId="4" xfId="0" applyNumberFormat="1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14" fontId="9" fillId="0" borderId="4" xfId="0" applyNumberFormat="1" applyFont="1" applyFill="1" applyBorder="1" applyAlignment="1">
      <alignment horizontal="center" vertical="center" wrapText="1"/>
    </xf>
    <xf numFmtId="171" fontId="9" fillId="0" borderId="0" xfId="0" applyNumberFormat="1" applyFont="1"/>
    <xf numFmtId="171" fontId="12" fillId="2" borderId="1" xfId="0" applyNumberFormat="1" applyFont="1" applyFill="1" applyBorder="1" applyAlignment="1">
      <alignment horizontal="center" vertical="center" wrapText="1"/>
    </xf>
    <xf numFmtId="171" fontId="11" fillId="3" borderId="4" xfId="0" applyNumberFormat="1" applyFont="1" applyFill="1" applyBorder="1" applyAlignment="1">
      <alignment horizontal="center" vertical="center"/>
    </xf>
    <xf numFmtId="171" fontId="9" fillId="0" borderId="4" xfId="0" applyNumberFormat="1" applyFont="1" applyFill="1" applyBorder="1" applyAlignment="1">
      <alignment horizontal="center" vertical="center"/>
    </xf>
    <xf numFmtId="171" fontId="0" fillId="0" borderId="0" xfId="0" applyNumberFormat="1"/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" fontId="12" fillId="2" borderId="2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172" fontId="10" fillId="0" borderId="4" xfId="0" applyNumberFormat="1" applyFont="1" applyFill="1" applyBorder="1" applyAlignment="1">
      <alignment horizontal="center" vertical="center" wrapText="1"/>
    </xf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6"/>
  <sheetViews>
    <sheetView view="pageBreakPreview" zoomScale="115" zoomScaleNormal="85" zoomScaleSheetLayoutView="115" workbookViewId="0">
      <pane ySplit="5" topLeftCell="A6" activePane="bottomLeft" state="frozen"/>
      <selection pane="bottomLeft"/>
    </sheetView>
  </sheetViews>
  <sheetFormatPr defaultRowHeight="15" x14ac:dyDescent="0.25"/>
  <cols>
    <col min="1" max="1" width="25.42578125" customWidth="1"/>
    <col min="2" max="2" width="6.5703125" customWidth="1"/>
    <col min="3" max="3" width="34.28515625" customWidth="1"/>
    <col min="4" max="4" width="9.140625" customWidth="1"/>
    <col min="5" max="5" width="17" style="56" customWidth="1"/>
    <col min="6" max="6" width="14.5703125" customWidth="1"/>
    <col min="7" max="7" width="15.7109375" style="56" customWidth="1"/>
    <col min="8" max="8" width="9.5703125" customWidth="1"/>
    <col min="9" max="9" width="18.42578125" style="56" customWidth="1"/>
    <col min="10" max="10" width="9.140625" customWidth="1"/>
    <col min="11" max="11" width="12.5703125" style="56" customWidth="1"/>
    <col min="12" max="12" width="9.140625" customWidth="1"/>
    <col min="13" max="13" width="14.7109375" style="3" customWidth="1"/>
    <col min="14" max="16" width="16.7109375" customWidth="1"/>
    <col min="17" max="17" width="17.5703125" customWidth="1"/>
    <col min="18" max="18" width="11.7109375" bestFit="1" customWidth="1"/>
  </cols>
  <sheetData>
    <row r="1" spans="1:19" x14ac:dyDescent="0.25">
      <c r="A1" s="34"/>
      <c r="B1" s="34"/>
      <c r="C1" s="34"/>
      <c r="D1" s="34"/>
      <c r="E1" s="52"/>
      <c r="F1" s="34"/>
      <c r="G1" s="52"/>
      <c r="H1" s="57" t="s">
        <v>0</v>
      </c>
      <c r="I1" s="57"/>
      <c r="J1" s="57"/>
      <c r="K1" s="57"/>
      <c r="M1"/>
    </row>
    <row r="2" spans="1:19" ht="15.75" thickBot="1" x14ac:dyDescent="0.3">
      <c r="A2" s="58" t="s">
        <v>212</v>
      </c>
      <c r="B2" s="58"/>
      <c r="C2" s="58"/>
      <c r="D2" s="58"/>
      <c r="E2" s="58"/>
      <c r="F2" s="58"/>
      <c r="G2" s="58"/>
      <c r="H2" s="58"/>
      <c r="I2" s="58"/>
      <c r="J2" s="58"/>
      <c r="K2" s="58"/>
      <c r="M2"/>
    </row>
    <row r="3" spans="1:19" ht="15.75" customHeight="1" thickBot="1" x14ac:dyDescent="0.3">
      <c r="A3" s="59" t="s">
        <v>1</v>
      </c>
      <c r="B3" s="35"/>
      <c r="C3" s="59" t="s">
        <v>2</v>
      </c>
      <c r="D3" s="61" t="s">
        <v>3</v>
      </c>
      <c r="E3" s="61"/>
      <c r="F3" s="61" t="s">
        <v>4</v>
      </c>
      <c r="G3" s="61"/>
      <c r="H3" s="61" t="s">
        <v>5</v>
      </c>
      <c r="I3" s="62"/>
      <c r="J3" s="61" t="s">
        <v>6</v>
      </c>
      <c r="K3" s="61"/>
      <c r="L3" s="7"/>
      <c r="M3" s="14"/>
      <c r="N3" s="4"/>
      <c r="O3" s="4"/>
      <c r="P3" s="4"/>
      <c r="Q3" s="5"/>
    </row>
    <row r="4" spans="1:19" ht="46.5" customHeight="1" thickBot="1" x14ac:dyDescent="0.3">
      <c r="A4" s="60"/>
      <c r="B4" s="36" t="s">
        <v>211</v>
      </c>
      <c r="C4" s="60"/>
      <c r="D4" s="61"/>
      <c r="E4" s="61"/>
      <c r="F4" s="61"/>
      <c r="G4" s="61"/>
      <c r="H4" s="61"/>
      <c r="I4" s="62"/>
      <c r="J4" s="61"/>
      <c r="K4" s="61"/>
      <c r="L4" s="6"/>
      <c r="N4" s="37"/>
      <c r="O4" s="3"/>
      <c r="P4" s="4"/>
      <c r="Q4" s="5"/>
    </row>
    <row r="5" spans="1:19" x14ac:dyDescent="0.25">
      <c r="A5" s="60"/>
      <c r="B5" s="36"/>
      <c r="C5" s="60"/>
      <c r="D5" s="35" t="s">
        <v>7</v>
      </c>
      <c r="E5" s="53" t="s">
        <v>8</v>
      </c>
      <c r="F5" s="35" t="s">
        <v>7</v>
      </c>
      <c r="G5" s="53" t="s">
        <v>8</v>
      </c>
      <c r="H5" s="35" t="s">
        <v>7</v>
      </c>
      <c r="I5" s="53" t="s">
        <v>8</v>
      </c>
      <c r="J5" s="35" t="s">
        <v>7</v>
      </c>
      <c r="K5" s="53" t="s">
        <v>8</v>
      </c>
      <c r="N5" s="3"/>
      <c r="O5" s="3"/>
      <c r="P5" s="3"/>
      <c r="Q5" s="5"/>
    </row>
    <row r="6" spans="1:19" s="38" customFormat="1" ht="15.75" customHeight="1" x14ac:dyDescent="0.25">
      <c r="A6" s="45" t="s">
        <v>10</v>
      </c>
      <c r="B6" s="45"/>
      <c r="C6" s="45" t="s">
        <v>9</v>
      </c>
      <c r="D6" s="43">
        <f>SUM(D7:D107)</f>
        <v>224</v>
      </c>
      <c r="E6" s="54">
        <f>SUM(E7:E107)</f>
        <v>5.8384900000000002</v>
      </c>
      <c r="F6" s="43">
        <f>SUM(F7:F107)</f>
        <v>306</v>
      </c>
      <c r="G6" s="54">
        <f>SUM(G7:G107)</f>
        <v>6.9226799999999979</v>
      </c>
      <c r="H6" s="43">
        <f t="shared" ref="H6:K6" si="0">SUM(H7:H107)</f>
        <v>451</v>
      </c>
      <c r="I6" s="54">
        <f t="shared" si="0"/>
        <v>11.093642000000001</v>
      </c>
      <c r="J6" s="43">
        <f t="shared" si="0"/>
        <v>9</v>
      </c>
      <c r="K6" s="54">
        <f t="shared" si="0"/>
        <v>0.88939999999999997</v>
      </c>
      <c r="M6" s="39"/>
      <c r="N6" s="40"/>
      <c r="O6" s="40"/>
      <c r="P6" s="40"/>
      <c r="R6" s="40"/>
      <c r="S6" s="40"/>
    </row>
    <row r="7" spans="1:19" x14ac:dyDescent="0.25">
      <c r="A7" s="33" t="s">
        <v>10</v>
      </c>
      <c r="B7" s="33">
        <v>1</v>
      </c>
      <c r="C7" s="33" t="s">
        <v>129</v>
      </c>
      <c r="D7" s="44">
        <v>1</v>
      </c>
      <c r="E7" s="55">
        <v>0.01</v>
      </c>
      <c r="F7" s="44">
        <v>1</v>
      </c>
      <c r="G7" s="55">
        <v>0.01</v>
      </c>
      <c r="H7" s="44">
        <v>7</v>
      </c>
      <c r="I7" s="55">
        <v>5.2500000000000005E-2</v>
      </c>
      <c r="J7" s="44">
        <v>0</v>
      </c>
      <c r="K7" s="55">
        <v>0</v>
      </c>
      <c r="L7" s="11"/>
      <c r="M7" s="13"/>
    </row>
    <row r="8" spans="1:19" x14ac:dyDescent="0.25">
      <c r="A8" s="33" t="s">
        <v>10</v>
      </c>
      <c r="B8" s="33">
        <v>2</v>
      </c>
      <c r="C8" s="33" t="s">
        <v>142</v>
      </c>
      <c r="D8" s="44">
        <v>0</v>
      </c>
      <c r="E8" s="55">
        <v>0</v>
      </c>
      <c r="F8" s="44">
        <v>1</v>
      </c>
      <c r="G8" s="55">
        <v>5.0000000000000001E-4</v>
      </c>
      <c r="H8" s="44">
        <v>0</v>
      </c>
      <c r="I8" s="55">
        <v>0</v>
      </c>
      <c r="J8" s="44">
        <v>0</v>
      </c>
      <c r="K8" s="55">
        <v>0</v>
      </c>
      <c r="L8" s="11"/>
      <c r="M8" s="13"/>
    </row>
    <row r="9" spans="1:19" x14ac:dyDescent="0.25">
      <c r="A9" s="33" t="s">
        <v>10</v>
      </c>
      <c r="B9" s="33">
        <v>3</v>
      </c>
      <c r="C9" s="33" t="s">
        <v>98</v>
      </c>
      <c r="D9" s="44">
        <v>0</v>
      </c>
      <c r="E9" s="55">
        <v>0</v>
      </c>
      <c r="F9" s="44">
        <v>0</v>
      </c>
      <c r="G9" s="55">
        <v>0</v>
      </c>
      <c r="H9" s="44">
        <v>1</v>
      </c>
      <c r="I9" s="55">
        <v>5.0000000000000001E-3</v>
      </c>
      <c r="J9" s="44">
        <v>0</v>
      </c>
      <c r="K9" s="55">
        <v>0</v>
      </c>
      <c r="L9" s="11"/>
      <c r="M9" s="13"/>
    </row>
    <row r="10" spans="1:19" x14ac:dyDescent="0.25">
      <c r="A10" s="33" t="s">
        <v>10</v>
      </c>
      <c r="B10" s="33">
        <v>4</v>
      </c>
      <c r="C10" s="33" t="s">
        <v>118</v>
      </c>
      <c r="D10" s="44">
        <v>3</v>
      </c>
      <c r="E10" s="55">
        <v>3.4299999999999997E-2</v>
      </c>
      <c r="F10" s="44">
        <v>8</v>
      </c>
      <c r="G10" s="55">
        <v>0.10059999999999998</v>
      </c>
      <c r="H10" s="44">
        <v>2</v>
      </c>
      <c r="I10" s="55">
        <v>5.0500000000000003E-2</v>
      </c>
      <c r="J10" s="44">
        <v>0</v>
      </c>
      <c r="K10" s="55">
        <v>0</v>
      </c>
      <c r="L10" s="11"/>
      <c r="M10" s="13"/>
    </row>
    <row r="11" spans="1:19" x14ac:dyDescent="0.25">
      <c r="A11" s="33" t="s">
        <v>10</v>
      </c>
      <c r="B11" s="33">
        <v>5</v>
      </c>
      <c r="C11" s="33" t="s">
        <v>137</v>
      </c>
      <c r="D11" s="44">
        <v>0</v>
      </c>
      <c r="E11" s="55">
        <v>0</v>
      </c>
      <c r="F11" s="44">
        <v>0</v>
      </c>
      <c r="G11" s="55">
        <v>0</v>
      </c>
      <c r="H11" s="44">
        <v>1</v>
      </c>
      <c r="I11" s="55">
        <v>7.0000000000000001E-3</v>
      </c>
      <c r="J11" s="44">
        <v>0</v>
      </c>
      <c r="K11" s="55">
        <v>0</v>
      </c>
      <c r="L11" s="11"/>
      <c r="M11" s="13"/>
    </row>
    <row r="12" spans="1:19" x14ac:dyDescent="0.25">
      <c r="A12" s="33" t="s">
        <v>10</v>
      </c>
      <c r="B12" s="33">
        <v>6</v>
      </c>
      <c r="C12" s="33" t="s">
        <v>115</v>
      </c>
      <c r="D12" s="44">
        <v>0</v>
      </c>
      <c r="E12" s="55">
        <v>0</v>
      </c>
      <c r="F12" s="44">
        <v>0</v>
      </c>
      <c r="G12" s="55">
        <v>0</v>
      </c>
      <c r="H12" s="44">
        <v>2</v>
      </c>
      <c r="I12" s="55">
        <v>2.5000000000000001E-2</v>
      </c>
      <c r="J12" s="44">
        <v>0</v>
      </c>
      <c r="K12" s="55">
        <v>0</v>
      </c>
      <c r="L12" s="11"/>
      <c r="M12" s="13"/>
    </row>
    <row r="13" spans="1:19" s="1" customFormat="1" x14ac:dyDescent="0.25">
      <c r="A13" s="33" t="s">
        <v>10</v>
      </c>
      <c r="B13" s="33">
        <v>7</v>
      </c>
      <c r="C13" s="33" t="s">
        <v>161</v>
      </c>
      <c r="D13" s="44">
        <v>26</v>
      </c>
      <c r="E13" s="55">
        <v>0.3040000000000001</v>
      </c>
      <c r="F13" s="44">
        <v>33</v>
      </c>
      <c r="G13" s="55">
        <v>0.38600000000000018</v>
      </c>
      <c r="H13" s="44">
        <v>58</v>
      </c>
      <c r="I13" s="55">
        <v>0.8130000000000005</v>
      </c>
      <c r="J13" s="44">
        <v>3</v>
      </c>
      <c r="K13" s="55">
        <v>0.2354</v>
      </c>
      <c r="L13" s="12"/>
      <c r="M13" s="13"/>
    </row>
    <row r="14" spans="1:19" x14ac:dyDescent="0.25">
      <c r="A14" s="33" t="s">
        <v>10</v>
      </c>
      <c r="B14" s="33">
        <v>8</v>
      </c>
      <c r="C14" s="33" t="s">
        <v>63</v>
      </c>
      <c r="D14" s="44">
        <v>0</v>
      </c>
      <c r="E14" s="55">
        <v>0</v>
      </c>
      <c r="F14" s="44">
        <v>0</v>
      </c>
      <c r="G14" s="55">
        <v>0</v>
      </c>
      <c r="H14" s="44">
        <v>1</v>
      </c>
      <c r="I14" s="55">
        <v>8.0000000000000002E-3</v>
      </c>
      <c r="J14" s="44">
        <v>0</v>
      </c>
      <c r="K14" s="55">
        <v>0</v>
      </c>
      <c r="L14" s="11"/>
      <c r="M14" s="13"/>
    </row>
    <row r="15" spans="1:19" x14ac:dyDescent="0.25">
      <c r="A15" s="33" t="s">
        <v>10</v>
      </c>
      <c r="B15" s="33">
        <v>9</v>
      </c>
      <c r="C15" s="33" t="s">
        <v>90</v>
      </c>
      <c r="D15" s="44">
        <v>4</v>
      </c>
      <c r="E15" s="55">
        <v>1.6380000000000001</v>
      </c>
      <c r="F15" s="44">
        <v>9</v>
      </c>
      <c r="G15" s="55">
        <v>1.712</v>
      </c>
      <c r="H15" s="44">
        <v>6</v>
      </c>
      <c r="I15" s="55">
        <v>1.9490000000000001</v>
      </c>
      <c r="J15" s="44">
        <v>0</v>
      </c>
      <c r="K15" s="55">
        <v>0</v>
      </c>
      <c r="L15" s="11"/>
      <c r="M15" s="13"/>
    </row>
    <row r="16" spans="1:19" x14ac:dyDescent="0.25">
      <c r="A16" s="33" t="s">
        <v>10</v>
      </c>
      <c r="B16" s="33">
        <v>10</v>
      </c>
      <c r="C16" s="33" t="s">
        <v>182</v>
      </c>
      <c r="D16" s="44">
        <v>1</v>
      </c>
      <c r="E16" s="55">
        <v>5.0000000000000001E-3</v>
      </c>
      <c r="F16" s="44">
        <v>0</v>
      </c>
      <c r="G16" s="55">
        <v>0</v>
      </c>
      <c r="H16" s="44">
        <v>1</v>
      </c>
      <c r="I16" s="55">
        <v>1.4999999999999999E-2</v>
      </c>
      <c r="J16" s="44">
        <v>0</v>
      </c>
      <c r="K16" s="55">
        <v>0</v>
      </c>
      <c r="L16" s="11"/>
      <c r="M16" s="13"/>
    </row>
    <row r="17" spans="1:13" x14ac:dyDescent="0.25">
      <c r="A17" s="33" t="s">
        <v>10</v>
      </c>
      <c r="B17" s="33">
        <v>11</v>
      </c>
      <c r="C17" s="33" t="s">
        <v>205</v>
      </c>
      <c r="D17" s="44">
        <v>0</v>
      </c>
      <c r="E17" s="55">
        <v>0</v>
      </c>
      <c r="F17" s="44">
        <v>0</v>
      </c>
      <c r="G17" s="55">
        <v>0</v>
      </c>
      <c r="H17" s="44">
        <v>2</v>
      </c>
      <c r="I17" s="55">
        <v>1.7999999999999999E-2</v>
      </c>
      <c r="J17" s="44">
        <v>0</v>
      </c>
      <c r="K17" s="55">
        <v>0</v>
      </c>
      <c r="L17" s="11"/>
      <c r="M17" s="13"/>
    </row>
    <row r="18" spans="1:13" x14ac:dyDescent="0.25">
      <c r="A18" s="33" t="s">
        <v>10</v>
      </c>
      <c r="B18" s="33">
        <v>12</v>
      </c>
      <c r="C18" s="33" t="s">
        <v>111</v>
      </c>
      <c r="D18" s="44">
        <v>2</v>
      </c>
      <c r="E18" s="55">
        <v>0.01</v>
      </c>
      <c r="F18" s="44">
        <v>3</v>
      </c>
      <c r="G18" s="55">
        <v>0.12</v>
      </c>
      <c r="H18" s="44">
        <v>0</v>
      </c>
      <c r="I18" s="55">
        <v>0</v>
      </c>
      <c r="J18" s="44">
        <v>0</v>
      </c>
      <c r="K18" s="55">
        <v>0</v>
      </c>
      <c r="L18" s="11"/>
      <c r="M18" s="13"/>
    </row>
    <row r="19" spans="1:13" x14ac:dyDescent="0.25">
      <c r="A19" s="33" t="s">
        <v>10</v>
      </c>
      <c r="B19" s="33">
        <v>13</v>
      </c>
      <c r="C19" s="33" t="s">
        <v>116</v>
      </c>
      <c r="D19" s="44">
        <v>1</v>
      </c>
      <c r="E19" s="55">
        <v>5.0000000000000001E-3</v>
      </c>
      <c r="F19" s="44">
        <v>1</v>
      </c>
      <c r="G19" s="55">
        <v>5.0000000000000001E-3</v>
      </c>
      <c r="H19" s="44">
        <v>0</v>
      </c>
      <c r="I19" s="55">
        <v>0</v>
      </c>
      <c r="J19" s="44">
        <v>0</v>
      </c>
      <c r="K19" s="55">
        <v>0</v>
      </c>
      <c r="L19" s="11"/>
      <c r="M19" s="13"/>
    </row>
    <row r="20" spans="1:13" x14ac:dyDescent="0.25">
      <c r="A20" s="33" t="s">
        <v>10</v>
      </c>
      <c r="B20" s="33">
        <v>14</v>
      </c>
      <c r="C20" s="33" t="s">
        <v>120</v>
      </c>
      <c r="D20" s="44">
        <v>1</v>
      </c>
      <c r="E20" s="55">
        <v>1.2999999999999999E-2</v>
      </c>
      <c r="F20" s="44">
        <v>2</v>
      </c>
      <c r="G20" s="55">
        <v>2.7999999999999997E-2</v>
      </c>
      <c r="H20" s="44">
        <v>7</v>
      </c>
      <c r="I20" s="55">
        <v>9.6000000000000002E-2</v>
      </c>
      <c r="J20" s="44">
        <v>0</v>
      </c>
      <c r="K20" s="55">
        <v>0</v>
      </c>
      <c r="L20" s="11"/>
      <c r="M20" s="13"/>
    </row>
    <row r="21" spans="1:13" x14ac:dyDescent="0.25">
      <c r="A21" s="33" t="s">
        <v>10</v>
      </c>
      <c r="B21" s="33">
        <v>15</v>
      </c>
      <c r="C21" s="33" t="s">
        <v>69</v>
      </c>
      <c r="D21" s="44">
        <v>0</v>
      </c>
      <c r="E21" s="55">
        <v>0</v>
      </c>
      <c r="F21" s="44">
        <v>1</v>
      </c>
      <c r="G21" s="55">
        <v>1.4999999999999999E-2</v>
      </c>
      <c r="H21" s="44">
        <v>1</v>
      </c>
      <c r="I21" s="55">
        <v>1.4999999999999999E-2</v>
      </c>
      <c r="J21" s="44">
        <v>0</v>
      </c>
      <c r="K21" s="55">
        <v>0</v>
      </c>
      <c r="L21" s="11"/>
      <c r="M21" s="13"/>
    </row>
    <row r="22" spans="1:13" x14ac:dyDescent="0.25">
      <c r="A22" s="33" t="s">
        <v>10</v>
      </c>
      <c r="B22" s="33">
        <v>16</v>
      </c>
      <c r="C22" s="33" t="s">
        <v>104</v>
      </c>
      <c r="D22" s="44">
        <v>0</v>
      </c>
      <c r="E22" s="55">
        <v>0</v>
      </c>
      <c r="F22" s="44">
        <v>0</v>
      </c>
      <c r="G22" s="55">
        <v>0</v>
      </c>
      <c r="H22" s="44">
        <v>3</v>
      </c>
      <c r="I22" s="55">
        <v>0.04</v>
      </c>
      <c r="J22" s="44">
        <v>0</v>
      </c>
      <c r="K22" s="55">
        <v>0</v>
      </c>
      <c r="L22" s="11"/>
      <c r="M22" s="13"/>
    </row>
    <row r="23" spans="1:13" x14ac:dyDescent="0.25">
      <c r="A23" s="33" t="s">
        <v>10</v>
      </c>
      <c r="B23" s="33">
        <v>17</v>
      </c>
      <c r="C23" s="33" t="s">
        <v>143</v>
      </c>
      <c r="D23" s="44">
        <v>8</v>
      </c>
      <c r="E23" s="55">
        <v>5.6999999999999995E-2</v>
      </c>
      <c r="F23" s="44">
        <v>1</v>
      </c>
      <c r="G23" s="55">
        <v>1.4999999999999999E-2</v>
      </c>
      <c r="H23" s="44">
        <v>0</v>
      </c>
      <c r="I23" s="55">
        <v>0</v>
      </c>
      <c r="J23" s="44">
        <v>0</v>
      </c>
      <c r="K23" s="55">
        <v>0</v>
      </c>
      <c r="L23" s="11"/>
      <c r="M23" s="13"/>
    </row>
    <row r="24" spans="1:13" x14ac:dyDescent="0.25">
      <c r="A24" s="33" t="s">
        <v>10</v>
      </c>
      <c r="B24" s="33">
        <v>18</v>
      </c>
      <c r="C24" s="33" t="s">
        <v>75</v>
      </c>
      <c r="D24" s="44">
        <v>3</v>
      </c>
      <c r="E24" s="55">
        <v>0.02</v>
      </c>
      <c r="F24" s="44">
        <v>3</v>
      </c>
      <c r="G24" s="55">
        <v>0.02</v>
      </c>
      <c r="H24" s="44">
        <v>3</v>
      </c>
      <c r="I24" s="55">
        <v>2.4E-2</v>
      </c>
      <c r="J24" s="44">
        <v>0</v>
      </c>
      <c r="K24" s="55">
        <v>0</v>
      </c>
      <c r="L24" s="11"/>
      <c r="M24" s="13"/>
    </row>
    <row r="25" spans="1:13" x14ac:dyDescent="0.25">
      <c r="A25" s="33" t="s">
        <v>10</v>
      </c>
      <c r="B25" s="33">
        <v>19</v>
      </c>
      <c r="C25" s="33" t="s">
        <v>144</v>
      </c>
      <c r="D25" s="44">
        <v>0</v>
      </c>
      <c r="E25" s="55">
        <v>0</v>
      </c>
      <c r="F25" s="44">
        <v>0</v>
      </c>
      <c r="G25" s="55">
        <v>0</v>
      </c>
      <c r="H25" s="44">
        <v>1</v>
      </c>
      <c r="I25" s="55">
        <v>0.01</v>
      </c>
      <c r="J25" s="44">
        <v>0</v>
      </c>
      <c r="K25" s="55">
        <v>0</v>
      </c>
      <c r="L25" s="11"/>
      <c r="M25" s="13"/>
    </row>
    <row r="26" spans="1:13" x14ac:dyDescent="0.25">
      <c r="A26" s="33" t="s">
        <v>10</v>
      </c>
      <c r="B26" s="33">
        <v>20</v>
      </c>
      <c r="C26" s="33" t="s">
        <v>85</v>
      </c>
      <c r="D26" s="44">
        <v>2</v>
      </c>
      <c r="E26" s="55">
        <v>0.01</v>
      </c>
      <c r="F26" s="44">
        <v>5</v>
      </c>
      <c r="G26" s="55">
        <v>3.7999999999999999E-2</v>
      </c>
      <c r="H26" s="44">
        <v>6</v>
      </c>
      <c r="I26" s="55">
        <v>0.2026</v>
      </c>
      <c r="J26" s="44">
        <v>0</v>
      </c>
      <c r="K26" s="55">
        <v>0</v>
      </c>
      <c r="L26" s="11"/>
      <c r="M26" s="13"/>
    </row>
    <row r="27" spans="1:13" x14ac:dyDescent="0.25">
      <c r="A27" s="33" t="s">
        <v>10</v>
      </c>
      <c r="B27" s="33">
        <v>21</v>
      </c>
      <c r="C27" s="33" t="s">
        <v>154</v>
      </c>
      <c r="D27" s="44">
        <v>1</v>
      </c>
      <c r="E27" s="55">
        <v>1.4999999999999999E-2</v>
      </c>
      <c r="F27" s="44">
        <v>1</v>
      </c>
      <c r="G27" s="55">
        <v>1.4999999999999999E-2</v>
      </c>
      <c r="H27" s="44">
        <v>4</v>
      </c>
      <c r="I27" s="55">
        <v>0.03</v>
      </c>
      <c r="J27" s="44">
        <v>0</v>
      </c>
      <c r="K27" s="55">
        <v>0</v>
      </c>
      <c r="L27" s="11"/>
      <c r="M27" s="13"/>
    </row>
    <row r="28" spans="1:13" x14ac:dyDescent="0.25">
      <c r="A28" s="33" t="s">
        <v>10</v>
      </c>
      <c r="B28" s="33">
        <v>22</v>
      </c>
      <c r="C28" s="33" t="s">
        <v>181</v>
      </c>
      <c r="D28" s="44">
        <v>1</v>
      </c>
      <c r="E28" s="55">
        <v>1.4999999999999999E-2</v>
      </c>
      <c r="F28" s="44">
        <v>0</v>
      </c>
      <c r="G28" s="55">
        <v>0</v>
      </c>
      <c r="H28" s="44">
        <v>4</v>
      </c>
      <c r="I28" s="55">
        <v>0.46499999999999997</v>
      </c>
      <c r="J28" s="44">
        <v>0</v>
      </c>
      <c r="K28" s="55">
        <v>0</v>
      </c>
      <c r="L28" s="11"/>
      <c r="M28" s="13"/>
    </row>
    <row r="29" spans="1:13" x14ac:dyDescent="0.25">
      <c r="A29" s="33" t="s">
        <v>10</v>
      </c>
      <c r="B29" s="33">
        <v>23</v>
      </c>
      <c r="C29" s="33" t="s">
        <v>49</v>
      </c>
      <c r="D29" s="44">
        <v>4</v>
      </c>
      <c r="E29" s="55">
        <v>3.2000000000000001E-2</v>
      </c>
      <c r="F29" s="44">
        <v>4</v>
      </c>
      <c r="G29" s="55">
        <v>3.2000000000000001E-2</v>
      </c>
      <c r="H29" s="44">
        <v>6</v>
      </c>
      <c r="I29" s="55">
        <v>0.10999999999999999</v>
      </c>
      <c r="J29" s="44">
        <v>0</v>
      </c>
      <c r="K29" s="55">
        <v>0</v>
      </c>
      <c r="L29" s="11"/>
      <c r="M29" s="13"/>
    </row>
    <row r="30" spans="1:13" x14ac:dyDescent="0.25">
      <c r="A30" s="33" t="s">
        <v>10</v>
      </c>
      <c r="B30" s="33">
        <v>24</v>
      </c>
      <c r="C30" s="33" t="s">
        <v>113</v>
      </c>
      <c r="D30" s="44">
        <v>3</v>
      </c>
      <c r="E30" s="55">
        <v>0.121</v>
      </c>
      <c r="F30" s="44">
        <v>3</v>
      </c>
      <c r="G30" s="55">
        <v>0.121</v>
      </c>
      <c r="H30" s="44">
        <v>2</v>
      </c>
      <c r="I30" s="55">
        <v>2.0999999999999998E-2</v>
      </c>
      <c r="J30" s="44">
        <v>0</v>
      </c>
      <c r="K30" s="55">
        <v>0</v>
      </c>
      <c r="L30" s="11"/>
      <c r="M30" s="13"/>
    </row>
    <row r="31" spans="1:13" x14ac:dyDescent="0.25">
      <c r="A31" s="33" t="s">
        <v>10</v>
      </c>
      <c r="B31" s="33">
        <v>25</v>
      </c>
      <c r="C31" s="33" t="s">
        <v>166</v>
      </c>
      <c r="D31" s="44">
        <v>2</v>
      </c>
      <c r="E31" s="55">
        <v>0.02</v>
      </c>
      <c r="F31" s="44">
        <v>3</v>
      </c>
      <c r="G31" s="55">
        <v>0.03</v>
      </c>
      <c r="H31" s="44">
        <v>7</v>
      </c>
      <c r="I31" s="55">
        <v>5.3600000000000002E-2</v>
      </c>
      <c r="J31" s="44">
        <v>0</v>
      </c>
      <c r="K31" s="55">
        <v>0</v>
      </c>
      <c r="L31" s="11"/>
      <c r="M31" s="13"/>
    </row>
    <row r="32" spans="1:13" x14ac:dyDescent="0.25">
      <c r="A32" s="33" t="s">
        <v>10</v>
      </c>
      <c r="B32" s="33">
        <v>26</v>
      </c>
      <c r="C32" s="33" t="s">
        <v>82</v>
      </c>
      <c r="D32" s="44">
        <v>4</v>
      </c>
      <c r="E32" s="55">
        <v>3.6000000000000004E-2</v>
      </c>
      <c r="F32" s="44">
        <v>8</v>
      </c>
      <c r="G32" s="55">
        <v>8.6000000000000007E-2</v>
      </c>
      <c r="H32" s="44">
        <v>18</v>
      </c>
      <c r="I32" s="55">
        <v>0.18000000000000005</v>
      </c>
      <c r="J32" s="44">
        <v>0</v>
      </c>
      <c r="K32" s="55">
        <v>0</v>
      </c>
      <c r="L32" s="11"/>
      <c r="M32" s="13"/>
    </row>
    <row r="33" spans="1:13" x14ac:dyDescent="0.25">
      <c r="A33" s="33" t="s">
        <v>10</v>
      </c>
      <c r="B33" s="33">
        <v>27</v>
      </c>
      <c r="C33" s="33" t="s">
        <v>203</v>
      </c>
      <c r="D33" s="44">
        <v>1</v>
      </c>
      <c r="E33" s="55">
        <v>0.01</v>
      </c>
      <c r="F33" s="44">
        <v>1</v>
      </c>
      <c r="G33" s="55">
        <v>0.01</v>
      </c>
      <c r="H33" s="44">
        <v>2</v>
      </c>
      <c r="I33" s="55">
        <v>1.55E-2</v>
      </c>
      <c r="J33" s="44">
        <v>0</v>
      </c>
      <c r="K33" s="55">
        <v>0</v>
      </c>
      <c r="L33" s="11"/>
      <c r="M33" s="13"/>
    </row>
    <row r="34" spans="1:13" x14ac:dyDescent="0.25">
      <c r="A34" s="33" t="s">
        <v>10</v>
      </c>
      <c r="B34" s="33">
        <v>28</v>
      </c>
      <c r="C34" s="33" t="s">
        <v>70</v>
      </c>
      <c r="D34" s="44">
        <v>0</v>
      </c>
      <c r="E34" s="55">
        <v>0</v>
      </c>
      <c r="F34" s="44">
        <v>1</v>
      </c>
      <c r="G34" s="55">
        <v>1.0500000000000001E-2</v>
      </c>
      <c r="H34" s="44">
        <v>3</v>
      </c>
      <c r="I34" s="55">
        <v>3.15E-2</v>
      </c>
      <c r="J34" s="44">
        <v>0</v>
      </c>
      <c r="K34" s="55">
        <v>0</v>
      </c>
      <c r="L34" s="11"/>
      <c r="M34" s="13"/>
    </row>
    <row r="35" spans="1:13" x14ac:dyDescent="0.25">
      <c r="A35" s="33" t="s">
        <v>10</v>
      </c>
      <c r="B35" s="33">
        <v>29</v>
      </c>
      <c r="C35" s="33" t="s">
        <v>59</v>
      </c>
      <c r="D35" s="44">
        <v>0</v>
      </c>
      <c r="E35" s="55">
        <v>0</v>
      </c>
      <c r="F35" s="44">
        <v>0</v>
      </c>
      <c r="G35" s="55">
        <v>0</v>
      </c>
      <c r="H35" s="44">
        <v>5</v>
      </c>
      <c r="I35" s="55">
        <v>5.1999999999999998E-2</v>
      </c>
      <c r="J35" s="44">
        <v>0</v>
      </c>
      <c r="K35" s="55">
        <v>0</v>
      </c>
      <c r="L35" s="11"/>
      <c r="M35" s="13"/>
    </row>
    <row r="36" spans="1:13" x14ac:dyDescent="0.25">
      <c r="A36" s="33" t="s">
        <v>10</v>
      </c>
      <c r="B36" s="33">
        <v>30</v>
      </c>
      <c r="C36" s="33" t="s">
        <v>48</v>
      </c>
      <c r="D36" s="44">
        <v>2</v>
      </c>
      <c r="E36" s="55">
        <v>1.4999999999999999E-2</v>
      </c>
      <c r="F36" s="44">
        <v>2</v>
      </c>
      <c r="G36" s="55">
        <v>1.4999999999999999E-2</v>
      </c>
      <c r="H36" s="44">
        <v>1</v>
      </c>
      <c r="I36" s="55">
        <v>2.5000000000000001E-2</v>
      </c>
      <c r="J36" s="44">
        <v>0</v>
      </c>
      <c r="K36" s="55">
        <v>0</v>
      </c>
      <c r="L36" s="11"/>
      <c r="M36" s="13"/>
    </row>
    <row r="37" spans="1:13" x14ac:dyDescent="0.25">
      <c r="A37" s="33" t="s">
        <v>10</v>
      </c>
      <c r="B37" s="33">
        <v>31</v>
      </c>
      <c r="C37" s="33" t="s">
        <v>149</v>
      </c>
      <c r="D37" s="44">
        <v>1</v>
      </c>
      <c r="E37" s="55">
        <v>1.3800000000000002E-2</v>
      </c>
      <c r="F37" s="44">
        <v>0</v>
      </c>
      <c r="G37" s="55">
        <v>0</v>
      </c>
      <c r="H37" s="44">
        <v>1</v>
      </c>
      <c r="I37" s="55">
        <v>1.4999999999999999E-2</v>
      </c>
      <c r="J37" s="44">
        <v>0</v>
      </c>
      <c r="K37" s="55">
        <v>0</v>
      </c>
      <c r="L37" s="11"/>
      <c r="M37" s="13"/>
    </row>
    <row r="38" spans="1:13" x14ac:dyDescent="0.25">
      <c r="A38" s="33" t="s">
        <v>10</v>
      </c>
      <c r="B38" s="33">
        <v>32</v>
      </c>
      <c r="C38" s="33" t="s">
        <v>165</v>
      </c>
      <c r="D38" s="44">
        <v>1</v>
      </c>
      <c r="E38" s="55">
        <v>0.01</v>
      </c>
      <c r="F38" s="44">
        <v>2</v>
      </c>
      <c r="G38" s="55">
        <v>1.4999999999999999E-2</v>
      </c>
      <c r="H38" s="44">
        <v>8</v>
      </c>
      <c r="I38" s="55">
        <v>0.12056200000000003</v>
      </c>
      <c r="J38" s="44">
        <v>0</v>
      </c>
      <c r="K38" s="55">
        <v>0</v>
      </c>
      <c r="L38" s="11"/>
      <c r="M38" s="13"/>
    </row>
    <row r="39" spans="1:13" x14ac:dyDescent="0.25">
      <c r="A39" s="33" t="s">
        <v>10</v>
      </c>
      <c r="B39" s="33">
        <v>33</v>
      </c>
      <c r="C39" s="33" t="s">
        <v>194</v>
      </c>
      <c r="D39" s="44">
        <v>1</v>
      </c>
      <c r="E39" s="55">
        <v>0.01</v>
      </c>
      <c r="F39" s="44">
        <v>1</v>
      </c>
      <c r="G39" s="55">
        <v>0.01</v>
      </c>
      <c r="H39" s="44">
        <v>1</v>
      </c>
      <c r="I39" s="55">
        <v>1.0999999999999999E-2</v>
      </c>
      <c r="J39" s="44">
        <v>0</v>
      </c>
      <c r="K39" s="55">
        <v>0</v>
      </c>
      <c r="L39" s="11"/>
      <c r="M39" s="4"/>
    </row>
    <row r="40" spans="1:13" x14ac:dyDescent="0.25">
      <c r="A40" s="33" t="s">
        <v>10</v>
      </c>
      <c r="B40" s="33">
        <v>34</v>
      </c>
      <c r="C40" s="33" t="s">
        <v>25</v>
      </c>
      <c r="D40" s="44">
        <v>6</v>
      </c>
      <c r="E40" s="55">
        <v>8.5000000000000006E-2</v>
      </c>
      <c r="F40" s="44">
        <v>23</v>
      </c>
      <c r="G40" s="55">
        <v>0.32800000000000012</v>
      </c>
      <c r="H40" s="44">
        <v>11</v>
      </c>
      <c r="I40" s="55">
        <v>0.128</v>
      </c>
      <c r="J40" s="44">
        <v>0</v>
      </c>
      <c r="K40" s="55">
        <v>0</v>
      </c>
      <c r="L40" s="11"/>
      <c r="M40" s="4"/>
    </row>
    <row r="41" spans="1:13" x14ac:dyDescent="0.25">
      <c r="A41" s="33" t="s">
        <v>10</v>
      </c>
      <c r="B41" s="33">
        <v>35</v>
      </c>
      <c r="C41" s="33" t="s">
        <v>136</v>
      </c>
      <c r="D41" s="44">
        <v>0</v>
      </c>
      <c r="E41" s="55">
        <v>0</v>
      </c>
      <c r="F41" s="44">
        <v>2</v>
      </c>
      <c r="G41" s="55">
        <v>1.6300000000000002E-2</v>
      </c>
      <c r="H41" s="44">
        <v>1</v>
      </c>
      <c r="I41" s="55">
        <v>0.01</v>
      </c>
      <c r="J41" s="44">
        <v>0</v>
      </c>
      <c r="K41" s="55">
        <v>0</v>
      </c>
      <c r="L41" s="11"/>
      <c r="M41" s="4"/>
    </row>
    <row r="42" spans="1:13" x14ac:dyDescent="0.25">
      <c r="A42" s="33" t="s">
        <v>10</v>
      </c>
      <c r="B42" s="33">
        <v>36</v>
      </c>
      <c r="C42" s="33" t="s">
        <v>135</v>
      </c>
      <c r="D42" s="44">
        <v>0</v>
      </c>
      <c r="E42" s="55">
        <v>0</v>
      </c>
      <c r="F42" s="44">
        <v>1</v>
      </c>
      <c r="G42" s="55">
        <v>1.4999999999999999E-2</v>
      </c>
      <c r="H42" s="44">
        <v>4</v>
      </c>
      <c r="I42" s="55">
        <v>2.1899999999999999E-2</v>
      </c>
      <c r="J42" s="44">
        <v>0</v>
      </c>
      <c r="K42" s="55">
        <v>0</v>
      </c>
      <c r="L42" s="11"/>
      <c r="M42" s="4"/>
    </row>
    <row r="43" spans="1:13" x14ac:dyDescent="0.25">
      <c r="A43" s="33" t="s">
        <v>10</v>
      </c>
      <c r="B43" s="33">
        <v>37</v>
      </c>
      <c r="C43" s="33" t="s">
        <v>132</v>
      </c>
      <c r="D43" s="44">
        <v>0</v>
      </c>
      <c r="E43" s="55">
        <v>0</v>
      </c>
      <c r="F43" s="44">
        <v>0</v>
      </c>
      <c r="G43" s="55">
        <v>0</v>
      </c>
      <c r="H43" s="44">
        <v>1</v>
      </c>
      <c r="I43" s="55">
        <v>2.8E-3</v>
      </c>
      <c r="J43" s="44">
        <v>0</v>
      </c>
      <c r="K43" s="55">
        <v>0</v>
      </c>
      <c r="L43" s="11"/>
      <c r="M43" s="4"/>
    </row>
    <row r="44" spans="1:13" x14ac:dyDescent="0.25">
      <c r="A44" s="33" t="s">
        <v>10</v>
      </c>
      <c r="B44" s="33">
        <v>38</v>
      </c>
      <c r="C44" s="33" t="s">
        <v>150</v>
      </c>
      <c r="D44" s="44">
        <v>0</v>
      </c>
      <c r="E44" s="55">
        <v>0</v>
      </c>
      <c r="F44" s="44">
        <v>1</v>
      </c>
      <c r="G44" s="55">
        <v>7.0000000000000001E-3</v>
      </c>
      <c r="H44" s="44">
        <v>0</v>
      </c>
      <c r="I44" s="55">
        <v>0</v>
      </c>
      <c r="J44" s="44">
        <v>0</v>
      </c>
      <c r="K44" s="55">
        <v>0</v>
      </c>
      <c r="L44" s="11"/>
      <c r="M44" s="4"/>
    </row>
    <row r="45" spans="1:13" x14ac:dyDescent="0.25">
      <c r="A45" s="33" t="s">
        <v>10</v>
      </c>
      <c r="B45" s="33">
        <v>39</v>
      </c>
      <c r="C45" s="33" t="s">
        <v>74</v>
      </c>
      <c r="D45" s="44">
        <v>4</v>
      </c>
      <c r="E45" s="55">
        <v>0.04</v>
      </c>
      <c r="F45" s="44">
        <v>3</v>
      </c>
      <c r="G45" s="55">
        <v>3.5000000000000003E-2</v>
      </c>
      <c r="H45" s="44">
        <v>6</v>
      </c>
      <c r="I45" s="55">
        <v>8.5999999999999993E-2</v>
      </c>
      <c r="J45" s="44">
        <v>0</v>
      </c>
      <c r="K45" s="55">
        <v>0</v>
      </c>
      <c r="L45" s="11"/>
      <c r="M45" s="4"/>
    </row>
    <row r="46" spans="1:13" x14ac:dyDescent="0.25">
      <c r="A46" s="33" t="s">
        <v>10</v>
      </c>
      <c r="B46" s="33">
        <v>40</v>
      </c>
      <c r="C46" s="33" t="s">
        <v>83</v>
      </c>
      <c r="D46" s="44">
        <v>1</v>
      </c>
      <c r="E46" s="55">
        <v>1.4999999999999999E-2</v>
      </c>
      <c r="F46" s="44">
        <v>5</v>
      </c>
      <c r="G46" s="55">
        <v>4.8899999999999999E-2</v>
      </c>
      <c r="H46" s="44">
        <v>5</v>
      </c>
      <c r="I46" s="55">
        <v>3.56E-2</v>
      </c>
      <c r="J46" s="44">
        <v>0</v>
      </c>
      <c r="K46" s="55">
        <v>0</v>
      </c>
      <c r="L46" s="11"/>
      <c r="M46" s="4"/>
    </row>
    <row r="47" spans="1:13" x14ac:dyDescent="0.25">
      <c r="A47" s="33" t="s">
        <v>10</v>
      </c>
      <c r="B47" s="33">
        <v>41</v>
      </c>
      <c r="C47" s="33" t="s">
        <v>199</v>
      </c>
      <c r="D47" s="44">
        <v>5</v>
      </c>
      <c r="E47" s="55">
        <v>0.05</v>
      </c>
      <c r="F47" s="44">
        <v>11</v>
      </c>
      <c r="G47" s="55">
        <v>0.16650000000000001</v>
      </c>
      <c r="H47" s="44">
        <v>21</v>
      </c>
      <c r="I47" s="55">
        <v>0.21390000000000003</v>
      </c>
      <c r="J47" s="44">
        <v>0</v>
      </c>
      <c r="K47" s="55">
        <v>0</v>
      </c>
      <c r="L47" s="11"/>
      <c r="M47" s="4"/>
    </row>
    <row r="48" spans="1:13" x14ac:dyDescent="0.25">
      <c r="A48" s="33" t="s">
        <v>10</v>
      </c>
      <c r="B48" s="33">
        <v>42</v>
      </c>
      <c r="C48" s="33" t="s">
        <v>151</v>
      </c>
      <c r="D48" s="44">
        <v>2</v>
      </c>
      <c r="E48" s="55">
        <v>0.64500000000000002</v>
      </c>
      <c r="F48" s="44">
        <v>0</v>
      </c>
      <c r="G48" s="55">
        <v>0</v>
      </c>
      <c r="H48" s="44">
        <v>1</v>
      </c>
      <c r="I48" s="55">
        <v>5.0000000000000001E-3</v>
      </c>
      <c r="J48" s="44">
        <v>0</v>
      </c>
      <c r="K48" s="55">
        <v>0</v>
      </c>
      <c r="L48" s="11"/>
      <c r="M48" s="4"/>
    </row>
    <row r="49" spans="1:13" x14ac:dyDescent="0.25">
      <c r="A49" s="33" t="s">
        <v>10</v>
      </c>
      <c r="B49" s="33">
        <v>43</v>
      </c>
      <c r="C49" s="33" t="s">
        <v>89</v>
      </c>
      <c r="D49" s="44">
        <v>3</v>
      </c>
      <c r="E49" s="55">
        <v>2.5000000000000001E-2</v>
      </c>
      <c r="F49" s="44">
        <v>3</v>
      </c>
      <c r="G49" s="55">
        <v>2.5000000000000001E-2</v>
      </c>
      <c r="H49" s="44">
        <v>3</v>
      </c>
      <c r="I49" s="55">
        <v>2.0499999999999997E-2</v>
      </c>
      <c r="J49" s="44">
        <v>0</v>
      </c>
      <c r="K49" s="55">
        <v>0</v>
      </c>
      <c r="L49" s="11"/>
      <c r="M49" s="4"/>
    </row>
    <row r="50" spans="1:13" x14ac:dyDescent="0.25">
      <c r="A50" s="33" t="s">
        <v>10</v>
      </c>
      <c r="B50" s="33">
        <v>44</v>
      </c>
      <c r="C50" s="33" t="s">
        <v>190</v>
      </c>
      <c r="D50" s="44">
        <v>1</v>
      </c>
      <c r="E50" s="55">
        <v>1.4999999999999999E-2</v>
      </c>
      <c r="F50" s="44">
        <v>0</v>
      </c>
      <c r="G50" s="55">
        <v>0</v>
      </c>
      <c r="H50" s="44">
        <v>2</v>
      </c>
      <c r="I50" s="55">
        <v>0.03</v>
      </c>
      <c r="J50" s="44">
        <v>0</v>
      </c>
      <c r="K50" s="55">
        <v>0</v>
      </c>
      <c r="L50" s="11"/>
      <c r="M50" s="4"/>
    </row>
    <row r="51" spans="1:13" x14ac:dyDescent="0.25">
      <c r="A51" s="33" t="s">
        <v>10</v>
      </c>
      <c r="B51" s="33">
        <v>45</v>
      </c>
      <c r="C51" s="33" t="s">
        <v>197</v>
      </c>
      <c r="D51" s="44">
        <v>1</v>
      </c>
      <c r="E51" s="55">
        <v>3.0000000000000001E-3</v>
      </c>
      <c r="F51" s="44">
        <v>2</v>
      </c>
      <c r="G51" s="55">
        <v>1.3000000000000001E-2</v>
      </c>
      <c r="H51" s="44">
        <v>1</v>
      </c>
      <c r="I51" s="55">
        <v>2.5999999999999999E-2</v>
      </c>
      <c r="J51" s="44">
        <v>0</v>
      </c>
      <c r="K51" s="55">
        <v>0</v>
      </c>
      <c r="L51" s="11"/>
      <c r="M51" s="4"/>
    </row>
    <row r="52" spans="1:13" x14ac:dyDescent="0.25">
      <c r="A52" s="33" t="s">
        <v>10</v>
      </c>
      <c r="B52" s="33">
        <v>46</v>
      </c>
      <c r="C52" s="33" t="s">
        <v>97</v>
      </c>
      <c r="D52" s="44">
        <v>1</v>
      </c>
      <c r="E52" s="55">
        <v>5.0000000000000001E-3</v>
      </c>
      <c r="F52" s="44">
        <v>2</v>
      </c>
      <c r="G52" s="55">
        <v>0.02</v>
      </c>
      <c r="H52" s="44">
        <v>4</v>
      </c>
      <c r="I52" s="55">
        <v>0.04</v>
      </c>
      <c r="J52" s="44">
        <v>0</v>
      </c>
      <c r="K52" s="55">
        <v>0</v>
      </c>
      <c r="L52" s="11"/>
      <c r="M52" s="4"/>
    </row>
    <row r="53" spans="1:13" x14ac:dyDescent="0.25">
      <c r="A53" s="33" t="s">
        <v>10</v>
      </c>
      <c r="B53" s="33">
        <v>47</v>
      </c>
      <c r="C53" s="33" t="s">
        <v>157</v>
      </c>
      <c r="D53" s="44">
        <v>1</v>
      </c>
      <c r="E53" s="55">
        <v>1.4999999999999999E-2</v>
      </c>
      <c r="F53" s="44">
        <v>1</v>
      </c>
      <c r="G53" s="55">
        <v>1.4999999999999999E-2</v>
      </c>
      <c r="H53" s="44">
        <v>0</v>
      </c>
      <c r="I53" s="55">
        <v>0</v>
      </c>
      <c r="J53" s="44">
        <v>0</v>
      </c>
      <c r="K53" s="55">
        <v>0</v>
      </c>
      <c r="L53" s="11"/>
      <c r="M53" s="4"/>
    </row>
    <row r="54" spans="1:13" x14ac:dyDescent="0.25">
      <c r="A54" s="33" t="s">
        <v>10</v>
      </c>
      <c r="B54" s="33">
        <v>48</v>
      </c>
      <c r="C54" s="33" t="s">
        <v>147</v>
      </c>
      <c r="D54" s="44">
        <v>0</v>
      </c>
      <c r="E54" s="55">
        <v>0</v>
      </c>
      <c r="F54" s="44">
        <v>3</v>
      </c>
      <c r="G54" s="55">
        <v>0.03</v>
      </c>
      <c r="H54" s="44">
        <v>3</v>
      </c>
      <c r="I54" s="55">
        <v>0.03</v>
      </c>
      <c r="J54" s="44">
        <v>0</v>
      </c>
      <c r="K54" s="55">
        <v>0</v>
      </c>
      <c r="L54" s="11"/>
      <c r="M54" s="4"/>
    </row>
    <row r="55" spans="1:13" x14ac:dyDescent="0.25">
      <c r="A55" s="33" t="s">
        <v>10</v>
      </c>
      <c r="B55" s="33">
        <v>49</v>
      </c>
      <c r="C55" s="33" t="s">
        <v>112</v>
      </c>
      <c r="D55" s="44">
        <v>1</v>
      </c>
      <c r="E55" s="55">
        <v>3.0000000000000001E-3</v>
      </c>
      <c r="F55" s="44">
        <v>2</v>
      </c>
      <c r="G55" s="55">
        <v>1.7999999999999999E-2</v>
      </c>
      <c r="H55" s="44">
        <v>0</v>
      </c>
      <c r="I55" s="55">
        <v>0</v>
      </c>
      <c r="J55" s="44">
        <v>0</v>
      </c>
      <c r="K55" s="55">
        <v>0</v>
      </c>
      <c r="L55" s="11"/>
      <c r="M55" s="4"/>
    </row>
    <row r="56" spans="1:13" x14ac:dyDescent="0.25">
      <c r="A56" s="33" t="s">
        <v>10</v>
      </c>
      <c r="B56" s="33">
        <v>50</v>
      </c>
      <c r="C56" s="33" t="s">
        <v>206</v>
      </c>
      <c r="D56" s="44">
        <v>0</v>
      </c>
      <c r="E56" s="55">
        <v>0</v>
      </c>
      <c r="F56" s="44">
        <v>0</v>
      </c>
      <c r="G56" s="55">
        <v>0</v>
      </c>
      <c r="H56" s="44">
        <v>1</v>
      </c>
      <c r="I56" s="55">
        <v>3.0000000000000001E-3</v>
      </c>
      <c r="J56" s="44">
        <v>0</v>
      </c>
      <c r="K56" s="55">
        <v>0</v>
      </c>
      <c r="L56" s="11"/>
      <c r="M56" s="4"/>
    </row>
    <row r="57" spans="1:13" x14ac:dyDescent="0.25">
      <c r="A57" s="33" t="s">
        <v>10</v>
      </c>
      <c r="B57" s="33">
        <v>51</v>
      </c>
      <c r="C57" s="33" t="s">
        <v>109</v>
      </c>
      <c r="D57" s="44">
        <v>2</v>
      </c>
      <c r="E57" s="55">
        <v>0.02</v>
      </c>
      <c r="F57" s="44">
        <v>2</v>
      </c>
      <c r="G57" s="55">
        <v>0.02</v>
      </c>
      <c r="H57" s="44">
        <v>2</v>
      </c>
      <c r="I57" s="55">
        <v>1.2E-2</v>
      </c>
      <c r="J57" s="44">
        <v>0</v>
      </c>
      <c r="K57" s="55">
        <v>0</v>
      </c>
      <c r="L57" s="11"/>
      <c r="M57" s="4"/>
    </row>
    <row r="58" spans="1:13" x14ac:dyDescent="0.25">
      <c r="A58" s="33" t="s">
        <v>10</v>
      </c>
      <c r="B58" s="33">
        <v>52</v>
      </c>
      <c r="C58" s="33" t="s">
        <v>134</v>
      </c>
      <c r="D58" s="44">
        <v>0</v>
      </c>
      <c r="E58" s="55">
        <v>0</v>
      </c>
      <c r="F58" s="44">
        <v>0</v>
      </c>
      <c r="G58" s="55">
        <v>0</v>
      </c>
      <c r="H58" s="44">
        <v>2</v>
      </c>
      <c r="I58" s="55">
        <v>9.2999999999999992E-3</v>
      </c>
      <c r="J58" s="44">
        <v>0</v>
      </c>
      <c r="K58" s="55">
        <v>0</v>
      </c>
      <c r="L58" s="11"/>
      <c r="M58" s="4"/>
    </row>
    <row r="59" spans="1:13" x14ac:dyDescent="0.25">
      <c r="A59" s="33" t="s">
        <v>10</v>
      </c>
      <c r="B59" s="33">
        <v>53</v>
      </c>
      <c r="C59" s="33" t="s">
        <v>32</v>
      </c>
      <c r="D59" s="44">
        <v>5</v>
      </c>
      <c r="E59" s="55">
        <v>3.9000000000000007E-2</v>
      </c>
      <c r="F59" s="44">
        <v>5</v>
      </c>
      <c r="G59" s="55">
        <v>3.9000000000000007E-2</v>
      </c>
      <c r="H59" s="44">
        <v>10</v>
      </c>
      <c r="I59" s="55">
        <v>0.12160000000000001</v>
      </c>
      <c r="J59" s="44">
        <v>0</v>
      </c>
      <c r="K59" s="55">
        <v>0</v>
      </c>
      <c r="L59" s="11"/>
      <c r="M59" s="4"/>
    </row>
    <row r="60" spans="1:13" x14ac:dyDescent="0.25">
      <c r="A60" s="33" t="s">
        <v>10</v>
      </c>
      <c r="B60" s="33">
        <v>54</v>
      </c>
      <c r="C60" s="33" t="s">
        <v>207</v>
      </c>
      <c r="D60" s="44">
        <v>1</v>
      </c>
      <c r="E60" s="55">
        <v>1.2999999999999999E-2</v>
      </c>
      <c r="F60" s="44">
        <v>0</v>
      </c>
      <c r="G60" s="55">
        <v>0</v>
      </c>
      <c r="H60" s="44">
        <v>0</v>
      </c>
      <c r="I60" s="55">
        <v>0</v>
      </c>
      <c r="J60" s="44">
        <v>0</v>
      </c>
      <c r="K60" s="55">
        <v>0</v>
      </c>
      <c r="L60" s="11"/>
      <c r="M60" s="4"/>
    </row>
    <row r="61" spans="1:13" x14ac:dyDescent="0.25">
      <c r="A61" s="33" t="s">
        <v>10</v>
      </c>
      <c r="B61" s="33">
        <v>55</v>
      </c>
      <c r="C61" s="33" t="s">
        <v>54</v>
      </c>
      <c r="D61" s="44">
        <v>0</v>
      </c>
      <c r="E61" s="55">
        <v>0</v>
      </c>
      <c r="F61" s="44">
        <v>1</v>
      </c>
      <c r="G61" s="55">
        <v>1.4999999999999999E-2</v>
      </c>
      <c r="H61" s="44">
        <v>1</v>
      </c>
      <c r="I61" s="55">
        <v>8.0000000000000002E-3</v>
      </c>
      <c r="J61" s="44">
        <v>0</v>
      </c>
      <c r="K61" s="55">
        <v>0</v>
      </c>
      <c r="L61" s="11"/>
      <c r="M61" s="4"/>
    </row>
    <row r="62" spans="1:13" x14ac:dyDescent="0.25">
      <c r="A62" s="33" t="s">
        <v>10</v>
      </c>
      <c r="B62" s="33">
        <v>56</v>
      </c>
      <c r="C62" s="33" t="s">
        <v>88</v>
      </c>
      <c r="D62" s="44">
        <v>0</v>
      </c>
      <c r="E62" s="55">
        <v>0</v>
      </c>
      <c r="F62" s="44">
        <v>1</v>
      </c>
      <c r="G62" s="55">
        <v>6.0000000000000001E-3</v>
      </c>
      <c r="H62" s="44">
        <v>2</v>
      </c>
      <c r="I62" s="55">
        <v>9.0000000000000011E-3</v>
      </c>
      <c r="J62" s="44">
        <v>0</v>
      </c>
      <c r="K62" s="55">
        <v>0</v>
      </c>
      <c r="L62" s="11"/>
      <c r="M62" s="4"/>
    </row>
    <row r="63" spans="1:13" x14ac:dyDescent="0.25">
      <c r="A63" s="33" t="s">
        <v>10</v>
      </c>
      <c r="B63" s="33">
        <v>57</v>
      </c>
      <c r="C63" s="33" t="s">
        <v>68</v>
      </c>
      <c r="D63" s="44">
        <v>12</v>
      </c>
      <c r="E63" s="55">
        <v>0.156</v>
      </c>
      <c r="F63" s="44">
        <v>6</v>
      </c>
      <c r="G63" s="55">
        <v>7.1999999999999995E-2</v>
      </c>
      <c r="H63" s="44">
        <v>12</v>
      </c>
      <c r="I63" s="55">
        <v>0.14499999999999999</v>
      </c>
      <c r="J63" s="44">
        <v>0</v>
      </c>
      <c r="K63" s="55">
        <v>0</v>
      </c>
      <c r="L63" s="11"/>
      <c r="M63" s="4"/>
    </row>
    <row r="64" spans="1:13" x14ac:dyDescent="0.25">
      <c r="A64" s="33" t="s">
        <v>10</v>
      </c>
      <c r="B64" s="33">
        <v>58</v>
      </c>
      <c r="C64" s="33" t="s">
        <v>94</v>
      </c>
      <c r="D64" s="44">
        <v>7</v>
      </c>
      <c r="E64" s="55">
        <v>9.4E-2</v>
      </c>
      <c r="F64" s="44">
        <v>13</v>
      </c>
      <c r="G64" s="55">
        <v>0.15000000000000002</v>
      </c>
      <c r="H64" s="44">
        <v>12</v>
      </c>
      <c r="I64" s="55">
        <v>0.14500000000000002</v>
      </c>
      <c r="J64" s="44">
        <v>0</v>
      </c>
      <c r="K64" s="55">
        <v>0</v>
      </c>
      <c r="L64" s="11"/>
      <c r="M64" s="4"/>
    </row>
    <row r="65" spans="1:13" x14ac:dyDescent="0.25">
      <c r="A65" s="33" t="s">
        <v>10</v>
      </c>
      <c r="B65" s="33">
        <v>59</v>
      </c>
      <c r="C65" s="33" t="s">
        <v>30</v>
      </c>
      <c r="D65" s="44">
        <v>0</v>
      </c>
      <c r="E65" s="55">
        <v>0</v>
      </c>
      <c r="F65" s="44">
        <v>0</v>
      </c>
      <c r="G65" s="55">
        <v>0</v>
      </c>
      <c r="H65" s="44">
        <v>4</v>
      </c>
      <c r="I65" s="55">
        <v>0.30399999999999999</v>
      </c>
      <c r="J65" s="44">
        <v>0</v>
      </c>
      <c r="K65" s="55">
        <v>0</v>
      </c>
      <c r="L65" s="11"/>
      <c r="M65" s="4"/>
    </row>
    <row r="66" spans="1:13" x14ac:dyDescent="0.25">
      <c r="A66" s="33" t="s">
        <v>10</v>
      </c>
      <c r="B66" s="33">
        <v>60</v>
      </c>
      <c r="C66" s="33" t="s">
        <v>158</v>
      </c>
      <c r="D66" s="44">
        <v>0</v>
      </c>
      <c r="E66" s="55">
        <v>0</v>
      </c>
      <c r="F66" s="44">
        <v>1</v>
      </c>
      <c r="G66" s="55">
        <v>1.4999999999999999E-2</v>
      </c>
      <c r="H66" s="44">
        <v>1</v>
      </c>
      <c r="I66" s="55">
        <v>1.4999999999999999E-2</v>
      </c>
      <c r="J66" s="44">
        <v>0</v>
      </c>
      <c r="K66" s="55">
        <v>0</v>
      </c>
      <c r="L66" s="11"/>
      <c r="M66" s="4"/>
    </row>
    <row r="67" spans="1:13" x14ac:dyDescent="0.25">
      <c r="A67" s="33" t="s">
        <v>10</v>
      </c>
      <c r="B67" s="33">
        <v>61</v>
      </c>
      <c r="C67" s="33" t="s">
        <v>195</v>
      </c>
      <c r="D67" s="44">
        <v>0</v>
      </c>
      <c r="E67" s="55">
        <v>0</v>
      </c>
      <c r="F67" s="44">
        <v>0</v>
      </c>
      <c r="G67" s="55">
        <v>0</v>
      </c>
      <c r="H67" s="44">
        <v>2</v>
      </c>
      <c r="I67" s="55">
        <v>2.5999999999999999E-2</v>
      </c>
      <c r="J67" s="44">
        <v>0</v>
      </c>
      <c r="K67" s="55">
        <v>0</v>
      </c>
      <c r="L67" s="11"/>
      <c r="M67" s="4"/>
    </row>
    <row r="68" spans="1:13" x14ac:dyDescent="0.25">
      <c r="A68" s="33" t="s">
        <v>10</v>
      </c>
      <c r="B68" s="33">
        <v>62</v>
      </c>
      <c r="C68" s="33" t="s">
        <v>117</v>
      </c>
      <c r="D68" s="44">
        <v>1</v>
      </c>
      <c r="E68" s="55">
        <v>0.1</v>
      </c>
      <c r="F68" s="44">
        <v>3</v>
      </c>
      <c r="G68" s="55">
        <v>0.11170000000000001</v>
      </c>
      <c r="H68" s="44">
        <v>1</v>
      </c>
      <c r="I68" s="55">
        <v>6.7000000000000002E-3</v>
      </c>
      <c r="J68" s="44">
        <v>0</v>
      </c>
      <c r="K68" s="55">
        <v>0</v>
      </c>
      <c r="L68" s="11"/>
      <c r="M68" s="4"/>
    </row>
    <row r="69" spans="1:13" x14ac:dyDescent="0.25">
      <c r="A69" s="33" t="s">
        <v>10</v>
      </c>
      <c r="B69" s="33">
        <v>63</v>
      </c>
      <c r="C69" s="33" t="s">
        <v>29</v>
      </c>
      <c r="D69" s="44">
        <v>5</v>
      </c>
      <c r="E69" s="55">
        <v>6.699999999999999E-2</v>
      </c>
      <c r="F69" s="44">
        <v>2</v>
      </c>
      <c r="G69" s="55">
        <v>2.7E-2</v>
      </c>
      <c r="H69" s="44">
        <v>12</v>
      </c>
      <c r="I69" s="55">
        <v>1.1019999999999999</v>
      </c>
      <c r="J69" s="44">
        <v>0</v>
      </c>
      <c r="K69" s="55">
        <v>0</v>
      </c>
      <c r="L69" s="11"/>
      <c r="M69" s="4"/>
    </row>
    <row r="70" spans="1:13" x14ac:dyDescent="0.25">
      <c r="A70" s="33" t="s">
        <v>10</v>
      </c>
      <c r="B70" s="33">
        <v>64</v>
      </c>
      <c r="C70" s="33" t="s">
        <v>40</v>
      </c>
      <c r="D70" s="44">
        <v>1</v>
      </c>
      <c r="E70" s="55">
        <v>4.5600000000000002E-2</v>
      </c>
      <c r="F70" s="44">
        <v>0</v>
      </c>
      <c r="G70" s="55">
        <v>0</v>
      </c>
      <c r="H70" s="44">
        <v>1</v>
      </c>
      <c r="I70" s="55">
        <v>1.4999999999999999E-2</v>
      </c>
      <c r="J70" s="44">
        <v>0</v>
      </c>
      <c r="K70" s="55">
        <v>0</v>
      </c>
      <c r="L70" s="11"/>
      <c r="M70" s="4"/>
    </row>
    <row r="71" spans="1:13" x14ac:dyDescent="0.25">
      <c r="A71" s="33" t="s">
        <v>10</v>
      </c>
      <c r="B71" s="33">
        <v>65</v>
      </c>
      <c r="C71" s="33" t="s">
        <v>148</v>
      </c>
      <c r="D71" s="44">
        <v>0</v>
      </c>
      <c r="E71" s="55">
        <v>0</v>
      </c>
      <c r="F71" s="44">
        <v>0</v>
      </c>
      <c r="G71" s="55">
        <v>0</v>
      </c>
      <c r="H71" s="44">
        <v>2</v>
      </c>
      <c r="I71" s="55">
        <v>0.02</v>
      </c>
      <c r="J71" s="44">
        <v>0</v>
      </c>
      <c r="K71" s="55">
        <v>0</v>
      </c>
      <c r="L71" s="11"/>
      <c r="M71" s="4"/>
    </row>
    <row r="72" spans="1:13" x14ac:dyDescent="0.25">
      <c r="A72" s="33" t="s">
        <v>10</v>
      </c>
      <c r="B72" s="33">
        <v>66</v>
      </c>
      <c r="C72" s="33" t="s">
        <v>177</v>
      </c>
      <c r="D72" s="44">
        <v>1</v>
      </c>
      <c r="E72" s="55">
        <v>0.01</v>
      </c>
      <c r="F72" s="44">
        <v>1</v>
      </c>
      <c r="G72" s="55">
        <v>0.01</v>
      </c>
      <c r="H72" s="44">
        <v>0</v>
      </c>
      <c r="I72" s="55">
        <v>0</v>
      </c>
      <c r="J72" s="44">
        <v>0</v>
      </c>
      <c r="K72" s="55">
        <v>0</v>
      </c>
      <c r="L72" s="11"/>
      <c r="M72" s="4"/>
    </row>
    <row r="73" spans="1:13" x14ac:dyDescent="0.25">
      <c r="A73" s="33" t="s">
        <v>10</v>
      </c>
      <c r="B73" s="33">
        <v>67</v>
      </c>
      <c r="C73" s="33" t="s">
        <v>84</v>
      </c>
      <c r="D73" s="44">
        <v>0</v>
      </c>
      <c r="E73" s="55">
        <v>0</v>
      </c>
      <c r="F73" s="44">
        <v>1</v>
      </c>
      <c r="G73" s="55">
        <v>5.0000000000000001E-3</v>
      </c>
      <c r="H73" s="44">
        <v>1</v>
      </c>
      <c r="I73" s="55">
        <v>0.01</v>
      </c>
      <c r="J73" s="44">
        <v>0</v>
      </c>
      <c r="K73" s="55">
        <v>0</v>
      </c>
      <c r="L73" s="11"/>
      <c r="M73" s="4"/>
    </row>
    <row r="74" spans="1:13" x14ac:dyDescent="0.25">
      <c r="A74" s="33" t="s">
        <v>10</v>
      </c>
      <c r="B74" s="33">
        <v>68</v>
      </c>
      <c r="C74" s="33" t="s">
        <v>153</v>
      </c>
      <c r="D74" s="44">
        <v>1</v>
      </c>
      <c r="E74" s="55">
        <v>0.16</v>
      </c>
      <c r="F74" s="44">
        <v>0</v>
      </c>
      <c r="G74" s="55">
        <v>0</v>
      </c>
      <c r="H74" s="44">
        <v>0</v>
      </c>
      <c r="I74" s="55">
        <v>0</v>
      </c>
      <c r="J74" s="44">
        <v>0</v>
      </c>
      <c r="K74" s="55">
        <v>0</v>
      </c>
      <c r="L74" s="11"/>
      <c r="M74" s="4"/>
    </row>
    <row r="75" spans="1:13" x14ac:dyDescent="0.25">
      <c r="A75" s="33" t="s">
        <v>10</v>
      </c>
      <c r="B75" s="33">
        <v>69</v>
      </c>
      <c r="C75" s="33" t="s">
        <v>91</v>
      </c>
      <c r="D75" s="44">
        <v>3</v>
      </c>
      <c r="E75" s="55">
        <v>0.03</v>
      </c>
      <c r="F75" s="44">
        <v>2</v>
      </c>
      <c r="G75" s="55">
        <v>2.5000000000000001E-2</v>
      </c>
      <c r="H75" s="44">
        <v>3</v>
      </c>
      <c r="I75" s="55">
        <v>2.5000000000000001E-2</v>
      </c>
      <c r="J75" s="44">
        <v>0</v>
      </c>
      <c r="K75" s="55">
        <v>0</v>
      </c>
      <c r="L75" s="11"/>
      <c r="M75" s="4"/>
    </row>
    <row r="76" spans="1:13" x14ac:dyDescent="0.25">
      <c r="A76" s="33" t="s">
        <v>10</v>
      </c>
      <c r="B76" s="33">
        <v>70</v>
      </c>
      <c r="C76" s="33" t="s">
        <v>173</v>
      </c>
      <c r="D76" s="44">
        <v>0</v>
      </c>
      <c r="E76" s="55">
        <v>0</v>
      </c>
      <c r="F76" s="44">
        <v>1</v>
      </c>
      <c r="G76" s="55">
        <v>3.0000000000000001E-3</v>
      </c>
      <c r="H76" s="44">
        <v>2</v>
      </c>
      <c r="I76" s="55">
        <v>8.0000000000000002E-3</v>
      </c>
      <c r="J76" s="44">
        <v>0</v>
      </c>
      <c r="K76" s="55">
        <v>0</v>
      </c>
      <c r="L76" s="11"/>
      <c r="M76" s="4"/>
    </row>
    <row r="77" spans="1:13" x14ac:dyDescent="0.25">
      <c r="A77" s="33" t="s">
        <v>10</v>
      </c>
      <c r="B77" s="33">
        <v>71</v>
      </c>
      <c r="C77" s="33" t="s">
        <v>87</v>
      </c>
      <c r="D77" s="44">
        <v>1</v>
      </c>
      <c r="E77" s="55">
        <v>3.0000000000000001E-3</v>
      </c>
      <c r="F77" s="44">
        <v>2</v>
      </c>
      <c r="G77" s="55">
        <v>6.3E-2</v>
      </c>
      <c r="H77" s="44">
        <v>0</v>
      </c>
      <c r="I77" s="55">
        <v>0</v>
      </c>
      <c r="J77" s="44">
        <v>0</v>
      </c>
      <c r="K77" s="55">
        <v>0</v>
      </c>
      <c r="L77" s="11"/>
      <c r="M77" s="4"/>
    </row>
    <row r="78" spans="1:13" x14ac:dyDescent="0.25">
      <c r="A78" s="33" t="s">
        <v>10</v>
      </c>
      <c r="B78" s="33">
        <v>72</v>
      </c>
      <c r="C78" s="33" t="s">
        <v>171</v>
      </c>
      <c r="D78" s="44">
        <v>0</v>
      </c>
      <c r="E78" s="55">
        <v>0</v>
      </c>
      <c r="F78" s="44">
        <v>0</v>
      </c>
      <c r="G78" s="55">
        <v>0</v>
      </c>
      <c r="H78" s="44">
        <v>2</v>
      </c>
      <c r="I78" s="55">
        <v>6.3E-2</v>
      </c>
      <c r="J78" s="44">
        <v>0</v>
      </c>
      <c r="K78" s="55">
        <v>0</v>
      </c>
      <c r="L78" s="11"/>
      <c r="M78" s="4"/>
    </row>
    <row r="79" spans="1:13" x14ac:dyDescent="0.25">
      <c r="A79" s="33" t="s">
        <v>10</v>
      </c>
      <c r="B79" s="33">
        <v>73</v>
      </c>
      <c r="C79" s="33" t="s">
        <v>169</v>
      </c>
      <c r="D79" s="44">
        <v>0</v>
      </c>
      <c r="E79" s="55">
        <v>0</v>
      </c>
      <c r="F79" s="44">
        <v>3</v>
      </c>
      <c r="G79" s="55">
        <v>3.1E-2</v>
      </c>
      <c r="H79" s="44">
        <v>9</v>
      </c>
      <c r="I79" s="55">
        <v>0.23400000000000004</v>
      </c>
      <c r="J79" s="44">
        <v>0</v>
      </c>
      <c r="K79" s="55">
        <v>0</v>
      </c>
      <c r="L79" s="11"/>
      <c r="M79" s="4"/>
    </row>
    <row r="80" spans="1:13" x14ac:dyDescent="0.25">
      <c r="A80" s="33" t="s">
        <v>10</v>
      </c>
      <c r="B80" s="33">
        <v>74</v>
      </c>
      <c r="C80" s="33" t="s">
        <v>185</v>
      </c>
      <c r="D80" s="44">
        <v>1</v>
      </c>
      <c r="E80" s="55">
        <v>1.4999999999999999E-2</v>
      </c>
      <c r="F80" s="44">
        <v>2</v>
      </c>
      <c r="G80" s="55">
        <v>0.02</v>
      </c>
      <c r="H80" s="44">
        <v>8</v>
      </c>
      <c r="I80" s="55">
        <v>0.94400000000000006</v>
      </c>
      <c r="J80" s="44">
        <v>0</v>
      </c>
      <c r="K80" s="55">
        <v>0</v>
      </c>
      <c r="L80" s="11"/>
      <c r="M80" s="4"/>
    </row>
    <row r="81" spans="1:13" x14ac:dyDescent="0.25">
      <c r="A81" s="33" t="s">
        <v>10</v>
      </c>
      <c r="B81" s="33">
        <v>75</v>
      </c>
      <c r="C81" s="33" t="s">
        <v>160</v>
      </c>
      <c r="D81" s="44">
        <v>0</v>
      </c>
      <c r="E81" s="55">
        <v>0</v>
      </c>
      <c r="F81" s="44">
        <v>0</v>
      </c>
      <c r="G81" s="55">
        <v>0</v>
      </c>
      <c r="H81" s="44">
        <v>1</v>
      </c>
      <c r="I81" s="55">
        <v>0.01</v>
      </c>
      <c r="J81" s="44">
        <v>0</v>
      </c>
      <c r="K81" s="55">
        <v>0</v>
      </c>
      <c r="L81" s="11"/>
      <c r="M81" s="4"/>
    </row>
    <row r="82" spans="1:13" x14ac:dyDescent="0.25">
      <c r="A82" s="33" t="s">
        <v>10</v>
      </c>
      <c r="B82" s="33">
        <v>76</v>
      </c>
      <c r="C82" s="33" t="s">
        <v>146</v>
      </c>
      <c r="D82" s="44">
        <v>0</v>
      </c>
      <c r="E82" s="55">
        <v>0</v>
      </c>
      <c r="F82" s="44">
        <v>1</v>
      </c>
      <c r="G82" s="55">
        <v>0.01</v>
      </c>
      <c r="H82" s="44">
        <v>1</v>
      </c>
      <c r="I82" s="55">
        <v>0.01</v>
      </c>
      <c r="J82" s="44">
        <v>0</v>
      </c>
      <c r="K82" s="55">
        <v>0</v>
      </c>
      <c r="L82" s="11"/>
      <c r="M82" s="4"/>
    </row>
    <row r="83" spans="1:13" x14ac:dyDescent="0.25">
      <c r="A83" s="33" t="s">
        <v>10</v>
      </c>
      <c r="B83" s="33">
        <v>77</v>
      </c>
      <c r="C83" s="33" t="s">
        <v>73</v>
      </c>
      <c r="D83" s="44">
        <v>1</v>
      </c>
      <c r="E83" s="55">
        <v>1.2999999999999999E-3</v>
      </c>
      <c r="F83" s="44">
        <v>3</v>
      </c>
      <c r="G83" s="55">
        <v>0.02</v>
      </c>
      <c r="H83" s="44">
        <v>2</v>
      </c>
      <c r="I83" s="55">
        <v>0.54500000000000004</v>
      </c>
      <c r="J83" s="44">
        <v>0</v>
      </c>
      <c r="K83" s="55">
        <v>0</v>
      </c>
      <c r="L83" s="11"/>
      <c r="M83" s="4"/>
    </row>
    <row r="84" spans="1:13" x14ac:dyDescent="0.25">
      <c r="A84" s="33" t="s">
        <v>10</v>
      </c>
      <c r="B84" s="33">
        <v>78</v>
      </c>
      <c r="C84" s="33" t="s">
        <v>172</v>
      </c>
      <c r="D84" s="44">
        <v>0</v>
      </c>
      <c r="E84" s="55">
        <v>0</v>
      </c>
      <c r="F84" s="44">
        <v>0</v>
      </c>
      <c r="G84" s="55">
        <v>0</v>
      </c>
      <c r="H84" s="44">
        <v>6</v>
      </c>
      <c r="I84" s="55">
        <v>6.6000000000000003E-2</v>
      </c>
      <c r="J84" s="44">
        <v>0</v>
      </c>
      <c r="K84" s="55">
        <v>0</v>
      </c>
      <c r="L84" s="11"/>
      <c r="M84" s="4"/>
    </row>
    <row r="85" spans="1:13" x14ac:dyDescent="0.25">
      <c r="A85" s="33" t="s">
        <v>10</v>
      </c>
      <c r="B85" s="33">
        <v>79</v>
      </c>
      <c r="C85" s="33" t="s">
        <v>187</v>
      </c>
      <c r="D85" s="44">
        <v>0</v>
      </c>
      <c r="E85" s="55">
        <v>0</v>
      </c>
      <c r="F85" s="44">
        <v>1</v>
      </c>
      <c r="G85" s="55">
        <v>5.0000000000000001E-3</v>
      </c>
      <c r="H85" s="44">
        <v>4</v>
      </c>
      <c r="I85" s="55">
        <v>0.14300000000000002</v>
      </c>
      <c r="J85" s="44">
        <v>0</v>
      </c>
      <c r="K85" s="55">
        <v>0</v>
      </c>
      <c r="L85" s="11"/>
      <c r="M85" s="4"/>
    </row>
    <row r="86" spans="1:13" s="1" customFormat="1" x14ac:dyDescent="0.25">
      <c r="A86" s="33" t="s">
        <v>10</v>
      </c>
      <c r="B86" s="33">
        <v>80</v>
      </c>
      <c r="C86" s="33" t="s">
        <v>19</v>
      </c>
      <c r="D86" s="44">
        <v>62</v>
      </c>
      <c r="E86" s="55">
        <v>1.0781500000000006</v>
      </c>
      <c r="F86" s="44">
        <v>52</v>
      </c>
      <c r="G86" s="55">
        <v>1.6512799999999992</v>
      </c>
      <c r="H86" s="44">
        <v>39</v>
      </c>
      <c r="I86" s="55">
        <v>0.79728000000000043</v>
      </c>
      <c r="J86" s="44">
        <v>6</v>
      </c>
      <c r="K86" s="55">
        <v>0.65400000000000003</v>
      </c>
      <c r="L86" s="12"/>
      <c r="M86" s="4"/>
    </row>
    <row r="87" spans="1:13" s="23" customFormat="1" x14ac:dyDescent="0.25">
      <c r="A87" s="33" t="s">
        <v>10</v>
      </c>
      <c r="B87" s="33">
        <v>81</v>
      </c>
      <c r="C87" s="33" t="s">
        <v>184</v>
      </c>
      <c r="D87" s="44">
        <v>0</v>
      </c>
      <c r="E87" s="55">
        <v>0</v>
      </c>
      <c r="F87" s="44">
        <v>3</v>
      </c>
      <c r="G87" s="55">
        <v>0.375</v>
      </c>
      <c r="H87" s="44">
        <v>6</v>
      </c>
      <c r="I87" s="55">
        <v>6.3899999999999998E-2</v>
      </c>
      <c r="J87" s="44">
        <v>0</v>
      </c>
      <c r="K87" s="55">
        <v>0</v>
      </c>
      <c r="L87" s="21"/>
      <c r="M87" s="22"/>
    </row>
    <row r="88" spans="1:13" x14ac:dyDescent="0.25">
      <c r="A88" s="33" t="s">
        <v>10</v>
      </c>
      <c r="B88" s="33">
        <v>82</v>
      </c>
      <c r="C88" s="33" t="s">
        <v>159</v>
      </c>
      <c r="D88" s="44">
        <v>0</v>
      </c>
      <c r="E88" s="55">
        <v>0</v>
      </c>
      <c r="F88" s="44">
        <v>0</v>
      </c>
      <c r="G88" s="55">
        <v>0</v>
      </c>
      <c r="H88" s="44">
        <v>1</v>
      </c>
      <c r="I88" s="55">
        <v>5.0000000000000001E-3</v>
      </c>
      <c r="J88" s="44">
        <v>0</v>
      </c>
      <c r="K88" s="55">
        <v>0</v>
      </c>
      <c r="L88" s="11"/>
      <c r="M88" s="4"/>
    </row>
    <row r="89" spans="1:13" x14ac:dyDescent="0.25">
      <c r="A89" s="33" t="s">
        <v>10</v>
      </c>
      <c r="B89" s="33">
        <v>83</v>
      </c>
      <c r="C89" s="33" t="s">
        <v>131</v>
      </c>
      <c r="D89" s="44">
        <v>0</v>
      </c>
      <c r="E89" s="55">
        <v>0</v>
      </c>
      <c r="F89" s="44">
        <v>1</v>
      </c>
      <c r="G89" s="55">
        <v>0.01</v>
      </c>
      <c r="H89" s="44">
        <v>2</v>
      </c>
      <c r="I89" s="55">
        <v>1.3000000000000001E-2</v>
      </c>
      <c r="J89" s="44">
        <v>0</v>
      </c>
      <c r="K89" s="55">
        <v>0</v>
      </c>
      <c r="L89" s="11"/>
      <c r="M89" s="4"/>
    </row>
    <row r="90" spans="1:13" x14ac:dyDescent="0.25">
      <c r="A90" s="33" t="s">
        <v>10</v>
      </c>
      <c r="B90" s="33">
        <v>84</v>
      </c>
      <c r="C90" s="33" t="s">
        <v>44</v>
      </c>
      <c r="D90" s="44">
        <v>0</v>
      </c>
      <c r="E90" s="55">
        <v>0</v>
      </c>
      <c r="F90" s="44">
        <v>0</v>
      </c>
      <c r="G90" s="55">
        <v>0</v>
      </c>
      <c r="H90" s="44">
        <v>2</v>
      </c>
      <c r="I90" s="55">
        <v>1.26E-2</v>
      </c>
      <c r="J90" s="44">
        <v>0</v>
      </c>
      <c r="K90" s="55">
        <v>0</v>
      </c>
      <c r="L90" s="11"/>
      <c r="M90" s="4"/>
    </row>
    <row r="91" spans="1:13" x14ac:dyDescent="0.25">
      <c r="A91" s="33" t="s">
        <v>10</v>
      </c>
      <c r="B91" s="33">
        <v>85</v>
      </c>
      <c r="C91" s="33" t="s">
        <v>192</v>
      </c>
      <c r="D91" s="44">
        <v>1</v>
      </c>
      <c r="E91" s="55">
        <v>1.4999999999999999E-2</v>
      </c>
      <c r="F91" s="44">
        <v>1</v>
      </c>
      <c r="G91" s="55">
        <v>1.4999999999999999E-2</v>
      </c>
      <c r="H91" s="44">
        <v>1</v>
      </c>
      <c r="I91" s="55">
        <v>2.5000000000000001E-2</v>
      </c>
      <c r="J91" s="44">
        <v>0</v>
      </c>
      <c r="K91" s="55">
        <v>0</v>
      </c>
      <c r="L91" s="11"/>
      <c r="M91" s="4"/>
    </row>
    <row r="92" spans="1:13" s="1" customFormat="1" x14ac:dyDescent="0.25">
      <c r="A92" s="33" t="s">
        <v>10</v>
      </c>
      <c r="B92" s="33">
        <v>86</v>
      </c>
      <c r="C92" s="33" t="s">
        <v>58</v>
      </c>
      <c r="D92" s="44">
        <v>6</v>
      </c>
      <c r="E92" s="55">
        <v>7.5000000000000011E-2</v>
      </c>
      <c r="F92" s="44">
        <v>17</v>
      </c>
      <c r="G92" s="55">
        <v>0.21300000000000008</v>
      </c>
      <c r="H92" s="44">
        <v>20</v>
      </c>
      <c r="I92" s="55">
        <v>0.53800000000000014</v>
      </c>
      <c r="J92" s="44">
        <v>0</v>
      </c>
      <c r="K92" s="55">
        <v>0</v>
      </c>
      <c r="L92" s="12"/>
      <c r="M92" s="4"/>
    </row>
    <row r="93" spans="1:13" x14ac:dyDescent="0.25">
      <c r="A93" s="33" t="s">
        <v>10</v>
      </c>
      <c r="B93" s="33">
        <v>87</v>
      </c>
      <c r="C93" s="33" t="s">
        <v>168</v>
      </c>
      <c r="D93" s="44">
        <v>0</v>
      </c>
      <c r="E93" s="55">
        <v>0</v>
      </c>
      <c r="F93" s="44">
        <v>1</v>
      </c>
      <c r="G93" s="55">
        <v>5.0000000000000001E-4</v>
      </c>
      <c r="H93" s="44">
        <v>4</v>
      </c>
      <c r="I93" s="55">
        <v>9.6000000000000002E-2</v>
      </c>
      <c r="J93" s="44">
        <v>0</v>
      </c>
      <c r="K93" s="55">
        <v>0</v>
      </c>
      <c r="L93" s="11"/>
      <c r="M93" s="4"/>
    </row>
    <row r="94" spans="1:13" x14ac:dyDescent="0.25">
      <c r="A94" s="33" t="s">
        <v>10</v>
      </c>
      <c r="B94" s="33">
        <v>88</v>
      </c>
      <c r="C94" s="33" t="s">
        <v>183</v>
      </c>
      <c r="D94" s="44">
        <v>0</v>
      </c>
      <c r="E94" s="55">
        <v>0</v>
      </c>
      <c r="F94" s="44">
        <v>0</v>
      </c>
      <c r="G94" s="55">
        <v>0</v>
      </c>
      <c r="H94" s="44">
        <v>2</v>
      </c>
      <c r="I94" s="55">
        <v>0.03</v>
      </c>
      <c r="J94" s="44">
        <v>0</v>
      </c>
      <c r="K94" s="55">
        <v>0</v>
      </c>
      <c r="L94" s="11"/>
      <c r="M94" s="4"/>
    </row>
    <row r="95" spans="1:13" x14ac:dyDescent="0.25">
      <c r="A95" s="33" t="s">
        <v>10</v>
      </c>
      <c r="B95" s="33">
        <v>89</v>
      </c>
      <c r="C95" s="33" t="s">
        <v>191</v>
      </c>
      <c r="D95" s="44">
        <v>0</v>
      </c>
      <c r="E95" s="55">
        <v>0</v>
      </c>
      <c r="F95" s="44">
        <v>1</v>
      </c>
      <c r="G95" s="55">
        <v>1.2999999999999999E-2</v>
      </c>
      <c r="H95" s="44">
        <v>2</v>
      </c>
      <c r="I95" s="55">
        <v>2.75E-2</v>
      </c>
      <c r="J95" s="44">
        <v>0</v>
      </c>
      <c r="K95" s="55">
        <v>0</v>
      </c>
      <c r="L95" s="11"/>
      <c r="M95" s="4"/>
    </row>
    <row r="96" spans="1:13" x14ac:dyDescent="0.25">
      <c r="A96" s="33" t="s">
        <v>10</v>
      </c>
      <c r="B96" s="33">
        <v>90</v>
      </c>
      <c r="C96" s="33" t="s">
        <v>140</v>
      </c>
      <c r="D96" s="44">
        <v>1</v>
      </c>
      <c r="E96" s="55">
        <v>0.03</v>
      </c>
      <c r="F96" s="44">
        <v>1</v>
      </c>
      <c r="G96" s="55">
        <v>0.03</v>
      </c>
      <c r="H96" s="44">
        <v>0</v>
      </c>
      <c r="I96" s="55">
        <v>0</v>
      </c>
      <c r="J96" s="44">
        <v>0</v>
      </c>
      <c r="K96" s="55">
        <v>0</v>
      </c>
      <c r="L96" s="11"/>
      <c r="M96" s="4"/>
    </row>
    <row r="97" spans="1:17" x14ac:dyDescent="0.25">
      <c r="A97" s="33" t="s">
        <v>10</v>
      </c>
      <c r="B97" s="33">
        <v>91</v>
      </c>
      <c r="C97" s="33" t="s">
        <v>174</v>
      </c>
      <c r="D97" s="44">
        <v>1</v>
      </c>
      <c r="E97" s="55">
        <v>6.3E-3</v>
      </c>
      <c r="F97" s="44">
        <v>2</v>
      </c>
      <c r="G97" s="55">
        <v>7.6E-3</v>
      </c>
      <c r="H97" s="44">
        <v>0</v>
      </c>
      <c r="I97" s="55">
        <v>0</v>
      </c>
      <c r="J97" s="44">
        <v>0</v>
      </c>
      <c r="K97" s="55">
        <v>0</v>
      </c>
      <c r="L97" s="11"/>
      <c r="M97" s="4"/>
    </row>
    <row r="98" spans="1:17" x14ac:dyDescent="0.25">
      <c r="A98" s="33" t="s">
        <v>10</v>
      </c>
      <c r="B98" s="33">
        <v>92</v>
      </c>
      <c r="C98" s="33" t="s">
        <v>93</v>
      </c>
      <c r="D98" s="44">
        <v>1</v>
      </c>
      <c r="E98" s="55">
        <v>7.0000000000000001E-3</v>
      </c>
      <c r="F98" s="44">
        <v>5</v>
      </c>
      <c r="G98" s="55">
        <v>5.1000000000000004E-2</v>
      </c>
      <c r="H98" s="44">
        <v>4</v>
      </c>
      <c r="I98" s="55">
        <v>3.6299999999999999E-2</v>
      </c>
      <c r="J98" s="44">
        <v>0</v>
      </c>
      <c r="K98" s="55">
        <v>0</v>
      </c>
      <c r="L98" s="11"/>
      <c r="M98" s="4"/>
    </row>
    <row r="99" spans="1:17" x14ac:dyDescent="0.25">
      <c r="A99" s="33" t="s">
        <v>10</v>
      </c>
      <c r="B99" s="33">
        <v>93</v>
      </c>
      <c r="C99" s="33" t="s">
        <v>55</v>
      </c>
      <c r="D99" s="44">
        <v>0</v>
      </c>
      <c r="E99" s="55">
        <v>0</v>
      </c>
      <c r="F99" s="44">
        <v>1</v>
      </c>
      <c r="G99" s="55">
        <v>1.2999999999999999E-3</v>
      </c>
      <c r="H99" s="44">
        <v>2</v>
      </c>
      <c r="I99" s="55">
        <v>1.2E-2</v>
      </c>
      <c r="J99" s="44">
        <v>0</v>
      </c>
      <c r="K99" s="55">
        <v>0</v>
      </c>
      <c r="L99" s="11"/>
      <c r="M99" s="4"/>
    </row>
    <row r="100" spans="1:17" x14ac:dyDescent="0.25">
      <c r="A100" s="33" t="s">
        <v>10</v>
      </c>
      <c r="B100" s="33">
        <v>94</v>
      </c>
      <c r="C100" s="33" t="s">
        <v>196</v>
      </c>
      <c r="D100" s="44">
        <v>0</v>
      </c>
      <c r="E100" s="55">
        <v>0</v>
      </c>
      <c r="F100" s="44">
        <v>0</v>
      </c>
      <c r="G100" s="55">
        <v>0</v>
      </c>
      <c r="H100" s="44">
        <v>1</v>
      </c>
      <c r="I100" s="55">
        <v>0.03</v>
      </c>
      <c r="J100" s="44">
        <v>0</v>
      </c>
      <c r="K100" s="55">
        <v>0</v>
      </c>
      <c r="L100" s="11"/>
      <c r="M100" s="4"/>
    </row>
    <row r="101" spans="1:17" x14ac:dyDescent="0.25">
      <c r="A101" s="33" t="s">
        <v>10</v>
      </c>
      <c r="B101" s="33">
        <v>95</v>
      </c>
      <c r="C101" s="33" t="s">
        <v>201</v>
      </c>
      <c r="D101" s="44">
        <v>1</v>
      </c>
      <c r="E101" s="55">
        <v>0.36204000000000003</v>
      </c>
      <c r="F101" s="44">
        <v>1</v>
      </c>
      <c r="G101" s="55">
        <v>7.4099999999999999E-2</v>
      </c>
      <c r="H101" s="44">
        <v>1</v>
      </c>
      <c r="I101" s="55">
        <v>1E-3</v>
      </c>
      <c r="J101" s="44">
        <v>0</v>
      </c>
      <c r="K101" s="55">
        <v>0</v>
      </c>
      <c r="L101" s="11"/>
      <c r="M101" s="4"/>
    </row>
    <row r="102" spans="1:17" x14ac:dyDescent="0.25">
      <c r="A102" s="33" t="s">
        <v>10</v>
      </c>
      <c r="B102" s="33">
        <v>96</v>
      </c>
      <c r="C102" s="33" t="s">
        <v>139</v>
      </c>
      <c r="D102" s="44">
        <v>0</v>
      </c>
      <c r="E102" s="55">
        <v>0</v>
      </c>
      <c r="F102" s="44">
        <v>0</v>
      </c>
      <c r="G102" s="55">
        <v>0</v>
      </c>
      <c r="H102" s="44">
        <v>5</v>
      </c>
      <c r="I102" s="55">
        <v>5.1000000000000004E-2</v>
      </c>
      <c r="J102" s="44">
        <v>0</v>
      </c>
      <c r="K102" s="55">
        <v>0</v>
      </c>
      <c r="L102" s="11"/>
      <c r="M102" s="4"/>
    </row>
    <row r="103" spans="1:17" x14ac:dyDescent="0.25">
      <c r="A103" s="33" t="s">
        <v>10</v>
      </c>
      <c r="B103" s="33">
        <v>97</v>
      </c>
      <c r="C103" s="33" t="s">
        <v>188</v>
      </c>
      <c r="D103" s="44">
        <v>0</v>
      </c>
      <c r="E103" s="55">
        <v>0</v>
      </c>
      <c r="F103" s="44">
        <v>0</v>
      </c>
      <c r="G103" s="55">
        <v>0</v>
      </c>
      <c r="H103" s="44">
        <v>2</v>
      </c>
      <c r="I103" s="55">
        <v>5.0999999999999997E-2</v>
      </c>
      <c r="J103" s="44">
        <v>0</v>
      </c>
      <c r="K103" s="55">
        <v>0</v>
      </c>
      <c r="L103" s="11"/>
      <c r="M103" s="4"/>
    </row>
    <row r="104" spans="1:17" x14ac:dyDescent="0.25">
      <c r="A104" s="33" t="s">
        <v>10</v>
      </c>
      <c r="B104" s="33">
        <v>98</v>
      </c>
      <c r="C104" s="33" t="s">
        <v>27</v>
      </c>
      <c r="D104" s="44">
        <v>3</v>
      </c>
      <c r="E104" s="55">
        <v>0.14000000000000001</v>
      </c>
      <c r="F104" s="44">
        <v>4</v>
      </c>
      <c r="G104" s="55">
        <v>0.14130000000000001</v>
      </c>
      <c r="H104" s="44">
        <v>9</v>
      </c>
      <c r="I104" s="55">
        <v>4.6899999999999997E-2</v>
      </c>
      <c r="J104" s="44">
        <v>0</v>
      </c>
      <c r="K104" s="55">
        <v>0</v>
      </c>
      <c r="L104" s="11"/>
      <c r="M104" s="4"/>
    </row>
    <row r="105" spans="1:17" x14ac:dyDescent="0.25">
      <c r="A105" s="33" t="s">
        <v>10</v>
      </c>
      <c r="B105" s="33">
        <v>99</v>
      </c>
      <c r="C105" s="33" t="s">
        <v>167</v>
      </c>
      <c r="D105" s="44">
        <v>4</v>
      </c>
      <c r="E105" s="55">
        <v>3.1000000000000003E-2</v>
      </c>
      <c r="F105" s="44">
        <v>8</v>
      </c>
      <c r="G105" s="55">
        <v>0.12330000000000001</v>
      </c>
      <c r="H105" s="44">
        <v>10</v>
      </c>
      <c r="I105" s="55">
        <v>9.2200000000000004E-2</v>
      </c>
      <c r="J105" s="44">
        <v>0</v>
      </c>
      <c r="K105" s="55">
        <v>0</v>
      </c>
      <c r="L105" s="11"/>
      <c r="M105" s="4"/>
    </row>
    <row r="106" spans="1:17" x14ac:dyDescent="0.25">
      <c r="A106" s="33" t="s">
        <v>10</v>
      </c>
      <c r="B106" s="33">
        <v>100</v>
      </c>
      <c r="C106" s="33" t="s">
        <v>176</v>
      </c>
      <c r="D106" s="44">
        <v>0</v>
      </c>
      <c r="E106" s="55">
        <v>0</v>
      </c>
      <c r="F106" s="44">
        <v>1</v>
      </c>
      <c r="G106" s="55">
        <v>1.2999999999999999E-3</v>
      </c>
      <c r="H106" s="44">
        <v>1</v>
      </c>
      <c r="I106" s="55">
        <v>1.2999999999999999E-3</v>
      </c>
      <c r="J106" s="44">
        <v>0</v>
      </c>
      <c r="K106" s="55">
        <v>0</v>
      </c>
      <c r="L106" s="11"/>
      <c r="M106" s="4"/>
    </row>
    <row r="107" spans="1:17" x14ac:dyDescent="0.25">
      <c r="A107" s="33" t="s">
        <v>10</v>
      </c>
      <c r="B107" s="33">
        <v>101</v>
      </c>
      <c r="C107" s="33" t="s">
        <v>200</v>
      </c>
      <c r="D107" s="44">
        <v>3</v>
      </c>
      <c r="E107" s="55">
        <v>3.5000000000000003E-2</v>
      </c>
      <c r="F107" s="44">
        <v>3</v>
      </c>
      <c r="G107" s="55">
        <v>3.5000000000000003E-2</v>
      </c>
      <c r="H107" s="44">
        <v>6</v>
      </c>
      <c r="I107" s="55">
        <v>5.3600000000000002E-2</v>
      </c>
      <c r="J107" s="44">
        <v>0</v>
      </c>
      <c r="K107" s="55">
        <v>0</v>
      </c>
      <c r="L107" s="11"/>
      <c r="M107" s="4"/>
    </row>
    <row r="108" spans="1:17" s="42" customFormat="1" x14ac:dyDescent="0.25">
      <c r="A108" s="46" t="s">
        <v>10</v>
      </c>
      <c r="B108" s="46"/>
      <c r="C108" s="45" t="s">
        <v>11</v>
      </c>
      <c r="D108" s="43">
        <f t="shared" ref="D108:K108" si="1">SUM(D109:D166)</f>
        <v>518</v>
      </c>
      <c r="E108" s="54">
        <f t="shared" si="1"/>
        <v>25.226672000000001</v>
      </c>
      <c r="F108" s="43">
        <f t="shared" si="1"/>
        <v>570</v>
      </c>
      <c r="G108" s="54">
        <f t="shared" si="1"/>
        <v>12.009320000000004</v>
      </c>
      <c r="H108" s="43">
        <f t="shared" si="1"/>
        <v>1041</v>
      </c>
      <c r="I108" s="54">
        <f t="shared" si="1"/>
        <v>14.790742000000002</v>
      </c>
      <c r="J108" s="43">
        <f t="shared" si="1"/>
        <v>34</v>
      </c>
      <c r="K108" s="54">
        <f t="shared" si="1"/>
        <v>9.2635499999999968</v>
      </c>
      <c r="L108" s="41"/>
      <c r="M108" s="39"/>
      <c r="Q108" s="38"/>
    </row>
    <row r="109" spans="1:17" s="1" customFormat="1" x14ac:dyDescent="0.25">
      <c r="A109" s="33" t="s">
        <v>10</v>
      </c>
      <c r="B109" s="33">
        <v>1</v>
      </c>
      <c r="C109" s="33" t="s">
        <v>141</v>
      </c>
      <c r="D109" s="44">
        <v>0</v>
      </c>
      <c r="E109" s="55">
        <v>0</v>
      </c>
      <c r="F109" s="33">
        <v>2</v>
      </c>
      <c r="G109" s="55">
        <v>0.01</v>
      </c>
      <c r="H109" s="33">
        <v>3</v>
      </c>
      <c r="I109" s="55">
        <v>1.4999999999999999E-2</v>
      </c>
      <c r="J109" s="44">
        <v>0</v>
      </c>
      <c r="K109" s="55">
        <v>0</v>
      </c>
      <c r="L109" s="11"/>
      <c r="M109" s="4"/>
      <c r="Q109"/>
    </row>
    <row r="110" spans="1:17" s="1" customFormat="1" x14ac:dyDescent="0.25">
      <c r="A110" s="33" t="s">
        <v>10</v>
      </c>
      <c r="B110" s="33">
        <v>2</v>
      </c>
      <c r="C110" s="33" t="s">
        <v>198</v>
      </c>
      <c r="D110" s="44">
        <v>4</v>
      </c>
      <c r="E110" s="55">
        <v>6.7000000000000004E-2</v>
      </c>
      <c r="F110" s="44">
        <v>7</v>
      </c>
      <c r="G110" s="55">
        <v>0.63</v>
      </c>
      <c r="H110" s="44">
        <v>14</v>
      </c>
      <c r="I110" s="55">
        <v>0.20600000000000007</v>
      </c>
      <c r="J110" s="44">
        <v>0</v>
      </c>
      <c r="K110" s="55">
        <v>0</v>
      </c>
      <c r="L110" s="11"/>
      <c r="M110" s="4"/>
      <c r="Q110"/>
    </row>
    <row r="111" spans="1:17" s="1" customFormat="1" x14ac:dyDescent="0.25">
      <c r="A111" s="33" t="s">
        <v>10</v>
      </c>
      <c r="B111" s="33">
        <v>3</v>
      </c>
      <c r="C111" s="33" t="s">
        <v>47</v>
      </c>
      <c r="D111" s="44">
        <v>28</v>
      </c>
      <c r="E111" s="55">
        <v>10.0632</v>
      </c>
      <c r="F111" s="44">
        <v>1</v>
      </c>
      <c r="G111" s="55">
        <v>1.4999999999999999E-2</v>
      </c>
      <c r="H111" s="44">
        <v>8</v>
      </c>
      <c r="I111" s="55">
        <v>8.9649999999999994E-2</v>
      </c>
      <c r="J111" s="44">
        <v>2</v>
      </c>
      <c r="K111" s="55">
        <v>4.2530000000000001</v>
      </c>
      <c r="L111" s="12"/>
      <c r="M111" s="4"/>
    </row>
    <row r="112" spans="1:17" s="1" customFormat="1" x14ac:dyDescent="0.25">
      <c r="A112" s="33" t="s">
        <v>10</v>
      </c>
      <c r="B112" s="33">
        <v>4</v>
      </c>
      <c r="C112" s="33" t="s">
        <v>50</v>
      </c>
      <c r="D112" s="44">
        <v>25</v>
      </c>
      <c r="E112" s="55">
        <v>0.31200000000000017</v>
      </c>
      <c r="F112" s="44">
        <v>34</v>
      </c>
      <c r="G112" s="55">
        <v>1.2956000000000001</v>
      </c>
      <c r="H112" s="44">
        <v>66</v>
      </c>
      <c r="I112" s="55">
        <v>0.81700000000000061</v>
      </c>
      <c r="J112" s="44">
        <v>2</v>
      </c>
      <c r="K112" s="55">
        <v>0.21</v>
      </c>
      <c r="L112" s="12"/>
      <c r="M112" s="4"/>
    </row>
    <row r="113" spans="1:17" s="23" customFormat="1" x14ac:dyDescent="0.25">
      <c r="A113" s="33" t="s">
        <v>10</v>
      </c>
      <c r="B113" s="33">
        <v>5</v>
      </c>
      <c r="C113" s="33" t="s">
        <v>52</v>
      </c>
      <c r="D113" s="44">
        <v>7</v>
      </c>
      <c r="E113" s="55">
        <v>6.5000000000000002E-2</v>
      </c>
      <c r="F113" s="44">
        <v>18</v>
      </c>
      <c r="G113" s="55">
        <v>0.15400000000000003</v>
      </c>
      <c r="H113" s="44">
        <v>72</v>
      </c>
      <c r="I113" s="55">
        <v>0.6880000000000005</v>
      </c>
      <c r="J113" s="44">
        <v>0</v>
      </c>
      <c r="K113" s="55">
        <v>0</v>
      </c>
      <c r="L113" s="21"/>
      <c r="M113" s="24"/>
    </row>
    <row r="114" spans="1:17" s="1" customFormat="1" x14ac:dyDescent="0.25">
      <c r="A114" s="33" t="s">
        <v>10</v>
      </c>
      <c r="B114" s="33">
        <v>6</v>
      </c>
      <c r="C114" s="33" t="s">
        <v>125</v>
      </c>
      <c r="D114" s="44">
        <v>30</v>
      </c>
      <c r="E114" s="55">
        <v>3.4283400000000004</v>
      </c>
      <c r="F114" s="44">
        <v>16</v>
      </c>
      <c r="G114" s="55">
        <v>0.19240000000000002</v>
      </c>
      <c r="H114" s="44">
        <v>23</v>
      </c>
      <c r="I114" s="55">
        <v>0.25490000000000007</v>
      </c>
      <c r="J114" s="44">
        <v>2</v>
      </c>
      <c r="K114" s="55">
        <v>2.1349999999999998</v>
      </c>
      <c r="L114" s="12"/>
      <c r="M114" s="4"/>
    </row>
    <row r="115" spans="1:17" s="23" customFormat="1" x14ac:dyDescent="0.25">
      <c r="A115" s="33" t="s">
        <v>10</v>
      </c>
      <c r="B115" s="33">
        <v>7</v>
      </c>
      <c r="C115" s="33" t="s">
        <v>51</v>
      </c>
      <c r="D115" s="44">
        <v>1</v>
      </c>
      <c r="E115" s="55">
        <v>0.01</v>
      </c>
      <c r="F115" s="44">
        <v>1</v>
      </c>
      <c r="G115" s="55">
        <v>0.01</v>
      </c>
      <c r="H115" s="44">
        <v>1</v>
      </c>
      <c r="I115" s="55">
        <v>6.3E-3</v>
      </c>
      <c r="J115" s="44">
        <v>0</v>
      </c>
      <c r="K115" s="55">
        <v>0</v>
      </c>
      <c r="L115" s="21"/>
      <c r="M115" s="22"/>
    </row>
    <row r="116" spans="1:17" s="1" customFormat="1" x14ac:dyDescent="0.25">
      <c r="A116" s="33" t="s">
        <v>10</v>
      </c>
      <c r="B116" s="33">
        <v>8</v>
      </c>
      <c r="C116" s="33" t="s">
        <v>26</v>
      </c>
      <c r="D116" s="44">
        <v>0</v>
      </c>
      <c r="E116" s="55">
        <v>0</v>
      </c>
      <c r="F116" s="44">
        <v>2</v>
      </c>
      <c r="G116" s="55">
        <v>7.2300000000000003E-2</v>
      </c>
      <c r="H116" s="44">
        <v>5</v>
      </c>
      <c r="I116" s="55">
        <v>4.7600000000000003E-2</v>
      </c>
      <c r="J116" s="44">
        <v>0</v>
      </c>
      <c r="K116" s="55">
        <v>0</v>
      </c>
      <c r="L116" s="11"/>
      <c r="M116" s="4"/>
      <c r="Q116"/>
    </row>
    <row r="117" spans="1:17" s="1" customFormat="1" x14ac:dyDescent="0.25">
      <c r="A117" s="33" t="s">
        <v>10</v>
      </c>
      <c r="B117" s="33">
        <v>9</v>
      </c>
      <c r="C117" s="33" t="s">
        <v>204</v>
      </c>
      <c r="D117" s="44">
        <v>0</v>
      </c>
      <c r="E117" s="55">
        <v>0</v>
      </c>
      <c r="F117" s="44">
        <v>0</v>
      </c>
      <c r="G117" s="55">
        <v>0</v>
      </c>
      <c r="H117" s="44">
        <v>1</v>
      </c>
      <c r="I117" s="55">
        <v>1.4999999999999999E-2</v>
      </c>
      <c r="J117" s="44">
        <v>0</v>
      </c>
      <c r="K117" s="55">
        <v>0</v>
      </c>
      <c r="L117" s="11"/>
      <c r="M117" s="4"/>
      <c r="Q117"/>
    </row>
    <row r="118" spans="1:17" s="1" customFormat="1" x14ac:dyDescent="0.25">
      <c r="A118" s="33" t="s">
        <v>10</v>
      </c>
      <c r="B118" s="33">
        <v>10</v>
      </c>
      <c r="C118" s="33" t="s">
        <v>36</v>
      </c>
      <c r="D118" s="44">
        <v>1</v>
      </c>
      <c r="E118" s="55">
        <v>0.01</v>
      </c>
      <c r="F118" s="44">
        <v>4</v>
      </c>
      <c r="G118" s="55">
        <v>0.23</v>
      </c>
      <c r="H118" s="44">
        <v>13</v>
      </c>
      <c r="I118" s="55">
        <v>0.12759999999999999</v>
      </c>
      <c r="J118" s="44">
        <v>0</v>
      </c>
      <c r="K118" s="55">
        <v>0</v>
      </c>
      <c r="L118" s="11"/>
      <c r="M118" s="4"/>
      <c r="Q118"/>
    </row>
    <row r="119" spans="1:17" s="1" customFormat="1" x14ac:dyDescent="0.25">
      <c r="A119" s="33" t="s">
        <v>10</v>
      </c>
      <c r="B119" s="33">
        <v>11</v>
      </c>
      <c r="C119" s="33" t="s">
        <v>119</v>
      </c>
      <c r="D119" s="44">
        <v>28</v>
      </c>
      <c r="E119" s="55">
        <v>1.3029999999999999</v>
      </c>
      <c r="F119" s="44">
        <v>45</v>
      </c>
      <c r="G119" s="55">
        <v>1.1321599999999996</v>
      </c>
      <c r="H119" s="44">
        <v>35</v>
      </c>
      <c r="I119" s="55">
        <v>0.42600000000000021</v>
      </c>
      <c r="J119" s="44">
        <v>4</v>
      </c>
      <c r="K119" s="55">
        <v>0.85</v>
      </c>
      <c r="L119" s="12"/>
      <c r="M119" s="4"/>
    </row>
    <row r="120" spans="1:17" s="23" customFormat="1" x14ac:dyDescent="0.25">
      <c r="A120" s="33" t="s">
        <v>10</v>
      </c>
      <c r="B120" s="33">
        <v>12</v>
      </c>
      <c r="C120" s="33" t="s">
        <v>53</v>
      </c>
      <c r="D120" s="44">
        <v>0</v>
      </c>
      <c r="E120" s="55">
        <v>0</v>
      </c>
      <c r="F120" s="44">
        <v>0</v>
      </c>
      <c r="G120" s="55">
        <v>0</v>
      </c>
      <c r="H120" s="44">
        <v>4</v>
      </c>
      <c r="I120" s="55">
        <v>4.4999999999999998E-2</v>
      </c>
      <c r="J120" s="44">
        <v>0</v>
      </c>
      <c r="K120" s="55">
        <v>0</v>
      </c>
      <c r="L120" s="21"/>
      <c r="M120" s="22"/>
    </row>
    <row r="121" spans="1:17" s="1" customFormat="1" x14ac:dyDescent="0.25">
      <c r="A121" s="33" t="s">
        <v>10</v>
      </c>
      <c r="B121" s="33">
        <v>13</v>
      </c>
      <c r="C121" s="33" t="s">
        <v>56</v>
      </c>
      <c r="D121" s="44">
        <v>52</v>
      </c>
      <c r="E121" s="55">
        <v>0.48367000000000027</v>
      </c>
      <c r="F121" s="44">
        <v>36</v>
      </c>
      <c r="G121" s="55">
        <v>0.42630000000000018</v>
      </c>
      <c r="H121" s="44">
        <v>157</v>
      </c>
      <c r="I121" s="55">
        <v>1.7759999999999994</v>
      </c>
      <c r="J121" s="44">
        <v>7</v>
      </c>
      <c r="K121" s="55">
        <v>0.15</v>
      </c>
      <c r="L121" s="12"/>
      <c r="M121" s="4"/>
    </row>
    <row r="122" spans="1:17" s="23" customFormat="1" x14ac:dyDescent="0.25">
      <c r="A122" s="33" t="s">
        <v>10</v>
      </c>
      <c r="B122" s="33">
        <v>14</v>
      </c>
      <c r="C122" s="33" t="s">
        <v>60</v>
      </c>
      <c r="D122" s="44">
        <v>3</v>
      </c>
      <c r="E122" s="55">
        <v>0.03</v>
      </c>
      <c r="F122" s="44">
        <v>6</v>
      </c>
      <c r="G122" s="55">
        <v>6.5000000000000002E-2</v>
      </c>
      <c r="H122" s="44">
        <v>20</v>
      </c>
      <c r="I122" s="55">
        <v>0.21500000000000002</v>
      </c>
      <c r="J122" s="44">
        <v>0</v>
      </c>
      <c r="K122" s="55">
        <v>0</v>
      </c>
      <c r="L122" s="21"/>
      <c r="M122" s="22"/>
    </row>
    <row r="123" spans="1:17" s="1" customFormat="1" x14ac:dyDescent="0.25">
      <c r="A123" s="33" t="s">
        <v>10</v>
      </c>
      <c r="B123" s="33">
        <v>15</v>
      </c>
      <c r="C123" s="33" t="s">
        <v>95</v>
      </c>
      <c r="D123" s="44">
        <v>38</v>
      </c>
      <c r="E123" s="55">
        <v>1.3880600000000003</v>
      </c>
      <c r="F123" s="44">
        <v>36</v>
      </c>
      <c r="G123" s="55">
        <v>0.52000000000000024</v>
      </c>
      <c r="H123" s="44">
        <v>64</v>
      </c>
      <c r="I123" s="55">
        <v>0.89350000000000063</v>
      </c>
      <c r="J123" s="44">
        <v>1</v>
      </c>
      <c r="K123" s="55">
        <v>0.99054999999999738</v>
      </c>
      <c r="L123" s="12"/>
      <c r="M123" s="4"/>
    </row>
    <row r="124" spans="1:17" s="1" customFormat="1" x14ac:dyDescent="0.25">
      <c r="A124" s="33" t="s">
        <v>10</v>
      </c>
      <c r="B124" s="33">
        <v>16</v>
      </c>
      <c r="C124" s="33" t="s">
        <v>62</v>
      </c>
      <c r="D124" s="44">
        <v>8</v>
      </c>
      <c r="E124" s="55">
        <v>0.28600000000000003</v>
      </c>
      <c r="F124" s="44">
        <v>21</v>
      </c>
      <c r="G124" s="55">
        <v>0.97799999999999998</v>
      </c>
      <c r="H124" s="44">
        <v>25</v>
      </c>
      <c r="I124" s="55">
        <v>1.1641049999999999</v>
      </c>
      <c r="J124" s="44">
        <v>0</v>
      </c>
      <c r="K124" s="55">
        <v>0</v>
      </c>
      <c r="L124" s="11"/>
      <c r="M124" s="4"/>
      <c r="Q124"/>
    </row>
    <row r="125" spans="1:17" s="23" customFormat="1" x14ac:dyDescent="0.25">
      <c r="A125" s="33" t="s">
        <v>10</v>
      </c>
      <c r="B125" s="33">
        <v>17</v>
      </c>
      <c r="C125" s="33" t="s">
        <v>130</v>
      </c>
      <c r="D125" s="44">
        <v>1</v>
      </c>
      <c r="E125" s="55">
        <v>1.4999999999999999E-2</v>
      </c>
      <c r="F125" s="44">
        <v>0</v>
      </c>
      <c r="G125" s="55">
        <v>0</v>
      </c>
      <c r="H125" s="44">
        <v>1</v>
      </c>
      <c r="I125" s="55">
        <v>8.0000000000000002E-3</v>
      </c>
      <c r="J125" s="44">
        <v>0</v>
      </c>
      <c r="K125" s="55">
        <v>0</v>
      </c>
      <c r="L125" s="21"/>
      <c r="M125" s="22"/>
    </row>
    <row r="126" spans="1:17" s="1" customFormat="1" x14ac:dyDescent="0.25">
      <c r="A126" s="33" t="s">
        <v>10</v>
      </c>
      <c r="B126" s="33">
        <v>18</v>
      </c>
      <c r="C126" s="33" t="s">
        <v>102</v>
      </c>
      <c r="D126" s="44">
        <v>2</v>
      </c>
      <c r="E126" s="55">
        <v>1.1300000000000001E-2</v>
      </c>
      <c r="F126" s="44">
        <v>3</v>
      </c>
      <c r="G126" s="55">
        <v>2.63E-2</v>
      </c>
      <c r="H126" s="44">
        <v>3</v>
      </c>
      <c r="I126" s="55">
        <v>3.2000000000000001E-2</v>
      </c>
      <c r="J126" s="44">
        <v>0</v>
      </c>
      <c r="K126" s="55">
        <v>0</v>
      </c>
      <c r="L126" s="11"/>
      <c r="M126" s="4"/>
      <c r="Q126"/>
    </row>
    <row r="127" spans="1:17" s="1" customFormat="1" x14ac:dyDescent="0.25">
      <c r="A127" s="33" t="s">
        <v>10</v>
      </c>
      <c r="B127" s="33">
        <v>19</v>
      </c>
      <c r="C127" s="33" t="s">
        <v>186</v>
      </c>
      <c r="D127" s="44">
        <v>5</v>
      </c>
      <c r="E127" s="55">
        <v>0.1608</v>
      </c>
      <c r="F127" s="44">
        <v>8</v>
      </c>
      <c r="G127" s="55">
        <v>0.17270000000000002</v>
      </c>
      <c r="H127" s="44">
        <v>10</v>
      </c>
      <c r="I127" s="55">
        <v>9.0299999999999991E-2</v>
      </c>
      <c r="J127" s="44">
        <v>0</v>
      </c>
      <c r="K127" s="55">
        <v>0</v>
      </c>
      <c r="L127" s="11"/>
      <c r="M127" s="4"/>
      <c r="Q127"/>
    </row>
    <row r="128" spans="1:17" s="1" customFormat="1" x14ac:dyDescent="0.25">
      <c r="A128" s="33" t="s">
        <v>10</v>
      </c>
      <c r="B128" s="33">
        <v>20</v>
      </c>
      <c r="C128" s="33" t="s">
        <v>127</v>
      </c>
      <c r="D128" s="44">
        <v>15</v>
      </c>
      <c r="E128" s="55">
        <v>3.6790000000000003</v>
      </c>
      <c r="F128" s="44">
        <v>26</v>
      </c>
      <c r="G128" s="55">
        <v>0.41890000000000022</v>
      </c>
      <c r="H128" s="44">
        <v>20</v>
      </c>
      <c r="I128" s="55">
        <v>0.40400000000000019</v>
      </c>
      <c r="J128" s="44">
        <v>0</v>
      </c>
      <c r="K128" s="55">
        <v>0</v>
      </c>
      <c r="L128" s="11"/>
      <c r="M128" s="4"/>
      <c r="Q128"/>
    </row>
    <row r="129" spans="1:17" s="1" customFormat="1" x14ac:dyDescent="0.25">
      <c r="A129" s="33" t="s">
        <v>10</v>
      </c>
      <c r="B129" s="33">
        <v>21</v>
      </c>
      <c r="C129" s="33" t="s">
        <v>145</v>
      </c>
      <c r="D129" s="44">
        <v>0</v>
      </c>
      <c r="E129" s="55">
        <v>0</v>
      </c>
      <c r="F129" s="44">
        <v>1</v>
      </c>
      <c r="G129" s="55">
        <v>6.13E-2</v>
      </c>
      <c r="H129" s="44">
        <v>1</v>
      </c>
      <c r="I129" s="55">
        <v>6.3E-3</v>
      </c>
      <c r="J129" s="44">
        <v>0</v>
      </c>
      <c r="K129" s="55">
        <v>0</v>
      </c>
      <c r="L129" s="11"/>
      <c r="M129" s="4"/>
      <c r="Q129"/>
    </row>
    <row r="130" spans="1:17" s="1" customFormat="1" x14ac:dyDescent="0.25">
      <c r="A130" s="33" t="s">
        <v>10</v>
      </c>
      <c r="B130" s="33">
        <v>22</v>
      </c>
      <c r="C130" s="33" t="s">
        <v>164</v>
      </c>
      <c r="D130" s="44">
        <v>7</v>
      </c>
      <c r="E130" s="55">
        <v>6.9999999999999993E-2</v>
      </c>
      <c r="F130" s="44">
        <v>32</v>
      </c>
      <c r="G130" s="55">
        <v>0.47400000000000009</v>
      </c>
      <c r="H130" s="44">
        <v>42</v>
      </c>
      <c r="I130" s="55">
        <v>0.16402700000000012</v>
      </c>
      <c r="J130" s="44">
        <v>0</v>
      </c>
      <c r="K130" s="55">
        <v>0</v>
      </c>
      <c r="L130" s="11"/>
      <c r="M130" s="4"/>
      <c r="Q130"/>
    </row>
    <row r="131" spans="1:17" s="1" customFormat="1" x14ac:dyDescent="0.25">
      <c r="A131" s="33" t="s">
        <v>10</v>
      </c>
      <c r="B131" s="33">
        <v>23</v>
      </c>
      <c r="C131" s="33" t="s">
        <v>163</v>
      </c>
      <c r="D131" s="44">
        <v>6</v>
      </c>
      <c r="E131" s="55">
        <v>3.6999999999999998E-2</v>
      </c>
      <c r="F131" s="44">
        <v>7</v>
      </c>
      <c r="G131" s="55">
        <v>4.7E-2</v>
      </c>
      <c r="H131" s="44">
        <v>10</v>
      </c>
      <c r="I131" s="55">
        <v>7.1000000000000008E-2</v>
      </c>
      <c r="J131" s="44">
        <v>0</v>
      </c>
      <c r="K131" s="55">
        <v>0</v>
      </c>
      <c r="L131" s="11"/>
      <c r="M131" s="4"/>
      <c r="Q131"/>
    </row>
    <row r="132" spans="1:17" s="23" customFormat="1" x14ac:dyDescent="0.25">
      <c r="A132" s="33" t="s">
        <v>10</v>
      </c>
      <c r="B132" s="33">
        <v>24</v>
      </c>
      <c r="C132" s="33" t="s">
        <v>152</v>
      </c>
      <c r="D132" s="44">
        <v>0</v>
      </c>
      <c r="E132" s="55">
        <v>0</v>
      </c>
      <c r="F132" s="44">
        <v>1</v>
      </c>
      <c r="G132" s="55">
        <v>3.0000000000000001E-3</v>
      </c>
      <c r="H132" s="44">
        <v>4</v>
      </c>
      <c r="I132" s="55">
        <v>0.04</v>
      </c>
      <c r="J132" s="44">
        <v>0</v>
      </c>
      <c r="K132" s="55">
        <v>0</v>
      </c>
      <c r="L132" s="21"/>
      <c r="M132" s="22"/>
    </row>
    <row r="133" spans="1:17" x14ac:dyDescent="0.25">
      <c r="A133" s="33" t="s">
        <v>10</v>
      </c>
      <c r="B133" s="33">
        <v>25</v>
      </c>
      <c r="C133" s="33" t="s">
        <v>35</v>
      </c>
      <c r="D133" s="44">
        <v>14</v>
      </c>
      <c r="E133" s="55">
        <v>0.70300000000000007</v>
      </c>
      <c r="F133" s="44">
        <v>12</v>
      </c>
      <c r="G133" s="55">
        <v>0.14500000000000002</v>
      </c>
      <c r="H133" s="44">
        <v>6</v>
      </c>
      <c r="I133" s="55">
        <v>7.0000000000000007E-2</v>
      </c>
      <c r="J133" s="44">
        <v>0</v>
      </c>
      <c r="K133" s="55">
        <v>0</v>
      </c>
      <c r="L133" s="11"/>
      <c r="M133" s="4"/>
    </row>
    <row r="134" spans="1:17" x14ac:dyDescent="0.25">
      <c r="A134" s="33" t="s">
        <v>10</v>
      </c>
      <c r="B134" s="33">
        <v>26</v>
      </c>
      <c r="C134" s="33" t="s">
        <v>208</v>
      </c>
      <c r="D134" s="44">
        <v>1</v>
      </c>
      <c r="E134" s="55">
        <v>0.01</v>
      </c>
      <c r="F134" s="44">
        <v>4</v>
      </c>
      <c r="G134" s="55">
        <v>4.4999999999999998E-2</v>
      </c>
      <c r="H134" s="44">
        <v>4</v>
      </c>
      <c r="I134" s="55">
        <v>3.39E-2</v>
      </c>
      <c r="J134" s="44">
        <v>0</v>
      </c>
      <c r="K134" s="55">
        <v>0</v>
      </c>
      <c r="L134" s="11"/>
      <c r="M134" s="4"/>
    </row>
    <row r="135" spans="1:17" x14ac:dyDescent="0.25">
      <c r="A135" s="33" t="s">
        <v>10</v>
      </c>
      <c r="B135" s="33">
        <v>27</v>
      </c>
      <c r="C135" s="33" t="s">
        <v>24</v>
      </c>
      <c r="D135" s="44">
        <v>8</v>
      </c>
      <c r="E135" s="55">
        <v>6.6000000000000003E-2</v>
      </c>
      <c r="F135" s="44">
        <v>8</v>
      </c>
      <c r="G135" s="55">
        <v>6.6000000000000003E-2</v>
      </c>
      <c r="H135" s="44">
        <v>16</v>
      </c>
      <c r="I135" s="55">
        <v>0.15200000000000002</v>
      </c>
      <c r="J135" s="44">
        <v>0</v>
      </c>
      <c r="K135" s="55">
        <v>0</v>
      </c>
      <c r="L135" s="11"/>
      <c r="M135" s="4"/>
    </row>
    <row r="136" spans="1:17" x14ac:dyDescent="0.25">
      <c r="A136" s="33" t="s">
        <v>10</v>
      </c>
      <c r="B136" s="33">
        <v>28</v>
      </c>
      <c r="C136" s="33" t="s">
        <v>101</v>
      </c>
      <c r="D136" s="44">
        <v>2</v>
      </c>
      <c r="E136" s="55">
        <v>0.03</v>
      </c>
      <c r="F136" s="44">
        <v>8</v>
      </c>
      <c r="G136" s="55">
        <v>0.12399999999999999</v>
      </c>
      <c r="H136" s="44">
        <v>2</v>
      </c>
      <c r="I136" s="55">
        <v>2.0999999999999998E-2</v>
      </c>
      <c r="J136" s="44">
        <v>0</v>
      </c>
      <c r="K136" s="55">
        <v>0</v>
      </c>
      <c r="L136" s="11"/>
      <c r="M136" s="4"/>
    </row>
    <row r="137" spans="1:17" x14ac:dyDescent="0.25">
      <c r="A137" s="33" t="s">
        <v>10</v>
      </c>
      <c r="B137" s="33">
        <v>29</v>
      </c>
      <c r="C137" s="33" t="s">
        <v>202</v>
      </c>
      <c r="D137" s="44">
        <v>0</v>
      </c>
      <c r="E137" s="55">
        <v>0</v>
      </c>
      <c r="F137" s="44">
        <v>0</v>
      </c>
      <c r="G137" s="55">
        <v>0</v>
      </c>
      <c r="H137" s="44">
        <v>1</v>
      </c>
      <c r="I137" s="55">
        <v>1E-3</v>
      </c>
      <c r="J137" s="44">
        <v>0</v>
      </c>
      <c r="K137" s="55">
        <v>0</v>
      </c>
      <c r="L137" s="11"/>
      <c r="M137" s="4"/>
    </row>
    <row r="138" spans="1:17" x14ac:dyDescent="0.25">
      <c r="A138" s="33" t="s">
        <v>10</v>
      </c>
      <c r="B138" s="33">
        <v>30</v>
      </c>
      <c r="C138" s="33" t="s">
        <v>193</v>
      </c>
      <c r="D138" s="44">
        <v>6</v>
      </c>
      <c r="E138" s="55">
        <v>0.16000000000000003</v>
      </c>
      <c r="F138" s="44">
        <v>9</v>
      </c>
      <c r="G138" s="55">
        <v>0.35800000000000004</v>
      </c>
      <c r="H138" s="44">
        <v>14</v>
      </c>
      <c r="I138" s="55">
        <v>0.13649999999999998</v>
      </c>
      <c r="J138" s="44">
        <v>0</v>
      </c>
      <c r="K138" s="55">
        <v>0</v>
      </c>
      <c r="L138" s="11"/>
      <c r="M138" s="4"/>
    </row>
    <row r="139" spans="1:17" x14ac:dyDescent="0.25">
      <c r="A139" s="33" t="s">
        <v>10</v>
      </c>
      <c r="B139" s="33">
        <v>31</v>
      </c>
      <c r="C139" s="33" t="s">
        <v>124</v>
      </c>
      <c r="D139" s="44">
        <v>8</v>
      </c>
      <c r="E139" s="55">
        <v>9.5000000000000015E-2</v>
      </c>
      <c r="F139" s="44">
        <v>11</v>
      </c>
      <c r="G139" s="55">
        <v>0.11799999999999999</v>
      </c>
      <c r="H139" s="44">
        <v>13</v>
      </c>
      <c r="I139" s="55">
        <v>0.10199999999999999</v>
      </c>
      <c r="J139" s="44">
        <v>0</v>
      </c>
      <c r="K139" s="55">
        <v>0</v>
      </c>
      <c r="L139" s="11"/>
      <c r="M139" s="4"/>
    </row>
    <row r="140" spans="1:17" x14ac:dyDescent="0.25">
      <c r="A140" s="33" t="s">
        <v>10</v>
      </c>
      <c r="B140" s="33">
        <v>32</v>
      </c>
      <c r="C140" s="33" t="s">
        <v>34</v>
      </c>
      <c r="D140" s="44">
        <v>5</v>
      </c>
      <c r="E140" s="55">
        <v>0.13800000000000001</v>
      </c>
      <c r="F140" s="44">
        <v>16</v>
      </c>
      <c r="G140" s="55">
        <v>0.248</v>
      </c>
      <c r="H140" s="44">
        <v>23</v>
      </c>
      <c r="I140" s="55">
        <v>0.24600000000000008</v>
      </c>
      <c r="J140" s="44">
        <v>0</v>
      </c>
      <c r="K140" s="55">
        <v>0</v>
      </c>
      <c r="L140" s="11"/>
      <c r="M140" s="4"/>
    </row>
    <row r="141" spans="1:17" x14ac:dyDescent="0.25">
      <c r="A141" s="33" t="s">
        <v>10</v>
      </c>
      <c r="B141" s="33">
        <v>33</v>
      </c>
      <c r="C141" s="33" t="s">
        <v>180</v>
      </c>
      <c r="D141" s="44">
        <v>2</v>
      </c>
      <c r="E141" s="55">
        <v>2.3E-2</v>
      </c>
      <c r="F141" s="44">
        <v>1</v>
      </c>
      <c r="G141" s="55">
        <v>1.4999999999999999E-2</v>
      </c>
      <c r="H141" s="44">
        <v>0</v>
      </c>
      <c r="I141" s="55">
        <v>0</v>
      </c>
      <c r="J141" s="44">
        <v>0</v>
      </c>
      <c r="K141" s="55">
        <v>0</v>
      </c>
      <c r="L141" s="11"/>
      <c r="M141" s="4"/>
    </row>
    <row r="142" spans="1:17" x14ac:dyDescent="0.25">
      <c r="A142" s="33" t="s">
        <v>10</v>
      </c>
      <c r="B142" s="33">
        <v>34</v>
      </c>
      <c r="C142" s="33" t="s">
        <v>110</v>
      </c>
      <c r="D142" s="44">
        <v>7</v>
      </c>
      <c r="E142" s="55">
        <v>0.09</v>
      </c>
      <c r="F142" s="44">
        <v>11</v>
      </c>
      <c r="G142" s="55">
        <v>0.14600000000000002</v>
      </c>
      <c r="H142" s="44">
        <v>25</v>
      </c>
      <c r="I142" s="55">
        <v>0.38170000000000021</v>
      </c>
      <c r="J142" s="44">
        <v>0</v>
      </c>
      <c r="K142" s="55">
        <v>0</v>
      </c>
      <c r="L142" s="11"/>
      <c r="M142" s="4"/>
    </row>
    <row r="143" spans="1:17" x14ac:dyDescent="0.25">
      <c r="A143" s="33" t="s">
        <v>10</v>
      </c>
      <c r="B143" s="33">
        <v>35</v>
      </c>
      <c r="C143" s="33" t="s">
        <v>133</v>
      </c>
      <c r="D143" s="44">
        <v>0</v>
      </c>
      <c r="E143" s="55">
        <v>0</v>
      </c>
      <c r="F143" s="44">
        <v>1</v>
      </c>
      <c r="G143" s="55">
        <v>1.4999999999999999E-2</v>
      </c>
      <c r="H143" s="44">
        <v>3</v>
      </c>
      <c r="I143" s="55">
        <v>2.76E-2</v>
      </c>
      <c r="J143" s="44">
        <v>0</v>
      </c>
      <c r="K143" s="55">
        <v>0</v>
      </c>
      <c r="L143" s="11"/>
      <c r="M143" s="4"/>
    </row>
    <row r="144" spans="1:17" x14ac:dyDescent="0.25">
      <c r="A144" s="33" t="s">
        <v>10</v>
      </c>
      <c r="B144" s="33">
        <v>36</v>
      </c>
      <c r="C144" s="33" t="s">
        <v>77</v>
      </c>
      <c r="D144" s="44">
        <v>1</v>
      </c>
      <c r="E144" s="55">
        <v>1.4999999999999999E-2</v>
      </c>
      <c r="F144" s="44">
        <v>0</v>
      </c>
      <c r="G144" s="55">
        <v>0</v>
      </c>
      <c r="H144" s="44">
        <v>27</v>
      </c>
      <c r="I144" s="55">
        <v>0.60900000000000032</v>
      </c>
      <c r="J144" s="44">
        <v>0</v>
      </c>
      <c r="K144" s="55">
        <v>0</v>
      </c>
      <c r="L144" s="11"/>
      <c r="M144" s="4"/>
    </row>
    <row r="145" spans="1:13" x14ac:dyDescent="0.25">
      <c r="A145" s="33" t="s">
        <v>10</v>
      </c>
      <c r="B145" s="33">
        <v>37</v>
      </c>
      <c r="C145" s="33" t="s">
        <v>78</v>
      </c>
      <c r="D145" s="44">
        <v>0</v>
      </c>
      <c r="E145" s="55">
        <v>0</v>
      </c>
      <c r="F145" s="44">
        <v>0</v>
      </c>
      <c r="G145" s="55">
        <v>0</v>
      </c>
      <c r="H145" s="44">
        <v>4</v>
      </c>
      <c r="I145" s="55">
        <v>2.7000000000000003E-2</v>
      </c>
      <c r="J145" s="44">
        <v>0</v>
      </c>
      <c r="K145" s="55">
        <v>0</v>
      </c>
      <c r="L145" s="11"/>
      <c r="M145" s="4"/>
    </row>
    <row r="146" spans="1:13" x14ac:dyDescent="0.25">
      <c r="A146" s="33" t="s">
        <v>10</v>
      </c>
      <c r="B146" s="33">
        <v>38</v>
      </c>
      <c r="C146" s="33" t="s">
        <v>138</v>
      </c>
      <c r="D146" s="44">
        <v>0</v>
      </c>
      <c r="E146" s="55">
        <v>0</v>
      </c>
      <c r="F146" s="44">
        <v>0</v>
      </c>
      <c r="G146" s="55">
        <v>0</v>
      </c>
      <c r="H146" s="44">
        <v>2</v>
      </c>
      <c r="I146" s="55">
        <v>2.5000000000000001E-2</v>
      </c>
      <c r="J146" s="44">
        <v>0</v>
      </c>
      <c r="K146" s="55">
        <v>0</v>
      </c>
      <c r="L146" s="11"/>
      <c r="M146" s="4"/>
    </row>
    <row r="147" spans="1:13" x14ac:dyDescent="0.25">
      <c r="A147" s="33" t="s">
        <v>10</v>
      </c>
      <c r="B147" s="33">
        <v>39</v>
      </c>
      <c r="C147" s="33" t="s">
        <v>80</v>
      </c>
      <c r="D147" s="44">
        <v>0</v>
      </c>
      <c r="E147" s="55">
        <v>0</v>
      </c>
      <c r="F147" s="44">
        <v>1</v>
      </c>
      <c r="G147" s="55">
        <v>3.6999999999999998E-2</v>
      </c>
      <c r="H147" s="44">
        <v>1</v>
      </c>
      <c r="I147" s="55">
        <v>0.01</v>
      </c>
      <c r="J147" s="44">
        <v>0</v>
      </c>
      <c r="K147" s="55">
        <v>0</v>
      </c>
      <c r="L147" s="11"/>
      <c r="M147" s="4"/>
    </row>
    <row r="148" spans="1:13" s="1" customFormat="1" x14ac:dyDescent="0.25">
      <c r="A148" s="33" t="s">
        <v>10</v>
      </c>
      <c r="B148" s="33">
        <v>40</v>
      </c>
      <c r="C148" s="33" t="s">
        <v>103</v>
      </c>
      <c r="D148" s="44">
        <v>23</v>
      </c>
      <c r="E148" s="55">
        <v>0.28700000000000014</v>
      </c>
      <c r="F148" s="44">
        <v>35</v>
      </c>
      <c r="G148" s="55">
        <v>0.39900000000000024</v>
      </c>
      <c r="H148" s="44">
        <v>26</v>
      </c>
      <c r="I148" s="55">
        <v>0.32200000000000012</v>
      </c>
      <c r="J148" s="44">
        <v>3</v>
      </c>
      <c r="K148" s="55">
        <v>0.12</v>
      </c>
      <c r="L148" s="12"/>
      <c r="M148" s="4"/>
    </row>
    <row r="149" spans="1:13" x14ac:dyDescent="0.25">
      <c r="A149" s="33" t="s">
        <v>10</v>
      </c>
      <c r="B149" s="33">
        <v>41</v>
      </c>
      <c r="C149" s="33" t="s">
        <v>61</v>
      </c>
      <c r="D149" s="44">
        <v>5</v>
      </c>
      <c r="E149" s="55">
        <v>0.17300000000000001</v>
      </c>
      <c r="F149" s="44">
        <v>3</v>
      </c>
      <c r="G149" s="55">
        <v>3.3000000000000002E-2</v>
      </c>
      <c r="H149" s="44">
        <v>18</v>
      </c>
      <c r="I149" s="55">
        <v>0.14200000000000002</v>
      </c>
      <c r="J149" s="44">
        <v>0</v>
      </c>
      <c r="K149" s="55">
        <v>0</v>
      </c>
      <c r="L149" s="11"/>
      <c r="M149" s="4"/>
    </row>
    <row r="150" spans="1:13" s="23" customFormat="1" x14ac:dyDescent="0.25">
      <c r="A150" s="33" t="s">
        <v>10</v>
      </c>
      <c r="B150" s="33">
        <v>42</v>
      </c>
      <c r="C150" s="33" t="s">
        <v>72</v>
      </c>
      <c r="D150" s="44">
        <v>2</v>
      </c>
      <c r="E150" s="55">
        <v>0.02</v>
      </c>
      <c r="F150" s="44">
        <v>1</v>
      </c>
      <c r="G150" s="55">
        <v>0.01</v>
      </c>
      <c r="H150" s="44">
        <v>1</v>
      </c>
      <c r="I150" s="55">
        <v>1.4999999999999999E-2</v>
      </c>
      <c r="J150" s="44">
        <v>0</v>
      </c>
      <c r="K150" s="55">
        <v>0</v>
      </c>
      <c r="L150" s="21"/>
      <c r="M150" s="22"/>
    </row>
    <row r="151" spans="1:13" x14ac:dyDescent="0.25">
      <c r="A151" s="33" t="s">
        <v>10</v>
      </c>
      <c r="B151" s="33">
        <v>43</v>
      </c>
      <c r="C151" s="33" t="s">
        <v>28</v>
      </c>
      <c r="D151" s="44">
        <v>6</v>
      </c>
      <c r="E151" s="55">
        <v>6.4000000000000001E-2</v>
      </c>
      <c r="F151" s="44">
        <v>8</v>
      </c>
      <c r="G151" s="55">
        <v>8.8999999999999996E-2</v>
      </c>
      <c r="H151" s="44">
        <v>14</v>
      </c>
      <c r="I151" s="55">
        <v>0.14419999999999999</v>
      </c>
      <c r="J151" s="44">
        <v>0</v>
      </c>
      <c r="K151" s="55">
        <v>0</v>
      </c>
      <c r="L151" s="11"/>
      <c r="M151" s="4"/>
    </row>
    <row r="152" spans="1:13" x14ac:dyDescent="0.25">
      <c r="A152" s="33" t="s">
        <v>10</v>
      </c>
      <c r="B152" s="33">
        <v>44</v>
      </c>
      <c r="C152" s="33" t="s">
        <v>122</v>
      </c>
      <c r="D152" s="44">
        <v>15</v>
      </c>
      <c r="E152" s="55">
        <v>0.12522</v>
      </c>
      <c r="F152" s="33">
        <v>17</v>
      </c>
      <c r="G152" s="55">
        <v>0.17499999999999999</v>
      </c>
      <c r="H152" s="33">
        <v>19</v>
      </c>
      <c r="I152" s="55">
        <v>0.32980000000000015</v>
      </c>
      <c r="J152" s="44">
        <v>0</v>
      </c>
      <c r="K152" s="55">
        <v>0</v>
      </c>
      <c r="L152" s="11"/>
      <c r="M152" s="4"/>
    </row>
    <row r="153" spans="1:13" s="1" customFormat="1" x14ac:dyDescent="0.25">
      <c r="A153" s="33" t="s">
        <v>10</v>
      </c>
      <c r="B153" s="33">
        <v>45</v>
      </c>
      <c r="C153" s="33" t="s">
        <v>45</v>
      </c>
      <c r="D153" s="44">
        <v>60</v>
      </c>
      <c r="E153" s="55">
        <v>0.43968199999999974</v>
      </c>
      <c r="F153" s="33">
        <v>9</v>
      </c>
      <c r="G153" s="55">
        <v>0.21400000000000002</v>
      </c>
      <c r="H153" s="33">
        <v>15</v>
      </c>
      <c r="I153" s="55">
        <v>0.24999999999999997</v>
      </c>
      <c r="J153" s="33">
        <v>8</v>
      </c>
      <c r="K153" s="55">
        <v>0.34</v>
      </c>
      <c r="L153" s="12"/>
      <c r="M153" s="4"/>
    </row>
    <row r="154" spans="1:13" x14ac:dyDescent="0.25">
      <c r="A154" s="33" t="s">
        <v>10</v>
      </c>
      <c r="B154" s="33">
        <v>46</v>
      </c>
      <c r="C154" s="33" t="s">
        <v>170</v>
      </c>
      <c r="D154" s="44">
        <v>15</v>
      </c>
      <c r="E154" s="55">
        <v>0.10629999999999999</v>
      </c>
      <c r="F154" s="33">
        <v>15</v>
      </c>
      <c r="G154" s="55">
        <v>0.30999999999999983</v>
      </c>
      <c r="H154" s="33">
        <v>7</v>
      </c>
      <c r="I154" s="55">
        <v>0.12520000000000001</v>
      </c>
      <c r="J154" s="44">
        <v>0</v>
      </c>
      <c r="K154" s="55">
        <v>0</v>
      </c>
      <c r="L154" s="11"/>
      <c r="M154" s="4"/>
    </row>
    <row r="155" spans="1:13" x14ac:dyDescent="0.25">
      <c r="A155" s="33" t="s">
        <v>10</v>
      </c>
      <c r="B155" s="33">
        <v>47</v>
      </c>
      <c r="C155" s="33" t="s">
        <v>37</v>
      </c>
      <c r="D155" s="44">
        <v>1</v>
      </c>
      <c r="E155" s="55">
        <v>5.0000000000000001E-3</v>
      </c>
      <c r="F155" s="33">
        <v>5</v>
      </c>
      <c r="G155" s="55">
        <v>7.0129999999999998E-2</v>
      </c>
      <c r="H155" s="33">
        <v>11</v>
      </c>
      <c r="I155" s="55">
        <v>0.10800000000000001</v>
      </c>
      <c r="J155" s="44">
        <v>0</v>
      </c>
      <c r="K155" s="55">
        <v>0</v>
      </c>
      <c r="L155" s="11"/>
      <c r="M155" s="4"/>
    </row>
    <row r="156" spans="1:13" x14ac:dyDescent="0.25">
      <c r="A156" s="33" t="s">
        <v>10</v>
      </c>
      <c r="B156" s="33">
        <v>48</v>
      </c>
      <c r="C156" s="33" t="s">
        <v>67</v>
      </c>
      <c r="D156" s="44">
        <v>7</v>
      </c>
      <c r="E156" s="55">
        <v>7.2000000000000008E-2</v>
      </c>
      <c r="F156" s="33">
        <v>9</v>
      </c>
      <c r="G156" s="55">
        <v>9.1999999999999998E-2</v>
      </c>
      <c r="H156" s="33">
        <v>8</v>
      </c>
      <c r="I156" s="55">
        <v>8.6300000000000002E-2</v>
      </c>
      <c r="J156" s="44">
        <v>0</v>
      </c>
      <c r="K156" s="55">
        <v>0</v>
      </c>
      <c r="L156" s="11"/>
    </row>
    <row r="157" spans="1:13" x14ac:dyDescent="0.25">
      <c r="A157" s="33" t="s">
        <v>10</v>
      </c>
      <c r="B157" s="33">
        <v>49</v>
      </c>
      <c r="C157" s="33" t="s">
        <v>162</v>
      </c>
      <c r="D157" s="44">
        <v>7</v>
      </c>
      <c r="E157" s="55">
        <v>5.5999999999999994E-2</v>
      </c>
      <c r="F157" s="33">
        <v>10</v>
      </c>
      <c r="G157" s="55">
        <v>0.52160000000000006</v>
      </c>
      <c r="H157" s="33">
        <v>19</v>
      </c>
      <c r="I157" s="55">
        <v>0.15100000000000005</v>
      </c>
      <c r="J157" s="44">
        <v>0</v>
      </c>
      <c r="K157" s="55">
        <v>0</v>
      </c>
      <c r="L157" s="11"/>
    </row>
    <row r="158" spans="1:13" x14ac:dyDescent="0.25">
      <c r="A158" s="33" t="s">
        <v>10</v>
      </c>
      <c r="B158" s="33">
        <v>50</v>
      </c>
      <c r="C158" s="33" t="s">
        <v>66</v>
      </c>
      <c r="D158" s="44">
        <v>1</v>
      </c>
      <c r="E158" s="55">
        <v>4.0000000000000001E-3</v>
      </c>
      <c r="F158" s="33">
        <v>2</v>
      </c>
      <c r="G158" s="55">
        <v>3.4000000000000002E-2</v>
      </c>
      <c r="H158" s="33">
        <v>3</v>
      </c>
      <c r="I158" s="55">
        <v>9.8000000000000004E-2</v>
      </c>
      <c r="J158" s="44">
        <v>0</v>
      </c>
      <c r="K158" s="55">
        <v>0</v>
      </c>
      <c r="L158" s="11"/>
    </row>
    <row r="159" spans="1:13" x14ac:dyDescent="0.25">
      <c r="A159" s="33" t="s">
        <v>10</v>
      </c>
      <c r="B159" s="33">
        <v>51</v>
      </c>
      <c r="C159" s="33" t="s">
        <v>123</v>
      </c>
      <c r="D159" s="44">
        <v>5</v>
      </c>
      <c r="E159" s="55">
        <v>0.34300000000000003</v>
      </c>
      <c r="F159" s="33">
        <v>14</v>
      </c>
      <c r="G159" s="55">
        <v>0.54449999999999998</v>
      </c>
      <c r="H159" s="33">
        <v>19</v>
      </c>
      <c r="I159" s="55">
        <v>0.38393000000000005</v>
      </c>
      <c r="J159" s="33">
        <v>0</v>
      </c>
      <c r="K159" s="55">
        <v>0</v>
      </c>
      <c r="L159" s="11"/>
    </row>
    <row r="160" spans="1:13" x14ac:dyDescent="0.25">
      <c r="A160" s="33" t="s">
        <v>10</v>
      </c>
      <c r="B160" s="33">
        <v>52</v>
      </c>
      <c r="C160" s="33" t="s">
        <v>121</v>
      </c>
      <c r="D160" s="44">
        <v>2</v>
      </c>
      <c r="E160" s="55">
        <v>2.1999999999999999E-2</v>
      </c>
      <c r="F160" s="33">
        <v>5</v>
      </c>
      <c r="G160" s="55">
        <v>0.27700000000000002</v>
      </c>
      <c r="H160" s="33">
        <v>3</v>
      </c>
      <c r="I160" s="55">
        <v>3.4999999999999996E-2</v>
      </c>
      <c r="J160" s="33">
        <v>0</v>
      </c>
      <c r="K160" s="55">
        <v>0</v>
      </c>
      <c r="L160" s="11"/>
    </row>
    <row r="161" spans="1:13" s="1" customFormat="1" x14ac:dyDescent="0.25">
      <c r="A161" s="33" t="s">
        <v>10</v>
      </c>
      <c r="B161" s="33">
        <v>53</v>
      </c>
      <c r="C161" s="33" t="s">
        <v>20</v>
      </c>
      <c r="D161" s="44">
        <v>40</v>
      </c>
      <c r="E161" s="55">
        <v>0.32700000000000012</v>
      </c>
      <c r="F161" s="33">
        <v>25</v>
      </c>
      <c r="G161" s="55">
        <v>0.52400000000000013</v>
      </c>
      <c r="H161" s="33">
        <v>68</v>
      </c>
      <c r="I161" s="55">
        <v>1.3051299999999959</v>
      </c>
      <c r="J161" s="33">
        <v>5</v>
      </c>
      <c r="K161" s="55">
        <v>0.215</v>
      </c>
      <c r="L161" s="12"/>
      <c r="M161" s="3"/>
    </row>
    <row r="162" spans="1:13" x14ac:dyDescent="0.25">
      <c r="A162" s="33" t="s">
        <v>10</v>
      </c>
      <c r="B162" s="33">
        <v>54</v>
      </c>
      <c r="C162" s="33" t="s">
        <v>96</v>
      </c>
      <c r="D162" s="44">
        <v>3</v>
      </c>
      <c r="E162" s="55">
        <v>9.8000000000000004E-2</v>
      </c>
      <c r="F162" s="33">
        <v>7</v>
      </c>
      <c r="G162" s="55">
        <v>0.15200000000000002</v>
      </c>
      <c r="H162" s="33">
        <v>18</v>
      </c>
      <c r="I162" s="55">
        <v>0.47399999999999992</v>
      </c>
      <c r="J162" s="33">
        <v>0</v>
      </c>
      <c r="K162" s="55">
        <v>0</v>
      </c>
      <c r="L162" s="11"/>
    </row>
    <row r="163" spans="1:13" x14ac:dyDescent="0.25">
      <c r="A163" s="33" t="s">
        <v>10</v>
      </c>
      <c r="B163" s="33">
        <v>55</v>
      </c>
      <c r="C163" s="33" t="s">
        <v>31</v>
      </c>
      <c r="D163" s="44">
        <v>3</v>
      </c>
      <c r="E163" s="55">
        <v>0.2041</v>
      </c>
      <c r="F163" s="33">
        <v>3</v>
      </c>
      <c r="G163" s="55">
        <v>0.14000000000000001</v>
      </c>
      <c r="H163" s="33">
        <v>7</v>
      </c>
      <c r="I163" s="55">
        <v>0.16600000000000001</v>
      </c>
      <c r="J163" s="44">
        <v>0</v>
      </c>
      <c r="K163" s="55">
        <v>0</v>
      </c>
      <c r="L163" s="11"/>
    </row>
    <row r="164" spans="1:13" x14ac:dyDescent="0.25">
      <c r="A164" s="33" t="s">
        <v>10</v>
      </c>
      <c r="B164" s="33">
        <v>56</v>
      </c>
      <c r="C164" s="33" t="s">
        <v>189</v>
      </c>
      <c r="D164" s="44">
        <v>1</v>
      </c>
      <c r="E164" s="55">
        <v>1.4999999999999999E-2</v>
      </c>
      <c r="F164" s="33">
        <v>2</v>
      </c>
      <c r="G164" s="55">
        <v>4.4999999999999998E-2</v>
      </c>
      <c r="H164" s="33">
        <v>6</v>
      </c>
      <c r="I164" s="55">
        <v>6.0000000000000005E-2</v>
      </c>
      <c r="J164" s="33">
        <v>0</v>
      </c>
      <c r="K164" s="55">
        <v>0</v>
      </c>
      <c r="L164" s="11"/>
    </row>
    <row r="165" spans="1:13" x14ac:dyDescent="0.25">
      <c r="A165" s="33" t="s">
        <v>10</v>
      </c>
      <c r="B165" s="33">
        <v>57</v>
      </c>
      <c r="C165" s="33" t="s">
        <v>22</v>
      </c>
      <c r="D165" s="44">
        <v>7</v>
      </c>
      <c r="E165" s="55">
        <v>0.11599999999999999</v>
      </c>
      <c r="F165" s="33">
        <v>9</v>
      </c>
      <c r="G165" s="55">
        <v>0.11413000000000001</v>
      </c>
      <c r="H165" s="33">
        <v>34</v>
      </c>
      <c r="I165" s="55">
        <v>0.63920000000000032</v>
      </c>
      <c r="J165" s="33">
        <v>0</v>
      </c>
      <c r="K165" s="55">
        <v>0</v>
      </c>
      <c r="L165" s="11"/>
    </row>
    <row r="166" spans="1:13" x14ac:dyDescent="0.25">
      <c r="A166" s="33" t="s">
        <v>10</v>
      </c>
      <c r="B166" s="33">
        <v>58</v>
      </c>
      <c r="C166" s="33" t="s">
        <v>39</v>
      </c>
      <c r="D166" s="44">
        <v>0</v>
      </c>
      <c r="E166" s="55">
        <v>0</v>
      </c>
      <c r="F166" s="33">
        <v>2</v>
      </c>
      <c r="G166" s="55">
        <v>1.4E-2</v>
      </c>
      <c r="H166" s="33">
        <v>2</v>
      </c>
      <c r="I166" s="55">
        <v>0.51100000000000001</v>
      </c>
      <c r="J166" s="33">
        <v>0</v>
      </c>
      <c r="K166" s="55">
        <v>0</v>
      </c>
      <c r="L166" s="11"/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conditionalFormatting sqref="C158">
    <cfRule type="duplicateValues" dxfId="3" priority="9"/>
    <cfRule type="duplicateValues" dxfId="2" priority="10"/>
  </conditionalFormatting>
  <conditionalFormatting sqref="C159:C166">
    <cfRule type="duplicateValues" dxfId="1" priority="35"/>
    <cfRule type="duplicateValues" dxfId="0" priority="36"/>
  </conditionalFormatting>
  <pageMargins left="0.70866141732283472" right="0.17" top="0.74803149606299213" bottom="0.74803149606299213" header="0.31496062992125984" footer="0.31496062992125984"/>
  <pageSetup paperSize="9" scale="18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84"/>
  <sheetViews>
    <sheetView tabSelected="1" view="pageBreakPreview" zoomScale="115" zoomScaleNormal="100" zoomScaleSheetLayoutView="115" workbookViewId="0">
      <pane ySplit="4" topLeftCell="A71" activePane="bottomLeft" state="frozen"/>
      <selection pane="bottomLeft" activeCell="A4" sqref="A4:XFD4"/>
    </sheetView>
  </sheetViews>
  <sheetFormatPr defaultRowHeight="15" x14ac:dyDescent="0.25"/>
  <cols>
    <col min="1" max="1" width="16.140625" customWidth="1"/>
    <col min="2" max="2" width="6" customWidth="1"/>
    <col min="3" max="3" width="22.28515625" customWidth="1"/>
    <col min="4" max="4" width="20.140625" customWidth="1"/>
    <col min="5" max="5" width="19.140625" customWidth="1"/>
    <col min="6" max="7" width="22" style="8" customWidth="1"/>
    <col min="8" max="8" width="38.85546875" style="2" customWidth="1"/>
    <col min="9" max="9" width="10.28515625" hidden="1" customWidth="1"/>
    <col min="10" max="10" width="10" style="7" hidden="1" customWidth="1"/>
    <col min="11" max="11" width="9.140625" hidden="1" customWidth="1"/>
    <col min="12" max="12" width="10.28515625" customWidth="1"/>
    <col min="13" max="14" width="50.7109375" customWidth="1"/>
  </cols>
  <sheetData>
    <row r="1" spans="1:13" x14ac:dyDescent="0.25">
      <c r="A1" s="25"/>
      <c r="B1" s="25"/>
      <c r="C1" s="25"/>
      <c r="D1" s="25"/>
      <c r="E1" s="25"/>
      <c r="F1" s="25"/>
      <c r="G1" s="25"/>
      <c r="H1" s="26" t="s">
        <v>209</v>
      </c>
      <c r="J1"/>
    </row>
    <row r="2" spans="1:13" ht="15.75" thickBot="1" x14ac:dyDescent="0.3">
      <c r="A2" s="63" t="s">
        <v>210</v>
      </c>
      <c r="B2" s="63"/>
      <c r="C2" s="63"/>
      <c r="D2" s="63"/>
      <c r="E2" s="63"/>
      <c r="F2" s="63"/>
      <c r="G2" s="63"/>
      <c r="H2" s="63"/>
      <c r="J2"/>
    </row>
    <row r="3" spans="1:13" ht="45" x14ac:dyDescent="0.25">
      <c r="A3" s="27" t="s">
        <v>18</v>
      </c>
      <c r="B3" s="27" t="s">
        <v>17</v>
      </c>
      <c r="C3" s="27" t="s">
        <v>16</v>
      </c>
      <c r="D3" s="27" t="s">
        <v>15</v>
      </c>
      <c r="E3" s="27" t="s">
        <v>14</v>
      </c>
      <c r="F3" s="28" t="s">
        <v>107</v>
      </c>
      <c r="G3" s="28" t="s">
        <v>13</v>
      </c>
      <c r="H3" s="27" t="s">
        <v>12</v>
      </c>
      <c r="J3"/>
    </row>
    <row r="4" spans="1:13" x14ac:dyDescent="0.25">
      <c r="A4" s="29">
        <v>1</v>
      </c>
      <c r="B4" s="30">
        <v>2</v>
      </c>
      <c r="C4" s="30">
        <v>3</v>
      </c>
      <c r="D4" s="30">
        <v>4</v>
      </c>
      <c r="E4" s="30">
        <v>5</v>
      </c>
      <c r="F4" s="31">
        <v>6</v>
      </c>
      <c r="G4" s="31">
        <v>7</v>
      </c>
      <c r="H4" s="32">
        <v>8</v>
      </c>
      <c r="J4"/>
    </row>
    <row r="5" spans="1:13" x14ac:dyDescent="0.25">
      <c r="A5" s="33" t="s">
        <v>10</v>
      </c>
      <c r="B5" s="33">
        <v>1</v>
      </c>
      <c r="C5" s="30">
        <v>40832373</v>
      </c>
      <c r="D5" s="47">
        <v>41610</v>
      </c>
      <c r="E5" s="48" t="s">
        <v>155</v>
      </c>
      <c r="F5" s="64">
        <v>15</v>
      </c>
      <c r="G5" s="49">
        <v>466.10169491525426</v>
      </c>
      <c r="H5" s="50" t="s">
        <v>128</v>
      </c>
      <c r="I5" s="15">
        <v>41730</v>
      </c>
      <c r="J5" s="10">
        <f t="shared" ref="J5" si="0">I5-D5</f>
        <v>120</v>
      </c>
      <c r="K5" s="1" t="str">
        <f t="shared" ref="K5" si="1">IF(J5&lt;=123,"4 месяца",IF(AND(J5&gt;123,J5&lt;=186),"6 месяцев",IF(AND(J5&gt;186,J5&lt;=366),"12 месяцев",IF(J5&gt;366,"24 месяца"))))</f>
        <v>4 месяца</v>
      </c>
    </row>
    <row r="6" spans="1:13" x14ac:dyDescent="0.25">
      <c r="A6" s="33" t="s">
        <v>10</v>
      </c>
      <c r="B6" s="33">
        <v>2</v>
      </c>
      <c r="C6" s="30">
        <v>40803357</v>
      </c>
      <c r="D6" s="47">
        <v>41610</v>
      </c>
      <c r="E6" s="48" t="s">
        <v>155</v>
      </c>
      <c r="F6" s="64">
        <v>10</v>
      </c>
      <c r="G6" s="49">
        <v>466.10169491525426</v>
      </c>
      <c r="H6" s="50" t="s">
        <v>34</v>
      </c>
      <c r="I6" s="15">
        <v>41731</v>
      </c>
      <c r="J6" s="10">
        <f t="shared" ref="J6:J67" si="2">I6-D6</f>
        <v>121</v>
      </c>
      <c r="K6" s="1" t="str">
        <f t="shared" ref="K6:K67" si="3">IF(J6&lt;=123,"4 месяца",IF(AND(J6&gt;123,J6&lt;=186),"6 месяцев",IF(AND(J6&gt;186,J6&lt;=366),"12 месяцев",IF(J6&gt;366,"24 месяца"))))</f>
        <v>4 месяца</v>
      </c>
    </row>
    <row r="7" spans="1:13" x14ac:dyDescent="0.25">
      <c r="A7" s="33" t="s">
        <v>10</v>
      </c>
      <c r="B7" s="33">
        <v>3</v>
      </c>
      <c r="C7" s="30">
        <v>40803283</v>
      </c>
      <c r="D7" s="47">
        <v>41610</v>
      </c>
      <c r="E7" s="48" t="s">
        <v>155</v>
      </c>
      <c r="F7" s="64">
        <v>10</v>
      </c>
      <c r="G7" s="49">
        <v>466.10169491525426</v>
      </c>
      <c r="H7" s="50" t="s">
        <v>34</v>
      </c>
      <c r="I7" s="15">
        <v>41731</v>
      </c>
      <c r="J7" s="10">
        <f t="shared" si="2"/>
        <v>121</v>
      </c>
      <c r="K7" s="1" t="str">
        <f t="shared" si="3"/>
        <v>4 месяца</v>
      </c>
    </row>
    <row r="8" spans="1:13" x14ac:dyDescent="0.25">
      <c r="A8" s="33" t="s">
        <v>10</v>
      </c>
      <c r="B8" s="33">
        <v>4</v>
      </c>
      <c r="C8" s="30">
        <v>40803279</v>
      </c>
      <c r="D8" s="47">
        <v>41610</v>
      </c>
      <c r="E8" s="48" t="s">
        <v>155</v>
      </c>
      <c r="F8" s="64">
        <v>10</v>
      </c>
      <c r="G8" s="49">
        <v>466.10169491525426</v>
      </c>
      <c r="H8" s="50" t="s">
        <v>34</v>
      </c>
      <c r="I8" s="15">
        <v>41731</v>
      </c>
      <c r="J8" s="10">
        <f t="shared" si="2"/>
        <v>121</v>
      </c>
      <c r="K8" s="1" t="str">
        <f t="shared" si="3"/>
        <v>4 месяца</v>
      </c>
    </row>
    <row r="9" spans="1:13" x14ac:dyDescent="0.25">
      <c r="A9" s="33" t="s">
        <v>10</v>
      </c>
      <c r="B9" s="33">
        <v>5</v>
      </c>
      <c r="C9" s="30">
        <v>40803274</v>
      </c>
      <c r="D9" s="47">
        <v>41610</v>
      </c>
      <c r="E9" s="48" t="s">
        <v>155</v>
      </c>
      <c r="F9" s="64">
        <v>10</v>
      </c>
      <c r="G9" s="49">
        <v>466.10169491525426</v>
      </c>
      <c r="H9" s="50" t="s">
        <v>34</v>
      </c>
      <c r="I9" s="15">
        <v>41731</v>
      </c>
      <c r="J9" s="10">
        <f t="shared" si="2"/>
        <v>121</v>
      </c>
      <c r="K9" s="1" t="str">
        <f t="shared" si="3"/>
        <v>4 месяца</v>
      </c>
    </row>
    <row r="10" spans="1:13" x14ac:dyDescent="0.25">
      <c r="A10" s="33" t="s">
        <v>10</v>
      </c>
      <c r="B10" s="33">
        <v>6</v>
      </c>
      <c r="C10" s="30">
        <v>40803268</v>
      </c>
      <c r="D10" s="47">
        <v>41610</v>
      </c>
      <c r="E10" s="48" t="s">
        <v>155</v>
      </c>
      <c r="F10" s="64">
        <v>10</v>
      </c>
      <c r="G10" s="49">
        <v>466.10169491525426</v>
      </c>
      <c r="H10" s="50" t="s">
        <v>34</v>
      </c>
      <c r="I10" s="15">
        <v>41731</v>
      </c>
      <c r="J10" s="10">
        <f t="shared" si="2"/>
        <v>121</v>
      </c>
      <c r="K10" s="1" t="str">
        <f t="shared" si="3"/>
        <v>4 месяца</v>
      </c>
    </row>
    <row r="11" spans="1:13" x14ac:dyDescent="0.25">
      <c r="A11" s="33" t="s">
        <v>10</v>
      </c>
      <c r="B11" s="33">
        <v>7</v>
      </c>
      <c r="C11" s="30">
        <v>40803261</v>
      </c>
      <c r="D11" s="47">
        <v>41610</v>
      </c>
      <c r="E11" s="48" t="s">
        <v>155</v>
      </c>
      <c r="F11" s="64">
        <v>10</v>
      </c>
      <c r="G11" s="49">
        <v>466.10169491525426</v>
      </c>
      <c r="H11" s="50" t="s">
        <v>34</v>
      </c>
      <c r="I11" s="15">
        <v>41731</v>
      </c>
      <c r="J11" s="10">
        <f t="shared" si="2"/>
        <v>121</v>
      </c>
      <c r="K11" s="1" t="str">
        <f t="shared" si="3"/>
        <v>4 месяца</v>
      </c>
    </row>
    <row r="12" spans="1:13" x14ac:dyDescent="0.25">
      <c r="A12" s="33" t="s">
        <v>10</v>
      </c>
      <c r="B12" s="33">
        <v>8</v>
      </c>
      <c r="C12" s="30">
        <v>40803253</v>
      </c>
      <c r="D12" s="47">
        <v>41610</v>
      </c>
      <c r="E12" s="48" t="s">
        <v>155</v>
      </c>
      <c r="F12" s="64">
        <v>10</v>
      </c>
      <c r="G12" s="49">
        <v>466.10169491525426</v>
      </c>
      <c r="H12" s="50" t="s">
        <v>34</v>
      </c>
      <c r="I12" s="15">
        <v>41731</v>
      </c>
      <c r="J12" s="10">
        <f t="shared" si="2"/>
        <v>121</v>
      </c>
      <c r="K12" s="1" t="str">
        <f t="shared" si="3"/>
        <v>4 месяца</v>
      </c>
      <c r="M12" s="16"/>
    </row>
    <row r="13" spans="1:13" x14ac:dyDescent="0.25">
      <c r="A13" s="33" t="s">
        <v>10</v>
      </c>
      <c r="B13" s="33">
        <v>9</v>
      </c>
      <c r="C13" s="30">
        <v>40803252</v>
      </c>
      <c r="D13" s="47">
        <v>41610</v>
      </c>
      <c r="E13" s="48" t="s">
        <v>155</v>
      </c>
      <c r="F13" s="64">
        <v>10</v>
      </c>
      <c r="G13" s="49">
        <v>466.10169491525426</v>
      </c>
      <c r="H13" s="50" t="s">
        <v>34</v>
      </c>
      <c r="I13" s="15">
        <v>41731</v>
      </c>
      <c r="J13" s="10">
        <f t="shared" si="2"/>
        <v>121</v>
      </c>
      <c r="K13" s="1" t="str">
        <f t="shared" si="3"/>
        <v>4 месяца</v>
      </c>
    </row>
    <row r="14" spans="1:13" x14ac:dyDescent="0.25">
      <c r="A14" s="33" t="s">
        <v>10</v>
      </c>
      <c r="B14" s="33">
        <v>10</v>
      </c>
      <c r="C14" s="30">
        <v>40803250</v>
      </c>
      <c r="D14" s="47">
        <v>41610</v>
      </c>
      <c r="E14" s="48" t="s">
        <v>155</v>
      </c>
      <c r="F14" s="64">
        <v>10</v>
      </c>
      <c r="G14" s="49">
        <v>466.10169491525426</v>
      </c>
      <c r="H14" s="50" t="s">
        <v>34</v>
      </c>
      <c r="I14" s="15">
        <v>41731</v>
      </c>
      <c r="J14" s="10">
        <f t="shared" si="2"/>
        <v>121</v>
      </c>
      <c r="K14" s="1" t="str">
        <f t="shared" si="3"/>
        <v>4 месяца</v>
      </c>
    </row>
    <row r="15" spans="1:13" x14ac:dyDescent="0.25">
      <c r="A15" s="33" t="s">
        <v>10</v>
      </c>
      <c r="B15" s="33">
        <v>11</v>
      </c>
      <c r="C15" s="30">
        <v>40803243</v>
      </c>
      <c r="D15" s="47">
        <v>41610</v>
      </c>
      <c r="E15" s="48" t="s">
        <v>155</v>
      </c>
      <c r="F15" s="64">
        <v>10</v>
      </c>
      <c r="G15" s="49">
        <v>466.10169491525426</v>
      </c>
      <c r="H15" s="50" t="s">
        <v>34</v>
      </c>
      <c r="I15" s="15">
        <v>41731</v>
      </c>
      <c r="J15" s="10">
        <f t="shared" si="2"/>
        <v>121</v>
      </c>
      <c r="K15" s="1" t="str">
        <f t="shared" si="3"/>
        <v>4 месяца</v>
      </c>
    </row>
    <row r="16" spans="1:13" x14ac:dyDescent="0.25">
      <c r="A16" s="33" t="s">
        <v>10</v>
      </c>
      <c r="B16" s="33">
        <v>12</v>
      </c>
      <c r="C16" s="30">
        <v>40803230</v>
      </c>
      <c r="D16" s="47">
        <v>41610</v>
      </c>
      <c r="E16" s="48" t="s">
        <v>155</v>
      </c>
      <c r="F16" s="64">
        <v>10</v>
      </c>
      <c r="G16" s="49">
        <v>466.10169491525426</v>
      </c>
      <c r="H16" s="50" t="s">
        <v>34</v>
      </c>
      <c r="I16" s="15">
        <v>41731</v>
      </c>
      <c r="J16" s="10">
        <f t="shared" si="2"/>
        <v>121</v>
      </c>
      <c r="K16" s="1" t="str">
        <f t="shared" si="3"/>
        <v>4 месяца</v>
      </c>
    </row>
    <row r="17" spans="1:11" x14ac:dyDescent="0.25">
      <c r="A17" s="33" t="s">
        <v>10</v>
      </c>
      <c r="B17" s="33">
        <v>13</v>
      </c>
      <c r="C17" s="30">
        <v>40803225</v>
      </c>
      <c r="D17" s="47">
        <v>41610</v>
      </c>
      <c r="E17" s="48" t="s">
        <v>155</v>
      </c>
      <c r="F17" s="64">
        <v>10</v>
      </c>
      <c r="G17" s="49">
        <v>466.10169491525426</v>
      </c>
      <c r="H17" s="50" t="s">
        <v>34</v>
      </c>
      <c r="I17" s="15">
        <v>41731</v>
      </c>
      <c r="J17" s="10">
        <f t="shared" si="2"/>
        <v>121</v>
      </c>
      <c r="K17" s="1" t="str">
        <f t="shared" si="3"/>
        <v>4 месяца</v>
      </c>
    </row>
    <row r="18" spans="1:11" x14ac:dyDescent="0.25">
      <c r="A18" s="33" t="s">
        <v>10</v>
      </c>
      <c r="B18" s="33">
        <v>14</v>
      </c>
      <c r="C18" s="30">
        <v>40824518</v>
      </c>
      <c r="D18" s="47">
        <v>41610</v>
      </c>
      <c r="E18" s="48" t="s">
        <v>155</v>
      </c>
      <c r="F18" s="64">
        <v>15</v>
      </c>
      <c r="G18" s="49">
        <v>466.10169491525426</v>
      </c>
      <c r="H18" s="50" t="s">
        <v>74</v>
      </c>
      <c r="I18" s="15">
        <v>41730</v>
      </c>
      <c r="J18" s="10">
        <f t="shared" si="2"/>
        <v>120</v>
      </c>
      <c r="K18" s="1" t="str">
        <f t="shared" si="3"/>
        <v>4 месяца</v>
      </c>
    </row>
    <row r="19" spans="1:11" x14ac:dyDescent="0.25">
      <c r="A19" s="33" t="s">
        <v>10</v>
      </c>
      <c r="B19" s="33">
        <v>15</v>
      </c>
      <c r="C19" s="30">
        <v>40827906</v>
      </c>
      <c r="D19" s="47">
        <v>41610</v>
      </c>
      <c r="E19" s="48" t="s">
        <v>155</v>
      </c>
      <c r="F19" s="64">
        <v>5</v>
      </c>
      <c r="G19" s="49">
        <v>466.10169491525426</v>
      </c>
      <c r="H19" s="50" t="s">
        <v>96</v>
      </c>
      <c r="I19" s="15">
        <v>41730</v>
      </c>
      <c r="J19" s="10">
        <f t="shared" si="2"/>
        <v>120</v>
      </c>
      <c r="K19" s="1" t="str">
        <f t="shared" si="3"/>
        <v>4 месяца</v>
      </c>
    </row>
    <row r="20" spans="1:11" x14ac:dyDescent="0.25">
      <c r="A20" s="33" t="s">
        <v>10</v>
      </c>
      <c r="B20" s="33">
        <v>16</v>
      </c>
      <c r="C20" s="30">
        <v>40825890</v>
      </c>
      <c r="D20" s="47">
        <v>41610</v>
      </c>
      <c r="E20" s="48" t="s">
        <v>155</v>
      </c>
      <c r="F20" s="64">
        <v>15</v>
      </c>
      <c r="G20" s="49">
        <v>466.10169491525426</v>
      </c>
      <c r="H20" s="50" t="s">
        <v>101</v>
      </c>
      <c r="I20" s="15">
        <v>41731</v>
      </c>
      <c r="J20" s="10">
        <f t="shared" si="2"/>
        <v>121</v>
      </c>
      <c r="K20" s="1" t="str">
        <f t="shared" si="3"/>
        <v>4 месяца</v>
      </c>
    </row>
    <row r="21" spans="1:11" x14ac:dyDescent="0.25">
      <c r="A21" s="33" t="s">
        <v>10</v>
      </c>
      <c r="B21" s="33">
        <v>17</v>
      </c>
      <c r="C21" s="30">
        <v>40824695</v>
      </c>
      <c r="D21" s="47">
        <v>41610</v>
      </c>
      <c r="E21" s="48" t="s">
        <v>155</v>
      </c>
      <c r="F21" s="64">
        <v>6.3</v>
      </c>
      <c r="G21" s="49">
        <v>466.10169491525426</v>
      </c>
      <c r="H21" s="50" t="s">
        <v>64</v>
      </c>
      <c r="I21" s="15">
        <v>41730</v>
      </c>
      <c r="J21" s="10">
        <f t="shared" si="2"/>
        <v>120</v>
      </c>
      <c r="K21" s="1" t="str">
        <f t="shared" si="3"/>
        <v>4 месяца</v>
      </c>
    </row>
    <row r="22" spans="1:11" x14ac:dyDescent="0.25">
      <c r="A22" s="33" t="s">
        <v>10</v>
      </c>
      <c r="B22" s="33">
        <v>18</v>
      </c>
      <c r="C22" s="30">
        <v>40824692</v>
      </c>
      <c r="D22" s="47">
        <v>41611</v>
      </c>
      <c r="E22" s="48" t="s">
        <v>155</v>
      </c>
      <c r="F22" s="64">
        <v>10</v>
      </c>
      <c r="G22" s="49">
        <v>466.10169491525426</v>
      </c>
      <c r="H22" s="50" t="s">
        <v>64</v>
      </c>
      <c r="I22" s="15">
        <v>41731</v>
      </c>
      <c r="J22" s="10">
        <f t="shared" si="2"/>
        <v>120</v>
      </c>
      <c r="K22" s="1" t="str">
        <f t="shared" si="3"/>
        <v>4 месяца</v>
      </c>
    </row>
    <row r="23" spans="1:11" x14ac:dyDescent="0.25">
      <c r="A23" s="33" t="s">
        <v>10</v>
      </c>
      <c r="B23" s="33">
        <v>19</v>
      </c>
      <c r="C23" s="30">
        <v>40831635</v>
      </c>
      <c r="D23" s="47">
        <v>41611</v>
      </c>
      <c r="E23" s="48" t="s">
        <v>155</v>
      </c>
      <c r="F23" s="64">
        <v>5</v>
      </c>
      <c r="G23" s="49">
        <v>466.10169491525426</v>
      </c>
      <c r="H23" s="50" t="s">
        <v>62</v>
      </c>
      <c r="I23" s="15">
        <v>41731</v>
      </c>
      <c r="J23" s="10">
        <f t="shared" si="2"/>
        <v>120</v>
      </c>
      <c r="K23" s="1" t="str">
        <f t="shared" si="3"/>
        <v>4 месяца</v>
      </c>
    </row>
    <row r="24" spans="1:11" x14ac:dyDescent="0.25">
      <c r="A24" s="33" t="s">
        <v>10</v>
      </c>
      <c r="B24" s="33">
        <v>20</v>
      </c>
      <c r="C24" s="30">
        <v>40827525</v>
      </c>
      <c r="D24" s="47">
        <v>41611</v>
      </c>
      <c r="E24" s="48" t="s">
        <v>155</v>
      </c>
      <c r="F24" s="64">
        <v>15</v>
      </c>
      <c r="G24" s="49">
        <v>466.10169491525426</v>
      </c>
      <c r="H24" s="50" t="s">
        <v>158</v>
      </c>
      <c r="I24" s="15">
        <v>41732</v>
      </c>
      <c r="J24" s="10">
        <f t="shared" si="2"/>
        <v>121</v>
      </c>
      <c r="K24" s="1" t="str">
        <f t="shared" si="3"/>
        <v>4 месяца</v>
      </c>
    </row>
    <row r="25" spans="1:11" x14ac:dyDescent="0.25">
      <c r="A25" s="33" t="s">
        <v>10</v>
      </c>
      <c r="B25" s="33">
        <v>21</v>
      </c>
      <c r="C25" s="30">
        <v>40826661</v>
      </c>
      <c r="D25" s="47">
        <v>41610</v>
      </c>
      <c r="E25" s="48" t="s">
        <v>155</v>
      </c>
      <c r="F25" s="64">
        <v>10</v>
      </c>
      <c r="G25" s="49">
        <v>466.10169491525426</v>
      </c>
      <c r="H25" s="50" t="s">
        <v>101</v>
      </c>
      <c r="I25" s="15">
        <v>41731</v>
      </c>
      <c r="J25" s="10">
        <f t="shared" si="2"/>
        <v>121</v>
      </c>
      <c r="K25" s="1" t="str">
        <f t="shared" si="3"/>
        <v>4 месяца</v>
      </c>
    </row>
    <row r="26" spans="1:11" x14ac:dyDescent="0.25">
      <c r="A26" s="33" t="s">
        <v>10</v>
      </c>
      <c r="B26" s="33">
        <v>22</v>
      </c>
      <c r="C26" s="30">
        <v>40827943</v>
      </c>
      <c r="D26" s="47">
        <v>41610</v>
      </c>
      <c r="E26" s="48" t="s">
        <v>155</v>
      </c>
      <c r="F26" s="64">
        <v>6.3</v>
      </c>
      <c r="G26" s="49">
        <v>703.07627118644075</v>
      </c>
      <c r="H26" s="50" t="s">
        <v>71</v>
      </c>
      <c r="I26" s="15">
        <v>41730</v>
      </c>
      <c r="J26" s="10">
        <f t="shared" si="2"/>
        <v>120</v>
      </c>
      <c r="K26" s="1" t="str">
        <f t="shared" si="3"/>
        <v>4 месяца</v>
      </c>
    </row>
    <row r="27" spans="1:11" x14ac:dyDescent="0.25">
      <c r="A27" s="33" t="s">
        <v>10</v>
      </c>
      <c r="B27" s="33">
        <v>23</v>
      </c>
      <c r="C27" s="30">
        <v>40829240</v>
      </c>
      <c r="D27" s="47">
        <v>41611</v>
      </c>
      <c r="E27" s="48" t="s">
        <v>155</v>
      </c>
      <c r="F27" s="64">
        <v>14</v>
      </c>
      <c r="G27" s="49">
        <v>466.10169491525426</v>
      </c>
      <c r="H27" s="50" t="s">
        <v>62</v>
      </c>
      <c r="I27" s="15">
        <v>41731</v>
      </c>
      <c r="J27" s="10">
        <f t="shared" si="2"/>
        <v>120</v>
      </c>
      <c r="K27" s="1" t="str">
        <f t="shared" si="3"/>
        <v>4 месяца</v>
      </c>
    </row>
    <row r="28" spans="1:11" x14ac:dyDescent="0.25">
      <c r="A28" s="33" t="s">
        <v>10</v>
      </c>
      <c r="B28" s="33">
        <v>24</v>
      </c>
      <c r="C28" s="30">
        <v>40827596</v>
      </c>
      <c r="D28" s="47">
        <v>41610</v>
      </c>
      <c r="E28" s="48" t="s">
        <v>155</v>
      </c>
      <c r="F28" s="64">
        <v>7</v>
      </c>
      <c r="G28" s="49">
        <v>466.10169491525426</v>
      </c>
      <c r="H28" s="50" t="s">
        <v>37</v>
      </c>
      <c r="I28" s="15">
        <v>41730</v>
      </c>
      <c r="J28" s="10">
        <f t="shared" si="2"/>
        <v>120</v>
      </c>
      <c r="K28" s="1" t="str">
        <f t="shared" si="3"/>
        <v>4 месяца</v>
      </c>
    </row>
    <row r="29" spans="1:11" x14ac:dyDescent="0.25">
      <c r="A29" s="33" t="s">
        <v>10</v>
      </c>
      <c r="B29" s="33">
        <v>25</v>
      </c>
      <c r="C29" s="30">
        <v>40829400</v>
      </c>
      <c r="D29" s="47">
        <v>41610</v>
      </c>
      <c r="E29" s="48" t="s">
        <v>155</v>
      </c>
      <c r="F29" s="64">
        <v>10</v>
      </c>
      <c r="G29" s="49">
        <v>466.10169491525426</v>
      </c>
      <c r="H29" s="50" t="s">
        <v>37</v>
      </c>
      <c r="I29" s="15">
        <v>41730</v>
      </c>
      <c r="J29" s="10">
        <f t="shared" si="2"/>
        <v>120</v>
      </c>
      <c r="K29" s="1" t="str">
        <f t="shared" si="3"/>
        <v>4 месяца</v>
      </c>
    </row>
    <row r="30" spans="1:11" x14ac:dyDescent="0.25">
      <c r="A30" s="33" t="s">
        <v>10</v>
      </c>
      <c r="B30" s="33">
        <v>26</v>
      </c>
      <c r="C30" s="30">
        <v>40829393</v>
      </c>
      <c r="D30" s="47">
        <v>41610</v>
      </c>
      <c r="E30" s="48" t="s">
        <v>155</v>
      </c>
      <c r="F30" s="64">
        <v>10</v>
      </c>
      <c r="G30" s="49">
        <v>466.10169491525426</v>
      </c>
      <c r="H30" s="50" t="s">
        <v>52</v>
      </c>
      <c r="I30" s="15">
        <v>41730</v>
      </c>
      <c r="J30" s="10">
        <f t="shared" si="2"/>
        <v>120</v>
      </c>
      <c r="K30" s="1" t="str">
        <f t="shared" si="3"/>
        <v>4 месяца</v>
      </c>
    </row>
    <row r="31" spans="1:11" x14ac:dyDescent="0.25">
      <c r="A31" s="33" t="s">
        <v>10</v>
      </c>
      <c r="B31" s="33">
        <v>27</v>
      </c>
      <c r="C31" s="30">
        <v>40829595</v>
      </c>
      <c r="D31" s="47">
        <v>41610</v>
      </c>
      <c r="E31" s="48" t="s">
        <v>155</v>
      </c>
      <c r="F31" s="64">
        <v>10</v>
      </c>
      <c r="G31" s="49">
        <v>466.10169491525426</v>
      </c>
      <c r="H31" s="50" t="s">
        <v>37</v>
      </c>
      <c r="I31" s="15">
        <v>41730</v>
      </c>
      <c r="J31" s="10">
        <f t="shared" si="2"/>
        <v>120</v>
      </c>
      <c r="K31" s="1" t="str">
        <f t="shared" si="3"/>
        <v>4 месяца</v>
      </c>
    </row>
    <row r="32" spans="1:11" x14ac:dyDescent="0.25">
      <c r="A32" s="33" t="s">
        <v>10</v>
      </c>
      <c r="B32" s="33">
        <v>28</v>
      </c>
      <c r="C32" s="30">
        <v>40829585</v>
      </c>
      <c r="D32" s="47">
        <v>41611</v>
      </c>
      <c r="E32" s="48" t="s">
        <v>155</v>
      </c>
      <c r="F32" s="64">
        <v>5</v>
      </c>
      <c r="G32" s="49">
        <v>466.10169491525426</v>
      </c>
      <c r="H32" s="50" t="s">
        <v>82</v>
      </c>
      <c r="I32" s="15">
        <v>41731</v>
      </c>
      <c r="J32" s="10">
        <f t="shared" si="2"/>
        <v>120</v>
      </c>
      <c r="K32" s="1" t="str">
        <f t="shared" si="3"/>
        <v>4 месяца</v>
      </c>
    </row>
    <row r="33" spans="1:11" x14ac:dyDescent="0.25">
      <c r="A33" s="33" t="s">
        <v>10</v>
      </c>
      <c r="B33" s="33">
        <v>29</v>
      </c>
      <c r="C33" s="30">
        <v>40803397</v>
      </c>
      <c r="D33" s="47">
        <v>41611</v>
      </c>
      <c r="E33" s="48" t="s">
        <v>105</v>
      </c>
      <c r="F33" s="64">
        <v>6.3</v>
      </c>
      <c r="G33" s="49">
        <v>466.10169491525426</v>
      </c>
      <c r="H33" s="50" t="s">
        <v>64</v>
      </c>
      <c r="I33" s="15">
        <v>41792</v>
      </c>
      <c r="J33" s="10">
        <f t="shared" si="2"/>
        <v>181</v>
      </c>
      <c r="K33" s="1" t="str">
        <f t="shared" si="3"/>
        <v>6 месяцев</v>
      </c>
    </row>
    <row r="34" spans="1:11" x14ac:dyDescent="0.25">
      <c r="A34" s="33" t="s">
        <v>10</v>
      </c>
      <c r="B34" s="33">
        <v>30</v>
      </c>
      <c r="C34" s="30">
        <v>40824068</v>
      </c>
      <c r="D34" s="47">
        <v>41611</v>
      </c>
      <c r="E34" s="48" t="s">
        <v>155</v>
      </c>
      <c r="F34" s="64">
        <v>12</v>
      </c>
      <c r="G34" s="49">
        <v>466.10169491525426</v>
      </c>
      <c r="H34" s="50" t="s">
        <v>95</v>
      </c>
      <c r="I34" s="15">
        <v>41731</v>
      </c>
      <c r="J34" s="10">
        <f t="shared" si="2"/>
        <v>120</v>
      </c>
      <c r="K34" s="1" t="str">
        <f t="shared" si="3"/>
        <v>4 месяца</v>
      </c>
    </row>
    <row r="35" spans="1:11" x14ac:dyDescent="0.25">
      <c r="A35" s="33" t="s">
        <v>10</v>
      </c>
      <c r="B35" s="33">
        <v>31</v>
      </c>
      <c r="C35" s="30">
        <v>40829849</v>
      </c>
      <c r="D35" s="47">
        <v>41611</v>
      </c>
      <c r="E35" s="48" t="s">
        <v>155</v>
      </c>
      <c r="F35" s="64">
        <v>5</v>
      </c>
      <c r="G35" s="49">
        <v>466.10169491525426</v>
      </c>
      <c r="H35" s="50" t="s">
        <v>123</v>
      </c>
      <c r="I35" s="15">
        <v>41731</v>
      </c>
      <c r="J35" s="10">
        <f t="shared" si="2"/>
        <v>120</v>
      </c>
      <c r="K35" s="1" t="str">
        <f t="shared" si="3"/>
        <v>4 месяца</v>
      </c>
    </row>
    <row r="36" spans="1:11" x14ac:dyDescent="0.25">
      <c r="A36" s="33" t="s">
        <v>10</v>
      </c>
      <c r="B36" s="33">
        <v>32</v>
      </c>
      <c r="C36" s="30">
        <v>40828204</v>
      </c>
      <c r="D36" s="47">
        <v>41611</v>
      </c>
      <c r="E36" s="48" t="s">
        <v>105</v>
      </c>
      <c r="F36" s="64">
        <v>14</v>
      </c>
      <c r="G36" s="49">
        <v>466.10169491525426</v>
      </c>
      <c r="H36" s="50" t="s">
        <v>90</v>
      </c>
      <c r="I36" s="15">
        <v>41792</v>
      </c>
      <c r="J36" s="10">
        <f t="shared" si="2"/>
        <v>181</v>
      </c>
      <c r="K36" s="1" t="str">
        <f t="shared" si="3"/>
        <v>6 месяцев</v>
      </c>
    </row>
    <row r="37" spans="1:11" x14ac:dyDescent="0.25">
      <c r="A37" s="33" t="s">
        <v>10</v>
      </c>
      <c r="B37" s="33">
        <v>33</v>
      </c>
      <c r="C37" s="30">
        <v>40828230</v>
      </c>
      <c r="D37" s="47">
        <v>41610</v>
      </c>
      <c r="E37" s="48" t="s">
        <v>155</v>
      </c>
      <c r="F37" s="64">
        <v>15</v>
      </c>
      <c r="G37" s="49">
        <v>466.10169491525426</v>
      </c>
      <c r="H37" s="50" t="s">
        <v>95</v>
      </c>
      <c r="I37" s="15">
        <v>41730</v>
      </c>
      <c r="J37" s="10">
        <f t="shared" si="2"/>
        <v>120</v>
      </c>
      <c r="K37" s="1" t="str">
        <f t="shared" si="3"/>
        <v>4 месяца</v>
      </c>
    </row>
    <row r="38" spans="1:11" x14ac:dyDescent="0.25">
      <c r="A38" s="33" t="s">
        <v>10</v>
      </c>
      <c r="B38" s="33">
        <v>34</v>
      </c>
      <c r="C38" s="30">
        <v>40828225</v>
      </c>
      <c r="D38" s="47">
        <v>41611</v>
      </c>
      <c r="E38" s="48" t="s">
        <v>155</v>
      </c>
      <c r="F38" s="64">
        <v>14</v>
      </c>
      <c r="G38" s="49">
        <v>466.10169491525426</v>
      </c>
      <c r="H38" s="50" t="s">
        <v>76</v>
      </c>
      <c r="I38" s="15">
        <v>41731</v>
      </c>
      <c r="J38" s="10">
        <f t="shared" si="2"/>
        <v>120</v>
      </c>
      <c r="K38" s="1" t="str">
        <f t="shared" si="3"/>
        <v>4 месяца</v>
      </c>
    </row>
    <row r="39" spans="1:11" x14ac:dyDescent="0.25">
      <c r="A39" s="33" t="s">
        <v>10</v>
      </c>
      <c r="B39" s="33">
        <v>35</v>
      </c>
      <c r="C39" s="30">
        <v>40828362</v>
      </c>
      <c r="D39" s="47">
        <v>41611</v>
      </c>
      <c r="E39" s="48" t="s">
        <v>155</v>
      </c>
      <c r="F39" s="64">
        <v>15</v>
      </c>
      <c r="G39" s="49">
        <v>466.10169491525426</v>
      </c>
      <c r="H39" s="50" t="s">
        <v>50</v>
      </c>
      <c r="I39" s="15">
        <v>41731</v>
      </c>
      <c r="J39" s="10">
        <f t="shared" si="2"/>
        <v>120</v>
      </c>
      <c r="K39" s="1" t="str">
        <f t="shared" si="3"/>
        <v>4 месяца</v>
      </c>
    </row>
    <row r="40" spans="1:11" x14ac:dyDescent="0.25">
      <c r="A40" s="33" t="s">
        <v>10</v>
      </c>
      <c r="B40" s="33">
        <v>36</v>
      </c>
      <c r="C40" s="30">
        <v>40829546</v>
      </c>
      <c r="D40" s="47">
        <v>41610</v>
      </c>
      <c r="E40" s="48" t="s">
        <v>155</v>
      </c>
      <c r="F40" s="64">
        <v>15</v>
      </c>
      <c r="G40" s="49">
        <v>466.10169491525426</v>
      </c>
      <c r="H40" s="50" t="s">
        <v>58</v>
      </c>
      <c r="I40" s="15">
        <v>41730</v>
      </c>
      <c r="J40" s="10">
        <f t="shared" si="2"/>
        <v>120</v>
      </c>
      <c r="K40" s="1" t="str">
        <f t="shared" si="3"/>
        <v>4 месяца</v>
      </c>
    </row>
    <row r="41" spans="1:11" x14ac:dyDescent="0.25">
      <c r="A41" s="33" t="s">
        <v>10</v>
      </c>
      <c r="B41" s="33">
        <v>37</v>
      </c>
      <c r="C41" s="30">
        <v>40829669</v>
      </c>
      <c r="D41" s="47">
        <v>41610</v>
      </c>
      <c r="E41" s="48" t="s">
        <v>155</v>
      </c>
      <c r="F41" s="64">
        <v>15</v>
      </c>
      <c r="G41" s="49">
        <v>466.10169491525426</v>
      </c>
      <c r="H41" s="50" t="s">
        <v>94</v>
      </c>
      <c r="I41" s="15">
        <v>41730</v>
      </c>
      <c r="J41" s="10">
        <f t="shared" si="2"/>
        <v>120</v>
      </c>
      <c r="K41" s="1" t="str">
        <f t="shared" si="3"/>
        <v>4 месяца</v>
      </c>
    </row>
    <row r="42" spans="1:11" x14ac:dyDescent="0.25">
      <c r="A42" s="33" t="s">
        <v>10</v>
      </c>
      <c r="B42" s="33">
        <v>38</v>
      </c>
      <c r="C42" s="30">
        <v>40831051</v>
      </c>
      <c r="D42" s="47">
        <v>41610</v>
      </c>
      <c r="E42" s="48" t="s">
        <v>155</v>
      </c>
      <c r="F42" s="64">
        <v>15</v>
      </c>
      <c r="G42" s="49">
        <v>466.10169491525426</v>
      </c>
      <c r="H42" s="50" t="s">
        <v>119</v>
      </c>
      <c r="I42" s="15">
        <v>41730</v>
      </c>
      <c r="J42" s="10">
        <f t="shared" si="2"/>
        <v>120</v>
      </c>
      <c r="K42" s="1" t="str">
        <f t="shared" si="3"/>
        <v>4 месяца</v>
      </c>
    </row>
    <row r="43" spans="1:11" x14ac:dyDescent="0.25">
      <c r="A43" s="33" t="s">
        <v>10</v>
      </c>
      <c r="B43" s="33">
        <v>39</v>
      </c>
      <c r="C43" s="30">
        <v>40829726</v>
      </c>
      <c r="D43" s="47">
        <v>41611</v>
      </c>
      <c r="E43" s="48" t="s">
        <v>155</v>
      </c>
      <c r="F43" s="64">
        <v>5</v>
      </c>
      <c r="G43" s="49">
        <v>466.10169491525426</v>
      </c>
      <c r="H43" s="50" t="s">
        <v>123</v>
      </c>
      <c r="I43" s="15">
        <v>41731</v>
      </c>
      <c r="J43" s="10">
        <f t="shared" si="2"/>
        <v>120</v>
      </c>
      <c r="K43" s="1" t="str">
        <f t="shared" si="3"/>
        <v>4 месяца</v>
      </c>
    </row>
    <row r="44" spans="1:11" x14ac:dyDescent="0.25">
      <c r="A44" s="33" t="s">
        <v>10</v>
      </c>
      <c r="B44" s="33">
        <v>40</v>
      </c>
      <c r="C44" s="30">
        <v>40825611</v>
      </c>
      <c r="D44" s="47">
        <v>41612</v>
      </c>
      <c r="E44" s="48" t="s">
        <v>105</v>
      </c>
      <c r="F44" s="64">
        <v>6.3</v>
      </c>
      <c r="G44" s="49">
        <v>466.10169491525426</v>
      </c>
      <c r="H44" s="50" t="s">
        <v>64</v>
      </c>
      <c r="I44" s="15">
        <v>41793</v>
      </c>
      <c r="J44" s="10">
        <f t="shared" si="2"/>
        <v>181</v>
      </c>
      <c r="K44" s="1" t="str">
        <f t="shared" si="3"/>
        <v>6 месяцев</v>
      </c>
    </row>
    <row r="45" spans="1:11" x14ac:dyDescent="0.25">
      <c r="A45" s="33" t="s">
        <v>10</v>
      </c>
      <c r="B45" s="33">
        <v>41</v>
      </c>
      <c r="C45" s="30">
        <v>40828581</v>
      </c>
      <c r="D45" s="47">
        <v>41611</v>
      </c>
      <c r="E45" s="48" t="s">
        <v>155</v>
      </c>
      <c r="F45" s="64">
        <v>1.3</v>
      </c>
      <c r="G45" s="49">
        <v>466.10169491525426</v>
      </c>
      <c r="H45" s="50" t="s">
        <v>174</v>
      </c>
      <c r="I45" s="15">
        <v>41731</v>
      </c>
      <c r="J45" s="10">
        <f t="shared" si="2"/>
        <v>120</v>
      </c>
      <c r="K45" s="1" t="str">
        <f t="shared" si="3"/>
        <v>4 месяца</v>
      </c>
    </row>
    <row r="46" spans="1:11" x14ac:dyDescent="0.25">
      <c r="A46" s="33" t="s">
        <v>10</v>
      </c>
      <c r="B46" s="33">
        <v>42</v>
      </c>
      <c r="C46" s="30">
        <v>40833190</v>
      </c>
      <c r="D46" s="47">
        <v>41611</v>
      </c>
      <c r="E46" s="48" t="s">
        <v>155</v>
      </c>
      <c r="F46" s="64">
        <v>10</v>
      </c>
      <c r="G46" s="49">
        <v>466.10169491525426</v>
      </c>
      <c r="H46" s="50" t="s">
        <v>21</v>
      </c>
      <c r="I46" s="15">
        <v>41731</v>
      </c>
      <c r="J46" s="10">
        <f t="shared" si="2"/>
        <v>120</v>
      </c>
      <c r="K46" s="1" t="str">
        <f t="shared" si="3"/>
        <v>4 месяца</v>
      </c>
    </row>
    <row r="47" spans="1:11" x14ac:dyDescent="0.25">
      <c r="A47" s="33" t="s">
        <v>10</v>
      </c>
      <c r="B47" s="33">
        <v>43</v>
      </c>
      <c r="C47" s="30">
        <v>40827767</v>
      </c>
      <c r="D47" s="47">
        <v>41611</v>
      </c>
      <c r="E47" s="48" t="s">
        <v>155</v>
      </c>
      <c r="F47" s="64">
        <v>5</v>
      </c>
      <c r="G47" s="49">
        <v>558</v>
      </c>
      <c r="H47" s="50" t="s">
        <v>141</v>
      </c>
      <c r="I47" s="15">
        <v>41731</v>
      </c>
      <c r="J47" s="10">
        <f t="shared" si="2"/>
        <v>120</v>
      </c>
      <c r="K47" s="1" t="str">
        <f t="shared" si="3"/>
        <v>4 месяца</v>
      </c>
    </row>
    <row r="48" spans="1:11" x14ac:dyDescent="0.25">
      <c r="A48" s="33" t="s">
        <v>10</v>
      </c>
      <c r="B48" s="33">
        <v>44</v>
      </c>
      <c r="C48" s="30">
        <v>40828250</v>
      </c>
      <c r="D48" s="47">
        <v>41611</v>
      </c>
      <c r="E48" s="48" t="s">
        <v>155</v>
      </c>
      <c r="F48" s="64">
        <v>75</v>
      </c>
      <c r="G48" s="49">
        <v>8370</v>
      </c>
      <c r="H48" s="50" t="s">
        <v>111</v>
      </c>
      <c r="I48" s="15">
        <v>41731</v>
      </c>
      <c r="J48" s="10">
        <f t="shared" si="2"/>
        <v>120</v>
      </c>
      <c r="K48" s="1" t="str">
        <f t="shared" si="3"/>
        <v>4 месяца</v>
      </c>
    </row>
    <row r="49" spans="1:11" x14ac:dyDescent="0.25">
      <c r="A49" s="33" t="s">
        <v>10</v>
      </c>
      <c r="B49" s="33">
        <v>45</v>
      </c>
      <c r="C49" s="30">
        <v>40831521</v>
      </c>
      <c r="D49" s="47">
        <v>41612</v>
      </c>
      <c r="E49" s="48" t="s">
        <v>155</v>
      </c>
      <c r="F49" s="64">
        <v>10</v>
      </c>
      <c r="G49" s="49">
        <v>466.10169491525426</v>
      </c>
      <c r="H49" s="50" t="s">
        <v>131</v>
      </c>
      <c r="I49" s="15">
        <v>41732</v>
      </c>
      <c r="J49" s="10">
        <f t="shared" si="2"/>
        <v>120</v>
      </c>
      <c r="K49" s="1" t="str">
        <f t="shared" si="3"/>
        <v>4 месяца</v>
      </c>
    </row>
    <row r="50" spans="1:11" x14ac:dyDescent="0.25">
      <c r="A50" s="33" t="s">
        <v>10</v>
      </c>
      <c r="B50" s="33">
        <v>46</v>
      </c>
      <c r="C50" s="30">
        <v>40829535</v>
      </c>
      <c r="D50" s="47">
        <v>41611</v>
      </c>
      <c r="E50" s="48" t="s">
        <v>155</v>
      </c>
      <c r="F50" s="64">
        <v>10</v>
      </c>
      <c r="G50" s="49">
        <v>466.10169491525426</v>
      </c>
      <c r="H50" s="50" t="s">
        <v>56</v>
      </c>
      <c r="I50" s="15">
        <v>41731</v>
      </c>
      <c r="J50" s="10">
        <f t="shared" si="2"/>
        <v>120</v>
      </c>
      <c r="K50" s="1" t="str">
        <f t="shared" si="3"/>
        <v>4 месяца</v>
      </c>
    </row>
    <row r="51" spans="1:11" x14ac:dyDescent="0.25">
      <c r="A51" s="33" t="s">
        <v>10</v>
      </c>
      <c r="B51" s="33">
        <v>47</v>
      </c>
      <c r="C51" s="30">
        <v>40831711</v>
      </c>
      <c r="D51" s="47">
        <v>41611</v>
      </c>
      <c r="E51" s="48" t="s">
        <v>155</v>
      </c>
      <c r="F51" s="64">
        <v>3</v>
      </c>
      <c r="G51" s="49">
        <v>466.10169491525426</v>
      </c>
      <c r="H51" s="50" t="s">
        <v>62</v>
      </c>
      <c r="I51" s="15">
        <v>41731</v>
      </c>
      <c r="J51" s="10">
        <f t="shared" si="2"/>
        <v>120</v>
      </c>
      <c r="K51" s="1" t="str">
        <f t="shared" si="3"/>
        <v>4 месяца</v>
      </c>
    </row>
    <row r="52" spans="1:11" x14ac:dyDescent="0.25">
      <c r="A52" s="33" t="s">
        <v>10</v>
      </c>
      <c r="B52" s="33">
        <v>48</v>
      </c>
      <c r="C52" s="30">
        <v>40829011</v>
      </c>
      <c r="D52" s="47">
        <v>41611</v>
      </c>
      <c r="E52" s="48" t="s">
        <v>155</v>
      </c>
      <c r="F52" s="64">
        <v>10</v>
      </c>
      <c r="G52" s="49">
        <v>466.10169491525426</v>
      </c>
      <c r="H52" s="50" t="s">
        <v>42</v>
      </c>
      <c r="I52" s="15">
        <v>41731</v>
      </c>
      <c r="J52" s="10">
        <f t="shared" si="2"/>
        <v>120</v>
      </c>
      <c r="K52" s="1" t="str">
        <f t="shared" si="3"/>
        <v>4 месяца</v>
      </c>
    </row>
    <row r="53" spans="1:11" x14ac:dyDescent="0.25">
      <c r="A53" s="33" t="s">
        <v>10</v>
      </c>
      <c r="B53" s="33">
        <v>49</v>
      </c>
      <c r="C53" s="30">
        <v>40828632</v>
      </c>
      <c r="D53" s="47">
        <v>41611</v>
      </c>
      <c r="E53" s="48" t="s">
        <v>155</v>
      </c>
      <c r="F53" s="64">
        <v>5</v>
      </c>
      <c r="G53" s="49">
        <v>466.10169491525426</v>
      </c>
      <c r="H53" s="50" t="s">
        <v>121</v>
      </c>
      <c r="I53" s="15">
        <v>41731</v>
      </c>
      <c r="J53" s="10">
        <f t="shared" si="2"/>
        <v>120</v>
      </c>
      <c r="K53" s="1" t="str">
        <f t="shared" si="3"/>
        <v>4 месяца</v>
      </c>
    </row>
    <row r="54" spans="1:11" s="1" customFormat="1" x14ac:dyDescent="0.25">
      <c r="A54" s="33" t="s">
        <v>10</v>
      </c>
      <c r="B54" s="33">
        <v>50</v>
      </c>
      <c r="C54" s="30">
        <v>40829556</v>
      </c>
      <c r="D54" s="47">
        <v>41612</v>
      </c>
      <c r="E54" s="48" t="s">
        <v>155</v>
      </c>
      <c r="F54" s="64">
        <v>10</v>
      </c>
      <c r="G54" s="49">
        <v>466.10169491525426</v>
      </c>
      <c r="H54" s="50" t="s">
        <v>56</v>
      </c>
      <c r="I54" s="19">
        <v>41732</v>
      </c>
      <c r="J54" s="10">
        <f t="shared" si="2"/>
        <v>120</v>
      </c>
      <c r="K54" s="1" t="str">
        <f t="shared" si="3"/>
        <v>4 месяца</v>
      </c>
    </row>
    <row r="55" spans="1:11" x14ac:dyDescent="0.25">
      <c r="A55" s="33" t="s">
        <v>10</v>
      </c>
      <c r="B55" s="33">
        <v>51</v>
      </c>
      <c r="C55" s="30">
        <v>40829517</v>
      </c>
      <c r="D55" s="47">
        <v>41611</v>
      </c>
      <c r="E55" s="48" t="s">
        <v>155</v>
      </c>
      <c r="F55" s="64">
        <v>10</v>
      </c>
      <c r="G55" s="49">
        <v>466.10169491525426</v>
      </c>
      <c r="H55" s="50" t="s">
        <v>56</v>
      </c>
      <c r="I55" s="15">
        <v>41731</v>
      </c>
      <c r="J55" s="10">
        <f t="shared" si="2"/>
        <v>120</v>
      </c>
      <c r="K55" s="1" t="str">
        <f t="shared" si="3"/>
        <v>4 месяца</v>
      </c>
    </row>
    <row r="56" spans="1:11" x14ac:dyDescent="0.25">
      <c r="A56" s="33" t="s">
        <v>10</v>
      </c>
      <c r="B56" s="33">
        <v>52</v>
      </c>
      <c r="C56" s="30">
        <v>40831538</v>
      </c>
      <c r="D56" s="47">
        <v>41612</v>
      </c>
      <c r="E56" s="48" t="s">
        <v>155</v>
      </c>
      <c r="F56" s="64">
        <v>15</v>
      </c>
      <c r="G56" s="49">
        <v>466.10169491525426</v>
      </c>
      <c r="H56" s="50" t="s">
        <v>100</v>
      </c>
      <c r="I56" s="15">
        <v>41732</v>
      </c>
      <c r="J56" s="10">
        <f t="shared" si="2"/>
        <v>120</v>
      </c>
      <c r="K56" s="1" t="str">
        <f t="shared" si="3"/>
        <v>4 месяца</v>
      </c>
    </row>
    <row r="57" spans="1:11" x14ac:dyDescent="0.25">
      <c r="A57" s="33" t="s">
        <v>10</v>
      </c>
      <c r="B57" s="33">
        <v>53</v>
      </c>
      <c r="C57" s="30">
        <v>40828978</v>
      </c>
      <c r="D57" s="47">
        <v>41611</v>
      </c>
      <c r="E57" s="48" t="s">
        <v>155</v>
      </c>
      <c r="F57" s="64">
        <v>15</v>
      </c>
      <c r="G57" s="49">
        <v>466.10169491525426</v>
      </c>
      <c r="H57" s="50" t="s">
        <v>127</v>
      </c>
      <c r="I57" s="15">
        <v>41731</v>
      </c>
      <c r="J57" s="10">
        <f t="shared" si="2"/>
        <v>120</v>
      </c>
      <c r="K57" s="1" t="str">
        <f t="shared" si="3"/>
        <v>4 месяца</v>
      </c>
    </row>
    <row r="58" spans="1:11" x14ac:dyDescent="0.25">
      <c r="A58" s="33" t="s">
        <v>10</v>
      </c>
      <c r="B58" s="33">
        <v>54</v>
      </c>
      <c r="C58" s="30">
        <v>40831035</v>
      </c>
      <c r="D58" s="47">
        <v>41611</v>
      </c>
      <c r="E58" s="48" t="s">
        <v>155</v>
      </c>
      <c r="F58" s="64">
        <v>13</v>
      </c>
      <c r="G58" s="49">
        <v>1450.7966101694917</v>
      </c>
      <c r="H58" s="50" t="s">
        <v>92</v>
      </c>
      <c r="I58" s="15">
        <v>41731</v>
      </c>
      <c r="J58" s="10">
        <f t="shared" si="2"/>
        <v>120</v>
      </c>
      <c r="K58" s="1" t="str">
        <f t="shared" si="3"/>
        <v>4 месяца</v>
      </c>
    </row>
    <row r="59" spans="1:11" x14ac:dyDescent="0.25">
      <c r="A59" s="33" t="s">
        <v>10</v>
      </c>
      <c r="B59" s="33">
        <v>55</v>
      </c>
      <c r="C59" s="30">
        <v>40831031</v>
      </c>
      <c r="D59" s="47">
        <v>41612</v>
      </c>
      <c r="E59" s="48" t="s">
        <v>155</v>
      </c>
      <c r="F59" s="64">
        <v>1.5</v>
      </c>
      <c r="G59" s="49">
        <v>466.10169491525426</v>
      </c>
      <c r="H59" s="50" t="s">
        <v>123</v>
      </c>
      <c r="I59" s="15">
        <v>41732</v>
      </c>
      <c r="J59" s="10">
        <f t="shared" si="2"/>
        <v>120</v>
      </c>
      <c r="K59" s="1" t="str">
        <f t="shared" si="3"/>
        <v>4 месяца</v>
      </c>
    </row>
    <row r="60" spans="1:11" x14ac:dyDescent="0.25">
      <c r="A60" s="33" t="s">
        <v>10</v>
      </c>
      <c r="B60" s="33">
        <v>56</v>
      </c>
      <c r="C60" s="30">
        <v>40831033</v>
      </c>
      <c r="D60" s="47">
        <v>41612</v>
      </c>
      <c r="E60" s="48" t="s">
        <v>155</v>
      </c>
      <c r="F60" s="64">
        <v>5</v>
      </c>
      <c r="G60" s="49">
        <v>466.10169491525426</v>
      </c>
      <c r="H60" s="50" t="s">
        <v>123</v>
      </c>
      <c r="I60" s="15">
        <v>41732</v>
      </c>
      <c r="J60" s="10">
        <f t="shared" si="2"/>
        <v>120</v>
      </c>
      <c r="K60" s="1" t="str">
        <f t="shared" si="3"/>
        <v>4 месяца</v>
      </c>
    </row>
    <row r="61" spans="1:11" x14ac:dyDescent="0.25">
      <c r="A61" s="33" t="s">
        <v>10</v>
      </c>
      <c r="B61" s="33">
        <v>57</v>
      </c>
      <c r="C61" s="30">
        <v>40830660</v>
      </c>
      <c r="D61" s="47">
        <v>41611</v>
      </c>
      <c r="E61" s="48" t="s">
        <v>155</v>
      </c>
      <c r="F61" s="64">
        <v>10</v>
      </c>
      <c r="G61" s="49">
        <v>466.10169491525426</v>
      </c>
      <c r="H61" s="50" t="s">
        <v>43</v>
      </c>
      <c r="I61" s="15">
        <v>41731</v>
      </c>
      <c r="J61" s="10">
        <f t="shared" si="2"/>
        <v>120</v>
      </c>
      <c r="K61" s="1" t="str">
        <f t="shared" si="3"/>
        <v>4 месяца</v>
      </c>
    </row>
    <row r="62" spans="1:11" x14ac:dyDescent="0.25">
      <c r="A62" s="33" t="s">
        <v>10</v>
      </c>
      <c r="B62" s="33">
        <v>58</v>
      </c>
      <c r="C62" s="30">
        <v>40830789</v>
      </c>
      <c r="D62" s="47">
        <v>41612</v>
      </c>
      <c r="E62" s="48" t="s">
        <v>155</v>
      </c>
      <c r="F62" s="64">
        <v>10</v>
      </c>
      <c r="G62" s="49">
        <v>466.10169491525426</v>
      </c>
      <c r="H62" s="50" t="s">
        <v>52</v>
      </c>
      <c r="I62" s="15">
        <v>41732</v>
      </c>
      <c r="J62" s="10">
        <f t="shared" si="2"/>
        <v>120</v>
      </c>
      <c r="K62" s="1" t="str">
        <f t="shared" si="3"/>
        <v>4 месяца</v>
      </c>
    </row>
    <row r="63" spans="1:11" x14ac:dyDescent="0.25">
      <c r="A63" s="33" t="s">
        <v>10</v>
      </c>
      <c r="B63" s="33">
        <v>59</v>
      </c>
      <c r="C63" s="30">
        <v>40833676</v>
      </c>
      <c r="D63" s="47">
        <v>41612</v>
      </c>
      <c r="E63" s="48" t="s">
        <v>155</v>
      </c>
      <c r="F63" s="64">
        <v>6</v>
      </c>
      <c r="G63" s="49">
        <v>466.10169491525426</v>
      </c>
      <c r="H63" s="50" t="s">
        <v>24</v>
      </c>
      <c r="I63" s="15">
        <v>41732</v>
      </c>
      <c r="J63" s="10">
        <f t="shared" si="2"/>
        <v>120</v>
      </c>
      <c r="K63" s="1" t="str">
        <f t="shared" si="3"/>
        <v>4 месяца</v>
      </c>
    </row>
    <row r="64" spans="1:11" x14ac:dyDescent="0.25">
      <c r="A64" s="33" t="s">
        <v>10</v>
      </c>
      <c r="B64" s="33">
        <v>60</v>
      </c>
      <c r="C64" s="30">
        <v>40833690</v>
      </c>
      <c r="D64" s="47">
        <v>41612</v>
      </c>
      <c r="E64" s="48" t="s">
        <v>155</v>
      </c>
      <c r="F64" s="64">
        <v>6</v>
      </c>
      <c r="G64" s="49">
        <v>466.10169491525426</v>
      </c>
      <c r="H64" s="50" t="s">
        <v>24</v>
      </c>
      <c r="I64" s="15">
        <v>41732</v>
      </c>
      <c r="J64" s="10">
        <f t="shared" si="2"/>
        <v>120</v>
      </c>
      <c r="K64" s="1" t="str">
        <f t="shared" si="3"/>
        <v>4 месяца</v>
      </c>
    </row>
    <row r="65" spans="1:11" x14ac:dyDescent="0.25">
      <c r="A65" s="33" t="s">
        <v>10</v>
      </c>
      <c r="B65" s="33">
        <v>61</v>
      </c>
      <c r="C65" s="30">
        <v>40693249</v>
      </c>
      <c r="D65" s="47">
        <v>41613</v>
      </c>
      <c r="E65" s="48" t="s">
        <v>106</v>
      </c>
      <c r="F65" s="64">
        <v>15</v>
      </c>
      <c r="G65" s="49">
        <v>16198</v>
      </c>
      <c r="H65" s="50" t="s">
        <v>112</v>
      </c>
      <c r="I65" s="15">
        <v>41977</v>
      </c>
      <c r="J65" s="10">
        <f t="shared" si="2"/>
        <v>364</v>
      </c>
      <c r="K65" s="1" t="str">
        <f t="shared" si="3"/>
        <v>12 месяцев</v>
      </c>
    </row>
    <row r="66" spans="1:11" x14ac:dyDescent="0.25">
      <c r="A66" s="33" t="s">
        <v>10</v>
      </c>
      <c r="B66" s="33">
        <v>62</v>
      </c>
      <c r="C66" s="30">
        <v>40790203</v>
      </c>
      <c r="D66" s="47">
        <v>41610</v>
      </c>
      <c r="E66" s="48" t="s">
        <v>105</v>
      </c>
      <c r="F66" s="64">
        <v>15</v>
      </c>
      <c r="G66" s="49">
        <v>466.10169491525426</v>
      </c>
      <c r="H66" s="50" t="s">
        <v>119</v>
      </c>
      <c r="I66" s="15">
        <v>41791</v>
      </c>
      <c r="J66" s="10">
        <f t="shared" si="2"/>
        <v>181</v>
      </c>
      <c r="K66" s="1" t="str">
        <f t="shared" si="3"/>
        <v>6 месяцев</v>
      </c>
    </row>
    <row r="67" spans="1:11" x14ac:dyDescent="0.25">
      <c r="A67" s="33" t="s">
        <v>10</v>
      </c>
      <c r="B67" s="33">
        <v>63</v>
      </c>
      <c r="C67" s="30">
        <v>40790650</v>
      </c>
      <c r="D67" s="47">
        <v>41610</v>
      </c>
      <c r="E67" s="48" t="s">
        <v>105</v>
      </c>
      <c r="F67" s="64">
        <v>11</v>
      </c>
      <c r="G67" s="49">
        <v>466.10169491525426</v>
      </c>
      <c r="H67" s="50" t="s">
        <v>95</v>
      </c>
      <c r="I67" s="15">
        <v>41791</v>
      </c>
      <c r="J67" s="10">
        <f t="shared" si="2"/>
        <v>181</v>
      </c>
      <c r="K67" s="1" t="str">
        <f t="shared" si="3"/>
        <v>6 месяцев</v>
      </c>
    </row>
    <row r="68" spans="1:11" x14ac:dyDescent="0.25">
      <c r="A68" s="33" t="s">
        <v>10</v>
      </c>
      <c r="B68" s="33">
        <v>64</v>
      </c>
      <c r="C68" s="30">
        <v>40801646</v>
      </c>
      <c r="D68" s="47">
        <v>41612</v>
      </c>
      <c r="E68" s="48" t="s">
        <v>155</v>
      </c>
      <c r="F68" s="64">
        <v>10</v>
      </c>
      <c r="G68" s="49">
        <v>466.10169491525426</v>
      </c>
      <c r="H68" s="50" t="s">
        <v>125</v>
      </c>
      <c r="I68" s="15">
        <v>41732</v>
      </c>
      <c r="J68" s="10">
        <f t="shared" ref="J68:J129" si="4">I68-D68</f>
        <v>120</v>
      </c>
      <c r="K68" s="1" t="str">
        <f t="shared" ref="K68:K129" si="5">IF(J68&lt;=123,"4 месяца",IF(AND(J68&gt;123,J68&lt;=186),"6 месяцев",IF(AND(J68&gt;186,J68&lt;=366),"12 месяцев",IF(J68&gt;366,"24 месяца"))))</f>
        <v>4 месяца</v>
      </c>
    </row>
    <row r="69" spans="1:11" x14ac:dyDescent="0.25">
      <c r="A69" s="33" t="s">
        <v>10</v>
      </c>
      <c r="B69" s="33">
        <v>65</v>
      </c>
      <c r="C69" s="30">
        <v>40801716</v>
      </c>
      <c r="D69" s="47">
        <v>41610</v>
      </c>
      <c r="E69" s="48" t="s">
        <v>155</v>
      </c>
      <c r="F69" s="64">
        <v>12</v>
      </c>
      <c r="G69" s="49">
        <v>466.10169491525426</v>
      </c>
      <c r="H69" s="50" t="s">
        <v>58</v>
      </c>
      <c r="I69" s="15">
        <v>41730</v>
      </c>
      <c r="J69" s="10">
        <f t="shared" si="4"/>
        <v>120</v>
      </c>
      <c r="K69" s="1" t="str">
        <f t="shared" si="5"/>
        <v>4 месяца</v>
      </c>
    </row>
    <row r="70" spans="1:11" x14ac:dyDescent="0.25">
      <c r="A70" s="33" t="s">
        <v>10</v>
      </c>
      <c r="B70" s="33">
        <v>66</v>
      </c>
      <c r="C70" s="30">
        <v>40805668</v>
      </c>
      <c r="D70" s="47">
        <v>41610</v>
      </c>
      <c r="E70" s="48" t="s">
        <v>155</v>
      </c>
      <c r="F70" s="64">
        <v>15</v>
      </c>
      <c r="G70" s="49">
        <v>466.10169491525426</v>
      </c>
      <c r="H70" s="50" t="s">
        <v>58</v>
      </c>
      <c r="I70" s="15">
        <v>41730</v>
      </c>
      <c r="J70" s="10">
        <f t="shared" si="4"/>
        <v>120</v>
      </c>
      <c r="K70" s="1" t="str">
        <f t="shared" si="5"/>
        <v>4 месяца</v>
      </c>
    </row>
    <row r="71" spans="1:11" x14ac:dyDescent="0.25">
      <c r="A71" s="33" t="s">
        <v>10</v>
      </c>
      <c r="B71" s="33">
        <v>67</v>
      </c>
      <c r="C71" s="30">
        <v>40808203</v>
      </c>
      <c r="D71" s="47">
        <v>41610</v>
      </c>
      <c r="E71" s="48" t="s">
        <v>155</v>
      </c>
      <c r="F71" s="64">
        <v>15</v>
      </c>
      <c r="G71" s="49">
        <v>466.10169491525426</v>
      </c>
      <c r="H71" s="50" t="s">
        <v>95</v>
      </c>
      <c r="I71" s="15">
        <v>41730</v>
      </c>
      <c r="J71" s="10">
        <f t="shared" si="4"/>
        <v>120</v>
      </c>
      <c r="K71" s="1" t="str">
        <f t="shared" si="5"/>
        <v>4 месяца</v>
      </c>
    </row>
    <row r="72" spans="1:11" x14ac:dyDescent="0.25">
      <c r="A72" s="33" t="s">
        <v>10</v>
      </c>
      <c r="B72" s="33">
        <v>68</v>
      </c>
      <c r="C72" s="30">
        <v>40809090</v>
      </c>
      <c r="D72" s="47">
        <v>41610</v>
      </c>
      <c r="E72" s="48" t="s">
        <v>155</v>
      </c>
      <c r="F72" s="64">
        <v>15</v>
      </c>
      <c r="G72" s="49">
        <v>466.10169491525426</v>
      </c>
      <c r="H72" s="50" t="s">
        <v>95</v>
      </c>
      <c r="I72" s="15">
        <v>41730</v>
      </c>
      <c r="J72" s="10">
        <f t="shared" si="4"/>
        <v>120</v>
      </c>
      <c r="K72" s="1" t="str">
        <f t="shared" si="5"/>
        <v>4 месяца</v>
      </c>
    </row>
    <row r="73" spans="1:11" x14ac:dyDescent="0.25">
      <c r="A73" s="33" t="s">
        <v>10</v>
      </c>
      <c r="B73" s="33">
        <v>69</v>
      </c>
      <c r="C73" s="30">
        <v>40810614</v>
      </c>
      <c r="D73" s="47">
        <v>41612</v>
      </c>
      <c r="E73" s="48" t="s">
        <v>155</v>
      </c>
      <c r="F73" s="64">
        <v>10</v>
      </c>
      <c r="G73" s="49">
        <v>466.10169491525426</v>
      </c>
      <c r="H73" s="50" t="s">
        <v>76</v>
      </c>
      <c r="I73" s="15">
        <v>41732</v>
      </c>
      <c r="J73" s="10">
        <f t="shared" si="4"/>
        <v>120</v>
      </c>
      <c r="K73" s="1" t="str">
        <f t="shared" si="5"/>
        <v>4 месяца</v>
      </c>
    </row>
    <row r="74" spans="1:11" x14ac:dyDescent="0.25">
      <c r="A74" s="33" t="s">
        <v>10</v>
      </c>
      <c r="B74" s="33">
        <v>70</v>
      </c>
      <c r="C74" s="30">
        <v>40828360</v>
      </c>
      <c r="D74" s="47">
        <v>41611</v>
      </c>
      <c r="E74" s="48" t="s">
        <v>155</v>
      </c>
      <c r="F74" s="64">
        <v>5</v>
      </c>
      <c r="G74" s="49">
        <v>466.10169491525426</v>
      </c>
      <c r="H74" s="50" t="s">
        <v>19</v>
      </c>
      <c r="I74" s="15">
        <v>41731</v>
      </c>
      <c r="J74" s="10">
        <f t="shared" si="4"/>
        <v>120</v>
      </c>
      <c r="K74" s="1" t="str">
        <f t="shared" si="5"/>
        <v>4 месяца</v>
      </c>
    </row>
    <row r="75" spans="1:11" x14ac:dyDescent="0.25">
      <c r="A75" s="33" t="s">
        <v>10</v>
      </c>
      <c r="B75" s="33">
        <v>71</v>
      </c>
      <c r="C75" s="30">
        <v>40810556</v>
      </c>
      <c r="D75" s="47">
        <v>41612</v>
      </c>
      <c r="E75" s="48" t="s">
        <v>155</v>
      </c>
      <c r="F75" s="64">
        <v>13</v>
      </c>
      <c r="G75" s="49">
        <v>466.10169491525426</v>
      </c>
      <c r="H75" s="50" t="s">
        <v>76</v>
      </c>
      <c r="I75" s="15">
        <v>41732</v>
      </c>
      <c r="J75" s="10">
        <f t="shared" si="4"/>
        <v>120</v>
      </c>
      <c r="K75" s="1" t="str">
        <f t="shared" si="5"/>
        <v>4 месяца</v>
      </c>
    </row>
    <row r="76" spans="1:11" x14ac:dyDescent="0.25">
      <c r="A76" s="33" t="s">
        <v>10</v>
      </c>
      <c r="B76" s="33">
        <v>72</v>
      </c>
      <c r="C76" s="30">
        <v>40821186</v>
      </c>
      <c r="D76" s="47">
        <v>41611</v>
      </c>
      <c r="E76" s="48" t="s">
        <v>155</v>
      </c>
      <c r="F76" s="64">
        <v>5</v>
      </c>
      <c r="G76" s="49">
        <v>466.10169491525426</v>
      </c>
      <c r="H76" s="50" t="s">
        <v>19</v>
      </c>
      <c r="I76" s="15">
        <v>41731</v>
      </c>
      <c r="J76" s="10">
        <f t="shared" si="4"/>
        <v>120</v>
      </c>
      <c r="K76" s="1" t="str">
        <f t="shared" si="5"/>
        <v>4 месяца</v>
      </c>
    </row>
    <row r="77" spans="1:11" x14ac:dyDescent="0.25">
      <c r="A77" s="33" t="s">
        <v>10</v>
      </c>
      <c r="B77" s="33">
        <v>73</v>
      </c>
      <c r="C77" s="30">
        <v>40811507</v>
      </c>
      <c r="D77" s="47">
        <v>41613</v>
      </c>
      <c r="E77" s="48" t="s">
        <v>155</v>
      </c>
      <c r="F77" s="64">
        <v>70</v>
      </c>
      <c r="G77" s="49">
        <v>7812</v>
      </c>
      <c r="H77" s="50" t="s">
        <v>62</v>
      </c>
      <c r="I77" s="15">
        <v>41733</v>
      </c>
      <c r="J77" s="10">
        <f t="shared" si="4"/>
        <v>120</v>
      </c>
      <c r="K77" s="1" t="str">
        <f t="shared" si="5"/>
        <v>4 месяца</v>
      </c>
    </row>
    <row r="78" spans="1:11" x14ac:dyDescent="0.25">
      <c r="A78" s="33" t="s">
        <v>10</v>
      </c>
      <c r="B78" s="33">
        <v>74</v>
      </c>
      <c r="C78" s="30">
        <v>40821206</v>
      </c>
      <c r="D78" s="47">
        <v>41611</v>
      </c>
      <c r="E78" s="48" t="s">
        <v>155</v>
      </c>
      <c r="F78" s="64">
        <v>10</v>
      </c>
      <c r="G78" s="49">
        <v>466.10169491525426</v>
      </c>
      <c r="H78" s="50" t="s">
        <v>50</v>
      </c>
      <c r="I78" s="15">
        <v>41731</v>
      </c>
      <c r="J78" s="10">
        <f t="shared" si="4"/>
        <v>120</v>
      </c>
      <c r="K78" s="1" t="str">
        <f t="shared" si="5"/>
        <v>4 месяца</v>
      </c>
    </row>
    <row r="79" spans="1:11" x14ac:dyDescent="0.25">
      <c r="A79" s="33" t="s">
        <v>10</v>
      </c>
      <c r="B79" s="33">
        <v>75</v>
      </c>
      <c r="C79" s="30">
        <v>40821230</v>
      </c>
      <c r="D79" s="47">
        <v>41610</v>
      </c>
      <c r="E79" s="48" t="s">
        <v>155</v>
      </c>
      <c r="F79" s="64">
        <v>12</v>
      </c>
      <c r="G79" s="49">
        <v>466.10169491525426</v>
      </c>
      <c r="H79" s="50" t="s">
        <v>94</v>
      </c>
      <c r="I79" s="15">
        <v>41730</v>
      </c>
      <c r="J79" s="10">
        <f t="shared" si="4"/>
        <v>120</v>
      </c>
      <c r="K79" s="1" t="str">
        <f t="shared" si="5"/>
        <v>4 месяца</v>
      </c>
    </row>
    <row r="80" spans="1:11" x14ac:dyDescent="0.25">
      <c r="A80" s="33" t="s">
        <v>10</v>
      </c>
      <c r="B80" s="33">
        <v>76</v>
      </c>
      <c r="C80" s="30">
        <v>40824058</v>
      </c>
      <c r="D80" s="47">
        <v>41612</v>
      </c>
      <c r="E80" s="48" t="s">
        <v>155</v>
      </c>
      <c r="F80" s="64">
        <v>12</v>
      </c>
      <c r="G80" s="49">
        <v>466.10169491525426</v>
      </c>
      <c r="H80" s="50" t="s">
        <v>58</v>
      </c>
      <c r="I80" s="15">
        <v>41732</v>
      </c>
      <c r="J80" s="10">
        <f t="shared" si="4"/>
        <v>120</v>
      </c>
      <c r="K80" s="1" t="str">
        <f t="shared" si="5"/>
        <v>4 месяца</v>
      </c>
    </row>
    <row r="81" spans="1:11" x14ac:dyDescent="0.25">
      <c r="A81" s="33" t="s">
        <v>10</v>
      </c>
      <c r="B81" s="33">
        <v>77</v>
      </c>
      <c r="C81" s="30">
        <v>40824073</v>
      </c>
      <c r="D81" s="47">
        <v>41610</v>
      </c>
      <c r="E81" s="48" t="s">
        <v>155</v>
      </c>
      <c r="F81" s="64">
        <v>10</v>
      </c>
      <c r="G81" s="49">
        <v>466.10169491525426</v>
      </c>
      <c r="H81" s="50" t="s">
        <v>19</v>
      </c>
      <c r="I81" s="15">
        <v>41730</v>
      </c>
      <c r="J81" s="10">
        <f t="shared" si="4"/>
        <v>120</v>
      </c>
      <c r="K81" s="1" t="str">
        <f t="shared" si="5"/>
        <v>4 месяца</v>
      </c>
    </row>
    <row r="82" spans="1:11" x14ac:dyDescent="0.25">
      <c r="A82" s="33" t="s">
        <v>10</v>
      </c>
      <c r="B82" s="33">
        <v>78</v>
      </c>
      <c r="C82" s="30">
        <v>40824072</v>
      </c>
      <c r="D82" s="47">
        <v>41610</v>
      </c>
      <c r="E82" s="48" t="s">
        <v>155</v>
      </c>
      <c r="F82" s="64">
        <v>10</v>
      </c>
      <c r="G82" s="49">
        <v>466.10169491525426</v>
      </c>
      <c r="H82" s="50" t="s">
        <v>95</v>
      </c>
      <c r="I82" s="15">
        <v>41730</v>
      </c>
      <c r="J82" s="10">
        <f t="shared" si="4"/>
        <v>120</v>
      </c>
      <c r="K82" s="1" t="str">
        <f t="shared" si="5"/>
        <v>4 месяца</v>
      </c>
    </row>
    <row r="83" spans="1:11" x14ac:dyDescent="0.25">
      <c r="A83" s="33" t="s">
        <v>10</v>
      </c>
      <c r="B83" s="33">
        <v>79</v>
      </c>
      <c r="C83" s="30">
        <v>40824049</v>
      </c>
      <c r="D83" s="47">
        <v>41610</v>
      </c>
      <c r="E83" s="48" t="s">
        <v>155</v>
      </c>
      <c r="F83" s="64">
        <v>12</v>
      </c>
      <c r="G83" s="49">
        <v>466.10169491525426</v>
      </c>
      <c r="H83" s="50" t="s">
        <v>76</v>
      </c>
      <c r="I83" s="15">
        <v>41730</v>
      </c>
      <c r="J83" s="10">
        <f t="shared" si="4"/>
        <v>120</v>
      </c>
      <c r="K83" s="1" t="str">
        <f t="shared" si="5"/>
        <v>4 месяца</v>
      </c>
    </row>
    <row r="84" spans="1:11" x14ac:dyDescent="0.25">
      <c r="A84" s="33" t="s">
        <v>10</v>
      </c>
      <c r="B84" s="33">
        <v>80</v>
      </c>
      <c r="C84" s="30">
        <v>40825166</v>
      </c>
      <c r="D84" s="47">
        <v>41612</v>
      </c>
      <c r="E84" s="48" t="s">
        <v>155</v>
      </c>
      <c r="F84" s="64">
        <v>5</v>
      </c>
      <c r="G84" s="49">
        <v>466.10169491525426</v>
      </c>
      <c r="H84" s="50" t="s">
        <v>96</v>
      </c>
      <c r="I84" s="15">
        <v>41732</v>
      </c>
      <c r="J84" s="10">
        <f t="shared" si="4"/>
        <v>120</v>
      </c>
      <c r="K84" s="1" t="str">
        <f t="shared" si="5"/>
        <v>4 месяца</v>
      </c>
    </row>
    <row r="85" spans="1:11" x14ac:dyDescent="0.25">
      <c r="A85" s="33" t="s">
        <v>10</v>
      </c>
      <c r="B85" s="33">
        <v>81</v>
      </c>
      <c r="C85" s="30">
        <v>40819664</v>
      </c>
      <c r="D85" s="47">
        <v>41613</v>
      </c>
      <c r="E85" s="48" t="s">
        <v>155</v>
      </c>
      <c r="F85" s="64">
        <v>6.3</v>
      </c>
      <c r="G85" s="49">
        <v>466.10169491525426</v>
      </c>
      <c r="H85" s="50" t="s">
        <v>136</v>
      </c>
      <c r="I85" s="15">
        <v>41733</v>
      </c>
      <c r="J85" s="10">
        <f t="shared" si="4"/>
        <v>120</v>
      </c>
      <c r="K85" s="1" t="str">
        <f t="shared" si="5"/>
        <v>4 месяца</v>
      </c>
    </row>
    <row r="86" spans="1:11" x14ac:dyDescent="0.25">
      <c r="A86" s="33" t="s">
        <v>10</v>
      </c>
      <c r="B86" s="33">
        <v>82</v>
      </c>
      <c r="C86" s="30">
        <v>40827032</v>
      </c>
      <c r="D86" s="47">
        <v>41610</v>
      </c>
      <c r="E86" s="48" t="s">
        <v>155</v>
      </c>
      <c r="F86" s="64">
        <v>12</v>
      </c>
      <c r="G86" s="49">
        <v>466.10169491525426</v>
      </c>
      <c r="H86" s="50" t="s">
        <v>68</v>
      </c>
      <c r="I86" s="15">
        <v>41730</v>
      </c>
      <c r="J86" s="10">
        <f t="shared" si="4"/>
        <v>120</v>
      </c>
      <c r="K86" s="1" t="str">
        <f t="shared" si="5"/>
        <v>4 месяца</v>
      </c>
    </row>
    <row r="87" spans="1:11" x14ac:dyDescent="0.25">
      <c r="A87" s="33" t="s">
        <v>10</v>
      </c>
      <c r="B87" s="33">
        <v>83</v>
      </c>
      <c r="C87" s="30">
        <v>40820799</v>
      </c>
      <c r="D87" s="47">
        <v>41612</v>
      </c>
      <c r="E87" s="48" t="s">
        <v>155</v>
      </c>
      <c r="F87" s="64">
        <v>15</v>
      </c>
      <c r="G87" s="49">
        <v>466.10169491525426</v>
      </c>
      <c r="H87" s="50" t="s">
        <v>97</v>
      </c>
      <c r="I87" s="15">
        <v>41732</v>
      </c>
      <c r="J87" s="10">
        <f t="shared" si="4"/>
        <v>120</v>
      </c>
      <c r="K87" s="1" t="str">
        <f t="shared" si="5"/>
        <v>4 месяца</v>
      </c>
    </row>
    <row r="88" spans="1:11" x14ac:dyDescent="0.25">
      <c r="A88" s="33" t="s">
        <v>10</v>
      </c>
      <c r="B88" s="33">
        <v>84</v>
      </c>
      <c r="C88" s="30">
        <v>40826992</v>
      </c>
      <c r="D88" s="47">
        <v>41612</v>
      </c>
      <c r="E88" s="48" t="s">
        <v>155</v>
      </c>
      <c r="F88" s="64">
        <v>12</v>
      </c>
      <c r="G88" s="49">
        <v>466.10169491525426</v>
      </c>
      <c r="H88" s="50" t="s">
        <v>94</v>
      </c>
      <c r="I88" s="15">
        <v>41732</v>
      </c>
      <c r="J88" s="10">
        <f t="shared" si="4"/>
        <v>120</v>
      </c>
      <c r="K88" s="1" t="str">
        <f t="shared" si="5"/>
        <v>4 месяца</v>
      </c>
    </row>
    <row r="89" spans="1:11" x14ac:dyDescent="0.25">
      <c r="A89" s="33" t="s">
        <v>10</v>
      </c>
      <c r="B89" s="33">
        <v>85</v>
      </c>
      <c r="C89" s="30">
        <v>40826973</v>
      </c>
      <c r="D89" s="47">
        <v>41610</v>
      </c>
      <c r="E89" s="48" t="s">
        <v>155</v>
      </c>
      <c r="F89" s="64">
        <v>12</v>
      </c>
      <c r="G89" s="49">
        <v>466.10169491525426</v>
      </c>
      <c r="H89" s="50" t="s">
        <v>119</v>
      </c>
      <c r="I89" s="15">
        <v>41730</v>
      </c>
      <c r="J89" s="10">
        <f t="shared" si="4"/>
        <v>120</v>
      </c>
      <c r="K89" s="1" t="str">
        <f t="shared" si="5"/>
        <v>4 месяца</v>
      </c>
    </row>
    <row r="90" spans="1:11" x14ac:dyDescent="0.25">
      <c r="A90" s="33" t="s">
        <v>10</v>
      </c>
      <c r="B90" s="33">
        <v>86</v>
      </c>
      <c r="C90" s="30">
        <v>40827014</v>
      </c>
      <c r="D90" s="47">
        <v>41610</v>
      </c>
      <c r="E90" s="48" t="s">
        <v>155</v>
      </c>
      <c r="F90" s="64">
        <v>10</v>
      </c>
      <c r="G90" s="49">
        <v>466.10169491525426</v>
      </c>
      <c r="H90" s="50" t="s">
        <v>94</v>
      </c>
      <c r="I90" s="15">
        <v>41730</v>
      </c>
      <c r="J90" s="10">
        <f t="shared" si="4"/>
        <v>120</v>
      </c>
      <c r="K90" s="1" t="str">
        <f t="shared" si="5"/>
        <v>4 месяца</v>
      </c>
    </row>
    <row r="91" spans="1:11" x14ac:dyDescent="0.25">
      <c r="A91" s="33" t="s">
        <v>10</v>
      </c>
      <c r="B91" s="33">
        <v>87</v>
      </c>
      <c r="C91" s="30">
        <v>40826961</v>
      </c>
      <c r="D91" s="47">
        <v>41610</v>
      </c>
      <c r="E91" s="48" t="s">
        <v>155</v>
      </c>
      <c r="F91" s="64">
        <v>10</v>
      </c>
      <c r="G91" s="49">
        <v>466.10169491525426</v>
      </c>
      <c r="H91" s="50" t="s">
        <v>103</v>
      </c>
      <c r="I91" s="15">
        <v>41730</v>
      </c>
      <c r="J91" s="10">
        <f t="shared" si="4"/>
        <v>120</v>
      </c>
      <c r="K91" s="1" t="str">
        <f t="shared" si="5"/>
        <v>4 месяца</v>
      </c>
    </row>
    <row r="92" spans="1:11" x14ac:dyDescent="0.25">
      <c r="A92" s="33" t="s">
        <v>10</v>
      </c>
      <c r="B92" s="33">
        <v>88</v>
      </c>
      <c r="C92" s="30">
        <v>40830835</v>
      </c>
      <c r="D92" s="47">
        <v>41612</v>
      </c>
      <c r="E92" s="48" t="s">
        <v>105</v>
      </c>
      <c r="F92" s="64">
        <v>5</v>
      </c>
      <c r="G92" s="49">
        <v>466.10169491525426</v>
      </c>
      <c r="H92" s="50" t="s">
        <v>103</v>
      </c>
      <c r="I92" s="15">
        <v>41793</v>
      </c>
      <c r="J92" s="10">
        <f t="shared" si="4"/>
        <v>181</v>
      </c>
      <c r="K92" s="1" t="str">
        <f t="shared" si="5"/>
        <v>6 месяцев</v>
      </c>
    </row>
    <row r="93" spans="1:11" x14ac:dyDescent="0.25">
      <c r="A93" s="33" t="s">
        <v>10</v>
      </c>
      <c r="B93" s="33">
        <v>89</v>
      </c>
      <c r="C93" s="30">
        <v>40830832</v>
      </c>
      <c r="D93" s="47">
        <v>41612</v>
      </c>
      <c r="E93" s="48" t="s">
        <v>155</v>
      </c>
      <c r="F93" s="64">
        <v>5</v>
      </c>
      <c r="G93" s="49">
        <v>466.10169491525426</v>
      </c>
      <c r="H93" s="50" t="s">
        <v>103</v>
      </c>
      <c r="I93" s="15">
        <v>41732</v>
      </c>
      <c r="J93" s="10">
        <f t="shared" si="4"/>
        <v>120</v>
      </c>
      <c r="K93" s="1" t="str">
        <f t="shared" si="5"/>
        <v>4 месяца</v>
      </c>
    </row>
    <row r="94" spans="1:11" x14ac:dyDescent="0.25">
      <c r="A94" s="33" t="s">
        <v>10</v>
      </c>
      <c r="B94" s="33">
        <v>90</v>
      </c>
      <c r="C94" s="30">
        <v>40827550</v>
      </c>
      <c r="D94" s="47">
        <v>41612</v>
      </c>
      <c r="E94" s="48" t="s">
        <v>155</v>
      </c>
      <c r="F94" s="64">
        <v>3</v>
      </c>
      <c r="G94" s="49">
        <v>466.10169491525426</v>
      </c>
      <c r="H94" s="50" t="s">
        <v>123</v>
      </c>
      <c r="I94" s="15">
        <v>41732</v>
      </c>
      <c r="J94" s="10">
        <f t="shared" si="4"/>
        <v>120</v>
      </c>
      <c r="K94" s="1" t="str">
        <f t="shared" si="5"/>
        <v>4 месяца</v>
      </c>
    </row>
    <row r="95" spans="1:11" x14ac:dyDescent="0.25">
      <c r="A95" s="33" t="s">
        <v>10</v>
      </c>
      <c r="B95" s="33">
        <v>91</v>
      </c>
      <c r="C95" s="30">
        <v>40827543</v>
      </c>
      <c r="D95" s="47">
        <v>41613</v>
      </c>
      <c r="E95" s="48" t="s">
        <v>155</v>
      </c>
      <c r="F95" s="64">
        <v>5</v>
      </c>
      <c r="G95" s="49">
        <v>466.10169491525426</v>
      </c>
      <c r="H95" s="50" t="s">
        <v>123</v>
      </c>
      <c r="I95" s="15">
        <v>41733</v>
      </c>
      <c r="J95" s="10">
        <f t="shared" si="4"/>
        <v>120</v>
      </c>
      <c r="K95" s="1" t="str">
        <f t="shared" si="5"/>
        <v>4 месяца</v>
      </c>
    </row>
    <row r="96" spans="1:11" x14ac:dyDescent="0.25">
      <c r="A96" s="33" t="s">
        <v>10</v>
      </c>
      <c r="B96" s="33">
        <v>92</v>
      </c>
      <c r="C96" s="30">
        <v>40828338</v>
      </c>
      <c r="D96" s="47">
        <v>41612</v>
      </c>
      <c r="E96" s="48" t="s">
        <v>155</v>
      </c>
      <c r="F96" s="64">
        <v>15</v>
      </c>
      <c r="G96" s="49">
        <v>466.10169491525426</v>
      </c>
      <c r="H96" s="50" t="s">
        <v>95</v>
      </c>
      <c r="I96" s="15">
        <v>41732</v>
      </c>
      <c r="J96" s="10">
        <f t="shared" si="4"/>
        <v>120</v>
      </c>
      <c r="K96" s="1" t="str">
        <f t="shared" si="5"/>
        <v>4 месяца</v>
      </c>
    </row>
    <row r="97" spans="1:11" x14ac:dyDescent="0.25">
      <c r="A97" s="33" t="s">
        <v>10</v>
      </c>
      <c r="B97" s="33">
        <v>93</v>
      </c>
      <c r="C97" s="30">
        <v>40829678</v>
      </c>
      <c r="D97" s="47">
        <v>41612</v>
      </c>
      <c r="E97" s="48" t="s">
        <v>155</v>
      </c>
      <c r="F97" s="64">
        <v>15</v>
      </c>
      <c r="G97" s="49">
        <v>466.10169491525426</v>
      </c>
      <c r="H97" s="50" t="s">
        <v>76</v>
      </c>
      <c r="I97" s="15">
        <v>41732</v>
      </c>
      <c r="J97" s="10">
        <f t="shared" si="4"/>
        <v>120</v>
      </c>
      <c r="K97" s="1" t="str">
        <f t="shared" si="5"/>
        <v>4 месяца</v>
      </c>
    </row>
    <row r="98" spans="1:11" x14ac:dyDescent="0.25">
      <c r="A98" s="33" t="s">
        <v>10</v>
      </c>
      <c r="B98" s="33">
        <v>94</v>
      </c>
      <c r="C98" s="30">
        <v>40828908</v>
      </c>
      <c r="D98" s="47">
        <v>41613</v>
      </c>
      <c r="E98" s="48" t="s">
        <v>155</v>
      </c>
      <c r="F98" s="64">
        <v>15</v>
      </c>
      <c r="G98" s="49">
        <v>466.10169491525426</v>
      </c>
      <c r="H98" s="50" t="s">
        <v>101</v>
      </c>
      <c r="I98" s="15">
        <v>41734</v>
      </c>
      <c r="J98" s="10">
        <f t="shared" si="4"/>
        <v>121</v>
      </c>
      <c r="K98" s="1" t="str">
        <f t="shared" si="5"/>
        <v>4 месяца</v>
      </c>
    </row>
    <row r="99" spans="1:11" x14ac:dyDescent="0.25">
      <c r="A99" s="33" t="s">
        <v>10</v>
      </c>
      <c r="B99" s="33">
        <v>95</v>
      </c>
      <c r="C99" s="30">
        <v>40828605</v>
      </c>
      <c r="D99" s="47">
        <v>41613</v>
      </c>
      <c r="E99" s="48" t="s">
        <v>155</v>
      </c>
      <c r="F99" s="64">
        <v>10</v>
      </c>
      <c r="G99" s="49">
        <v>466.10169491525426</v>
      </c>
      <c r="H99" s="50" t="s">
        <v>43</v>
      </c>
      <c r="I99" s="15">
        <v>41733</v>
      </c>
      <c r="J99" s="10">
        <f t="shared" si="4"/>
        <v>120</v>
      </c>
      <c r="K99" s="1" t="str">
        <f t="shared" si="5"/>
        <v>4 месяца</v>
      </c>
    </row>
    <row r="100" spans="1:11" x14ac:dyDescent="0.25">
      <c r="A100" s="33" t="s">
        <v>10</v>
      </c>
      <c r="B100" s="33">
        <v>96</v>
      </c>
      <c r="C100" s="30">
        <v>40833653</v>
      </c>
      <c r="D100" s="47">
        <v>41613</v>
      </c>
      <c r="E100" s="48" t="s">
        <v>155</v>
      </c>
      <c r="F100" s="64">
        <v>5</v>
      </c>
      <c r="G100" s="49">
        <v>466.10169491525426</v>
      </c>
      <c r="H100" s="50" t="s">
        <v>33</v>
      </c>
      <c r="I100" s="15">
        <v>41733</v>
      </c>
      <c r="J100" s="10">
        <f t="shared" si="4"/>
        <v>120</v>
      </c>
      <c r="K100" s="1" t="str">
        <f t="shared" si="5"/>
        <v>4 месяца</v>
      </c>
    </row>
    <row r="101" spans="1:11" x14ac:dyDescent="0.25">
      <c r="A101" s="33" t="s">
        <v>10</v>
      </c>
      <c r="B101" s="33">
        <v>97</v>
      </c>
      <c r="C101" s="30">
        <v>40829570</v>
      </c>
      <c r="D101" s="47">
        <v>41612</v>
      </c>
      <c r="E101" s="48" t="s">
        <v>155</v>
      </c>
      <c r="F101" s="64">
        <v>5</v>
      </c>
      <c r="G101" s="49">
        <v>466.10169491525426</v>
      </c>
      <c r="H101" s="50" t="s">
        <v>50</v>
      </c>
      <c r="I101" s="15">
        <v>41732</v>
      </c>
      <c r="J101" s="10">
        <f t="shared" si="4"/>
        <v>120</v>
      </c>
      <c r="K101" s="1" t="str">
        <f t="shared" si="5"/>
        <v>4 месяца</v>
      </c>
    </row>
    <row r="102" spans="1:11" x14ac:dyDescent="0.25">
      <c r="A102" s="33" t="s">
        <v>10</v>
      </c>
      <c r="B102" s="33">
        <v>98</v>
      </c>
      <c r="C102" s="30">
        <v>40831359</v>
      </c>
      <c r="D102" s="47">
        <v>41612</v>
      </c>
      <c r="E102" s="48" t="s">
        <v>105</v>
      </c>
      <c r="F102" s="64">
        <v>10</v>
      </c>
      <c r="G102" s="49">
        <v>466.10169491525426</v>
      </c>
      <c r="H102" s="50" t="s">
        <v>67</v>
      </c>
      <c r="I102" s="15">
        <v>41793</v>
      </c>
      <c r="J102" s="10">
        <f t="shared" si="4"/>
        <v>181</v>
      </c>
      <c r="K102" s="1" t="str">
        <f t="shared" si="5"/>
        <v>6 месяцев</v>
      </c>
    </row>
    <row r="103" spans="1:11" x14ac:dyDescent="0.25">
      <c r="A103" s="33" t="s">
        <v>10</v>
      </c>
      <c r="B103" s="33">
        <v>99</v>
      </c>
      <c r="C103" s="30">
        <v>40829435</v>
      </c>
      <c r="D103" s="47">
        <v>41613</v>
      </c>
      <c r="E103" s="48" t="s">
        <v>155</v>
      </c>
      <c r="F103" s="64">
        <v>15</v>
      </c>
      <c r="G103" s="49">
        <v>466.10169491525426</v>
      </c>
      <c r="H103" s="50" t="s">
        <v>124</v>
      </c>
      <c r="I103" s="15">
        <v>41733</v>
      </c>
      <c r="J103" s="10">
        <f t="shared" si="4"/>
        <v>120</v>
      </c>
      <c r="K103" s="1" t="str">
        <f t="shared" si="5"/>
        <v>4 месяца</v>
      </c>
    </row>
    <row r="104" spans="1:11" x14ac:dyDescent="0.25">
      <c r="A104" s="33" t="s">
        <v>10</v>
      </c>
      <c r="B104" s="33">
        <v>100</v>
      </c>
      <c r="C104" s="30">
        <v>40829039</v>
      </c>
      <c r="D104" s="47">
        <v>41613</v>
      </c>
      <c r="E104" s="48" t="s">
        <v>155</v>
      </c>
      <c r="F104" s="64">
        <v>5</v>
      </c>
      <c r="G104" s="49">
        <v>466.10169491525426</v>
      </c>
      <c r="H104" s="50" t="s">
        <v>86</v>
      </c>
      <c r="I104" s="15">
        <v>41733</v>
      </c>
      <c r="J104" s="10">
        <f t="shared" si="4"/>
        <v>120</v>
      </c>
      <c r="K104" s="1" t="str">
        <f t="shared" si="5"/>
        <v>4 месяца</v>
      </c>
    </row>
    <row r="105" spans="1:11" x14ac:dyDescent="0.25">
      <c r="A105" s="33" t="s">
        <v>10</v>
      </c>
      <c r="B105" s="33">
        <v>101</v>
      </c>
      <c r="C105" s="30">
        <v>40829390</v>
      </c>
      <c r="D105" s="47">
        <v>41612</v>
      </c>
      <c r="E105" s="48" t="s">
        <v>155</v>
      </c>
      <c r="F105" s="64">
        <v>15</v>
      </c>
      <c r="G105" s="49">
        <v>466.10169491525426</v>
      </c>
      <c r="H105" s="50" t="s">
        <v>52</v>
      </c>
      <c r="I105" s="15">
        <v>41732</v>
      </c>
      <c r="J105" s="10">
        <f t="shared" si="4"/>
        <v>120</v>
      </c>
      <c r="K105" s="1" t="str">
        <f t="shared" si="5"/>
        <v>4 месяца</v>
      </c>
    </row>
    <row r="106" spans="1:11" x14ac:dyDescent="0.25">
      <c r="A106" s="33" t="s">
        <v>10</v>
      </c>
      <c r="B106" s="33">
        <v>102</v>
      </c>
      <c r="C106" s="30">
        <v>40830648</v>
      </c>
      <c r="D106" s="47">
        <v>41612</v>
      </c>
      <c r="E106" s="48" t="s">
        <v>155</v>
      </c>
      <c r="F106" s="64">
        <v>15</v>
      </c>
      <c r="G106" s="49">
        <v>466.10169491525426</v>
      </c>
      <c r="H106" s="50" t="s">
        <v>127</v>
      </c>
      <c r="I106" s="15">
        <v>41732</v>
      </c>
      <c r="J106" s="10">
        <f t="shared" si="4"/>
        <v>120</v>
      </c>
      <c r="K106" s="1" t="str">
        <f t="shared" si="5"/>
        <v>4 месяца</v>
      </c>
    </row>
    <row r="107" spans="1:11" x14ac:dyDescent="0.25">
      <c r="A107" s="33" t="s">
        <v>10</v>
      </c>
      <c r="B107" s="33">
        <v>103</v>
      </c>
      <c r="C107" s="30">
        <v>40830477</v>
      </c>
      <c r="D107" s="47">
        <v>41612</v>
      </c>
      <c r="E107" s="48" t="s">
        <v>155</v>
      </c>
      <c r="F107" s="64">
        <v>10</v>
      </c>
      <c r="G107" s="49">
        <v>466.10169491525426</v>
      </c>
      <c r="H107" s="50" t="s">
        <v>25</v>
      </c>
      <c r="I107" s="15">
        <v>41732</v>
      </c>
      <c r="J107" s="10">
        <f t="shared" si="4"/>
        <v>120</v>
      </c>
      <c r="K107" s="1" t="str">
        <f t="shared" si="5"/>
        <v>4 месяца</v>
      </c>
    </row>
    <row r="108" spans="1:11" x14ac:dyDescent="0.25">
      <c r="A108" s="33" t="s">
        <v>10</v>
      </c>
      <c r="B108" s="33">
        <v>104</v>
      </c>
      <c r="C108" s="30">
        <v>40831913</v>
      </c>
      <c r="D108" s="47">
        <v>41613</v>
      </c>
      <c r="E108" s="48" t="s">
        <v>155</v>
      </c>
      <c r="F108" s="64">
        <v>10</v>
      </c>
      <c r="G108" s="49">
        <v>466.10169491525426</v>
      </c>
      <c r="H108" s="50" t="s">
        <v>56</v>
      </c>
      <c r="I108" s="15">
        <v>41733</v>
      </c>
      <c r="J108" s="10">
        <f t="shared" si="4"/>
        <v>120</v>
      </c>
      <c r="K108" s="1" t="str">
        <f t="shared" si="5"/>
        <v>4 месяца</v>
      </c>
    </row>
    <row r="109" spans="1:11" x14ac:dyDescent="0.25">
      <c r="A109" s="33" t="s">
        <v>10</v>
      </c>
      <c r="B109" s="33">
        <v>105</v>
      </c>
      <c r="C109" s="30">
        <v>40830475</v>
      </c>
      <c r="D109" s="47">
        <v>41612</v>
      </c>
      <c r="E109" s="48" t="s">
        <v>155</v>
      </c>
      <c r="F109" s="64">
        <v>10</v>
      </c>
      <c r="G109" s="49">
        <v>1116</v>
      </c>
      <c r="H109" s="50" t="s">
        <v>114</v>
      </c>
      <c r="I109" s="15">
        <v>41732</v>
      </c>
      <c r="J109" s="10">
        <f t="shared" si="4"/>
        <v>120</v>
      </c>
      <c r="K109" s="1" t="str">
        <f t="shared" si="5"/>
        <v>4 месяца</v>
      </c>
    </row>
    <row r="110" spans="1:11" x14ac:dyDescent="0.25">
      <c r="A110" s="33" t="s">
        <v>10</v>
      </c>
      <c r="B110" s="33">
        <v>106</v>
      </c>
      <c r="C110" s="30">
        <v>40830237</v>
      </c>
      <c r="D110" s="47">
        <v>41612</v>
      </c>
      <c r="E110" s="48" t="s">
        <v>155</v>
      </c>
      <c r="F110" s="64">
        <v>10</v>
      </c>
      <c r="G110" s="49">
        <v>466.10169491525426</v>
      </c>
      <c r="H110" s="50" t="s">
        <v>43</v>
      </c>
      <c r="I110" s="15">
        <v>41732</v>
      </c>
      <c r="J110" s="10">
        <f t="shared" si="4"/>
        <v>120</v>
      </c>
      <c r="K110" s="1" t="str">
        <f t="shared" si="5"/>
        <v>4 месяца</v>
      </c>
    </row>
    <row r="111" spans="1:11" x14ac:dyDescent="0.25">
      <c r="A111" s="33" t="s">
        <v>10</v>
      </c>
      <c r="B111" s="33">
        <v>107</v>
      </c>
      <c r="C111" s="30">
        <v>40831926</v>
      </c>
      <c r="D111" s="47">
        <v>41613</v>
      </c>
      <c r="E111" s="48" t="s">
        <v>155</v>
      </c>
      <c r="F111" s="64">
        <v>10</v>
      </c>
      <c r="G111" s="49">
        <v>466.10169491525426</v>
      </c>
      <c r="H111" s="50" t="s">
        <v>56</v>
      </c>
      <c r="I111" s="15">
        <v>41733</v>
      </c>
      <c r="J111" s="10">
        <f t="shared" si="4"/>
        <v>120</v>
      </c>
      <c r="K111" s="1" t="str">
        <f t="shared" si="5"/>
        <v>4 месяца</v>
      </c>
    </row>
    <row r="112" spans="1:11" x14ac:dyDescent="0.25">
      <c r="A112" s="33" t="s">
        <v>10</v>
      </c>
      <c r="B112" s="33">
        <v>108</v>
      </c>
      <c r="C112" s="30">
        <v>40831936</v>
      </c>
      <c r="D112" s="47">
        <v>41612</v>
      </c>
      <c r="E112" s="48" t="s">
        <v>155</v>
      </c>
      <c r="F112" s="64">
        <v>10</v>
      </c>
      <c r="G112" s="49">
        <v>466.10169491525426</v>
      </c>
      <c r="H112" s="50" t="s">
        <v>56</v>
      </c>
      <c r="I112" s="15">
        <v>41732</v>
      </c>
      <c r="J112" s="10">
        <f t="shared" si="4"/>
        <v>120</v>
      </c>
      <c r="K112" s="1" t="str">
        <f t="shared" si="5"/>
        <v>4 месяца</v>
      </c>
    </row>
    <row r="113" spans="1:11" x14ac:dyDescent="0.25">
      <c r="A113" s="33" t="s">
        <v>10</v>
      </c>
      <c r="B113" s="33">
        <v>109</v>
      </c>
      <c r="C113" s="30">
        <v>40830474</v>
      </c>
      <c r="D113" s="47">
        <v>41612</v>
      </c>
      <c r="E113" s="48" t="s">
        <v>155</v>
      </c>
      <c r="F113" s="64">
        <v>10</v>
      </c>
      <c r="G113" s="49">
        <v>466.10169491525426</v>
      </c>
      <c r="H113" s="50" t="s">
        <v>25</v>
      </c>
      <c r="I113" s="15">
        <v>41732</v>
      </c>
      <c r="J113" s="10">
        <f t="shared" si="4"/>
        <v>120</v>
      </c>
      <c r="K113" s="1" t="str">
        <f t="shared" si="5"/>
        <v>4 месяца</v>
      </c>
    </row>
    <row r="114" spans="1:11" x14ac:dyDescent="0.25">
      <c r="A114" s="33" t="s">
        <v>10</v>
      </c>
      <c r="B114" s="33">
        <v>110</v>
      </c>
      <c r="C114" s="30">
        <v>40831685</v>
      </c>
      <c r="D114" s="47">
        <v>41613</v>
      </c>
      <c r="E114" s="48" t="s">
        <v>155</v>
      </c>
      <c r="F114" s="64">
        <v>10</v>
      </c>
      <c r="G114" s="49">
        <v>466.10169491525426</v>
      </c>
      <c r="H114" s="50" t="s">
        <v>56</v>
      </c>
      <c r="I114" s="15">
        <v>41733</v>
      </c>
      <c r="J114" s="10">
        <f t="shared" si="4"/>
        <v>120</v>
      </c>
      <c r="K114" s="1" t="str">
        <f t="shared" si="5"/>
        <v>4 месяца</v>
      </c>
    </row>
    <row r="115" spans="1:11" x14ac:dyDescent="0.25">
      <c r="A115" s="33" t="s">
        <v>10</v>
      </c>
      <c r="B115" s="33">
        <v>111</v>
      </c>
      <c r="C115" s="30">
        <v>40829932</v>
      </c>
      <c r="D115" s="47">
        <v>41613</v>
      </c>
      <c r="E115" s="48" t="s">
        <v>105</v>
      </c>
      <c r="F115" s="64">
        <v>2</v>
      </c>
      <c r="G115" s="49">
        <v>466.10169491525426</v>
      </c>
      <c r="H115" s="50" t="s">
        <v>52</v>
      </c>
      <c r="I115" s="15">
        <v>41794</v>
      </c>
      <c r="J115" s="10">
        <f t="shared" si="4"/>
        <v>181</v>
      </c>
      <c r="K115" s="1" t="str">
        <f t="shared" si="5"/>
        <v>6 месяцев</v>
      </c>
    </row>
    <row r="116" spans="1:11" x14ac:dyDescent="0.25">
      <c r="A116" s="33" t="s">
        <v>10</v>
      </c>
      <c r="B116" s="33">
        <v>112</v>
      </c>
      <c r="C116" s="30">
        <v>40830306</v>
      </c>
      <c r="D116" s="47">
        <v>41613</v>
      </c>
      <c r="E116" s="48" t="s">
        <v>155</v>
      </c>
      <c r="F116" s="64">
        <v>2.8</v>
      </c>
      <c r="G116" s="49">
        <v>466.10169491525426</v>
      </c>
      <c r="H116" s="50" t="s">
        <v>71</v>
      </c>
      <c r="I116" s="15">
        <v>41733</v>
      </c>
      <c r="J116" s="10">
        <f t="shared" si="4"/>
        <v>120</v>
      </c>
      <c r="K116" s="1" t="str">
        <f t="shared" si="5"/>
        <v>4 месяца</v>
      </c>
    </row>
    <row r="117" spans="1:11" x14ac:dyDescent="0.25">
      <c r="A117" s="33" t="s">
        <v>10</v>
      </c>
      <c r="B117" s="33">
        <v>113</v>
      </c>
      <c r="C117" s="30">
        <v>40830889</v>
      </c>
      <c r="D117" s="47">
        <v>41613</v>
      </c>
      <c r="E117" s="48" t="s">
        <v>155</v>
      </c>
      <c r="F117" s="64">
        <v>10</v>
      </c>
      <c r="G117" s="49">
        <v>466.10169491525426</v>
      </c>
      <c r="H117" s="50" t="s">
        <v>67</v>
      </c>
      <c r="I117" s="15">
        <v>41733</v>
      </c>
      <c r="J117" s="10">
        <f t="shared" si="4"/>
        <v>120</v>
      </c>
      <c r="K117" s="1" t="str">
        <f t="shared" si="5"/>
        <v>4 месяца</v>
      </c>
    </row>
    <row r="118" spans="1:11" x14ac:dyDescent="0.25">
      <c r="A118" s="33" t="s">
        <v>10</v>
      </c>
      <c r="B118" s="33">
        <v>114</v>
      </c>
      <c r="C118" s="30">
        <v>40830945</v>
      </c>
      <c r="D118" s="47">
        <v>41613</v>
      </c>
      <c r="E118" s="48" t="s">
        <v>155</v>
      </c>
      <c r="F118" s="64">
        <v>10</v>
      </c>
      <c r="G118" s="49">
        <v>466.10169491525426</v>
      </c>
      <c r="H118" s="50" t="s">
        <v>61</v>
      </c>
      <c r="I118" s="15">
        <v>41733</v>
      </c>
      <c r="J118" s="10">
        <f t="shared" si="4"/>
        <v>120</v>
      </c>
      <c r="K118" s="1" t="str">
        <f t="shared" si="5"/>
        <v>4 месяца</v>
      </c>
    </row>
    <row r="119" spans="1:11" x14ac:dyDescent="0.25">
      <c r="A119" s="33" t="s">
        <v>10</v>
      </c>
      <c r="B119" s="33">
        <v>115</v>
      </c>
      <c r="C119" s="30">
        <v>40831727</v>
      </c>
      <c r="D119" s="47">
        <v>41612</v>
      </c>
      <c r="E119" s="48" t="s">
        <v>155</v>
      </c>
      <c r="F119" s="64">
        <v>15</v>
      </c>
      <c r="G119" s="49">
        <v>466.10169491525426</v>
      </c>
      <c r="H119" s="50" t="s">
        <v>60</v>
      </c>
      <c r="I119" s="15">
        <v>41732</v>
      </c>
      <c r="J119" s="10">
        <f t="shared" si="4"/>
        <v>120</v>
      </c>
      <c r="K119" s="1" t="str">
        <f t="shared" si="5"/>
        <v>4 месяца</v>
      </c>
    </row>
    <row r="120" spans="1:11" x14ac:dyDescent="0.25">
      <c r="A120" s="33" t="s">
        <v>10</v>
      </c>
      <c r="B120" s="33">
        <v>116</v>
      </c>
      <c r="C120" s="30">
        <v>40832693</v>
      </c>
      <c r="D120" s="47">
        <v>41612</v>
      </c>
      <c r="E120" s="48" t="s">
        <v>155</v>
      </c>
      <c r="F120" s="64">
        <v>15</v>
      </c>
      <c r="G120" s="49">
        <v>1674</v>
      </c>
      <c r="H120" s="50" t="s">
        <v>56</v>
      </c>
      <c r="I120" s="15">
        <v>41732</v>
      </c>
      <c r="J120" s="10">
        <f t="shared" si="4"/>
        <v>120</v>
      </c>
      <c r="K120" s="1" t="str">
        <f t="shared" si="5"/>
        <v>4 месяца</v>
      </c>
    </row>
    <row r="121" spans="1:11" x14ac:dyDescent="0.25">
      <c r="A121" s="33" t="s">
        <v>10</v>
      </c>
      <c r="B121" s="33">
        <v>117</v>
      </c>
      <c r="C121" s="30">
        <v>40833125</v>
      </c>
      <c r="D121" s="47">
        <v>41613</v>
      </c>
      <c r="E121" s="48" t="s">
        <v>155</v>
      </c>
      <c r="F121" s="64">
        <v>14</v>
      </c>
      <c r="G121" s="49">
        <v>466.10169491525426</v>
      </c>
      <c r="H121" s="50" t="s">
        <v>34</v>
      </c>
      <c r="I121" s="15">
        <v>41734</v>
      </c>
      <c r="J121" s="10">
        <f t="shared" si="4"/>
        <v>121</v>
      </c>
      <c r="K121" s="1" t="str">
        <f t="shared" si="5"/>
        <v>4 месяца</v>
      </c>
    </row>
    <row r="122" spans="1:11" x14ac:dyDescent="0.25">
      <c r="A122" s="33" t="s">
        <v>10</v>
      </c>
      <c r="B122" s="33">
        <v>118</v>
      </c>
      <c r="C122" s="30">
        <v>40833353</v>
      </c>
      <c r="D122" s="47">
        <v>41613</v>
      </c>
      <c r="E122" s="48" t="s">
        <v>155</v>
      </c>
      <c r="F122" s="64">
        <v>10</v>
      </c>
      <c r="G122" s="49">
        <v>466.10169491525426</v>
      </c>
      <c r="H122" s="50" t="s">
        <v>110</v>
      </c>
      <c r="I122" s="15">
        <v>41733</v>
      </c>
      <c r="J122" s="10">
        <f t="shared" si="4"/>
        <v>120</v>
      </c>
      <c r="K122" s="1" t="str">
        <f t="shared" si="5"/>
        <v>4 месяца</v>
      </c>
    </row>
    <row r="123" spans="1:11" x14ac:dyDescent="0.25">
      <c r="A123" s="33" t="s">
        <v>10</v>
      </c>
      <c r="B123" s="33">
        <v>119</v>
      </c>
      <c r="C123" s="30">
        <v>40833831</v>
      </c>
      <c r="D123" s="47">
        <v>41613</v>
      </c>
      <c r="E123" s="48" t="s">
        <v>155</v>
      </c>
      <c r="F123" s="64">
        <v>10</v>
      </c>
      <c r="G123" s="49">
        <v>466.10169491525426</v>
      </c>
      <c r="H123" s="50" t="s">
        <v>35</v>
      </c>
      <c r="I123" s="15">
        <v>41733</v>
      </c>
      <c r="J123" s="10">
        <f t="shared" si="4"/>
        <v>120</v>
      </c>
      <c r="K123" s="1" t="str">
        <f t="shared" si="5"/>
        <v>4 месяца</v>
      </c>
    </row>
    <row r="124" spans="1:11" x14ac:dyDescent="0.25">
      <c r="A124" s="33" t="s">
        <v>10</v>
      </c>
      <c r="B124" s="33">
        <v>120</v>
      </c>
      <c r="C124" s="30">
        <v>40833927</v>
      </c>
      <c r="D124" s="47">
        <v>41612</v>
      </c>
      <c r="E124" s="48" t="s">
        <v>155</v>
      </c>
      <c r="F124" s="64">
        <v>6</v>
      </c>
      <c r="G124" s="49">
        <v>466.10169491525426</v>
      </c>
      <c r="H124" s="50" t="s">
        <v>24</v>
      </c>
      <c r="I124" s="15">
        <v>41732</v>
      </c>
      <c r="J124" s="10">
        <f t="shared" si="4"/>
        <v>120</v>
      </c>
      <c r="K124" s="1" t="str">
        <f t="shared" si="5"/>
        <v>4 месяца</v>
      </c>
    </row>
    <row r="125" spans="1:11" x14ac:dyDescent="0.25">
      <c r="A125" s="33" t="s">
        <v>10</v>
      </c>
      <c r="B125" s="33">
        <v>121</v>
      </c>
      <c r="C125" s="30">
        <v>40833932</v>
      </c>
      <c r="D125" s="47">
        <v>41612</v>
      </c>
      <c r="E125" s="48" t="s">
        <v>155</v>
      </c>
      <c r="F125" s="64">
        <v>6</v>
      </c>
      <c r="G125" s="49">
        <v>466.10169491525426</v>
      </c>
      <c r="H125" s="50" t="s">
        <v>24</v>
      </c>
      <c r="I125" s="15">
        <v>41732</v>
      </c>
      <c r="J125" s="10">
        <f t="shared" si="4"/>
        <v>120</v>
      </c>
      <c r="K125" s="1" t="str">
        <f t="shared" si="5"/>
        <v>4 месяца</v>
      </c>
    </row>
    <row r="126" spans="1:11" x14ac:dyDescent="0.25">
      <c r="A126" s="33" t="s">
        <v>10</v>
      </c>
      <c r="B126" s="33">
        <v>122</v>
      </c>
      <c r="C126" s="30">
        <v>40801704</v>
      </c>
      <c r="D126" s="47">
        <v>41613</v>
      </c>
      <c r="E126" s="48" t="s">
        <v>155</v>
      </c>
      <c r="F126" s="64">
        <v>6.3</v>
      </c>
      <c r="G126" s="49">
        <v>466.10169491525426</v>
      </c>
      <c r="H126" s="50" t="s">
        <v>83</v>
      </c>
      <c r="I126" s="15">
        <v>41733</v>
      </c>
      <c r="J126" s="10">
        <f t="shared" si="4"/>
        <v>120</v>
      </c>
      <c r="K126" s="1" t="str">
        <f t="shared" si="5"/>
        <v>4 месяца</v>
      </c>
    </row>
    <row r="127" spans="1:11" x14ac:dyDescent="0.25">
      <c r="A127" s="33" t="s">
        <v>10</v>
      </c>
      <c r="B127" s="33">
        <v>123</v>
      </c>
      <c r="C127" s="30">
        <v>40818309</v>
      </c>
      <c r="D127" s="47">
        <v>41612</v>
      </c>
      <c r="E127" s="48" t="s">
        <v>155</v>
      </c>
      <c r="F127" s="64">
        <v>15</v>
      </c>
      <c r="G127" s="49">
        <v>466.10169491525426</v>
      </c>
      <c r="H127" s="50" t="s">
        <v>45</v>
      </c>
      <c r="I127" s="15">
        <v>41732</v>
      </c>
      <c r="J127" s="10">
        <f t="shared" si="4"/>
        <v>120</v>
      </c>
      <c r="K127" s="1" t="str">
        <f t="shared" si="5"/>
        <v>4 месяца</v>
      </c>
    </row>
    <row r="128" spans="1:11" x14ac:dyDescent="0.25">
      <c r="A128" s="33" t="s">
        <v>10</v>
      </c>
      <c r="B128" s="33">
        <v>124</v>
      </c>
      <c r="C128" s="30">
        <v>40824750</v>
      </c>
      <c r="D128" s="47">
        <v>41613</v>
      </c>
      <c r="E128" s="48" t="s">
        <v>155</v>
      </c>
      <c r="F128" s="64">
        <v>15</v>
      </c>
      <c r="G128" s="49">
        <v>466.10169491525426</v>
      </c>
      <c r="H128" s="50" t="s">
        <v>50</v>
      </c>
      <c r="I128" s="15">
        <v>41733</v>
      </c>
      <c r="J128" s="10">
        <f t="shared" si="4"/>
        <v>120</v>
      </c>
      <c r="K128" s="1" t="str">
        <f t="shared" si="5"/>
        <v>4 месяца</v>
      </c>
    </row>
    <row r="129" spans="1:11" x14ac:dyDescent="0.25">
      <c r="A129" s="33" t="s">
        <v>10</v>
      </c>
      <c r="B129" s="33">
        <v>125</v>
      </c>
      <c r="C129" s="30">
        <v>40828213</v>
      </c>
      <c r="D129" s="47">
        <v>41614</v>
      </c>
      <c r="E129" s="48" t="s">
        <v>155</v>
      </c>
      <c r="F129" s="64">
        <v>15</v>
      </c>
      <c r="G129" s="49">
        <v>466.10169491525426</v>
      </c>
      <c r="H129" s="50" t="s">
        <v>103</v>
      </c>
      <c r="I129" s="15">
        <v>41734</v>
      </c>
      <c r="J129" s="10">
        <f t="shared" si="4"/>
        <v>120</v>
      </c>
      <c r="K129" s="1" t="str">
        <f t="shared" si="5"/>
        <v>4 месяца</v>
      </c>
    </row>
    <row r="130" spans="1:11" x14ac:dyDescent="0.25">
      <c r="A130" s="33" t="s">
        <v>10</v>
      </c>
      <c r="B130" s="33">
        <v>126</v>
      </c>
      <c r="C130" s="30">
        <v>40828913</v>
      </c>
      <c r="D130" s="47">
        <v>41613</v>
      </c>
      <c r="E130" s="48" t="s">
        <v>155</v>
      </c>
      <c r="F130" s="64">
        <v>6.3</v>
      </c>
      <c r="G130" s="49">
        <v>466.10169491525426</v>
      </c>
      <c r="H130" s="50" t="s">
        <v>83</v>
      </c>
      <c r="I130" s="15">
        <v>41733</v>
      </c>
      <c r="J130" s="10">
        <f t="shared" ref="J130:J191" si="6">I130-D130</f>
        <v>120</v>
      </c>
      <c r="K130" s="1" t="str">
        <f t="shared" ref="K130:K191" si="7">IF(J130&lt;=123,"4 месяца",IF(AND(J130&gt;123,J130&lt;=186),"6 месяцев",IF(AND(J130&gt;186,J130&lt;=366),"12 месяцев",IF(J130&gt;366,"24 месяца"))))</f>
        <v>4 месяца</v>
      </c>
    </row>
    <row r="131" spans="1:11" x14ac:dyDescent="0.25">
      <c r="A131" s="33" t="s">
        <v>10</v>
      </c>
      <c r="B131" s="33">
        <v>127</v>
      </c>
      <c r="C131" s="30">
        <v>40829191</v>
      </c>
      <c r="D131" s="47">
        <v>41614</v>
      </c>
      <c r="E131" s="48" t="s">
        <v>155</v>
      </c>
      <c r="F131" s="64">
        <v>12</v>
      </c>
      <c r="G131" s="49">
        <v>466.10169491525426</v>
      </c>
      <c r="H131" s="50" t="s">
        <v>50</v>
      </c>
      <c r="I131" s="15">
        <v>41734</v>
      </c>
      <c r="J131" s="10">
        <f t="shared" si="6"/>
        <v>120</v>
      </c>
      <c r="K131" s="1" t="str">
        <f t="shared" si="7"/>
        <v>4 месяца</v>
      </c>
    </row>
    <row r="132" spans="1:11" x14ac:dyDescent="0.25">
      <c r="A132" s="33" t="s">
        <v>10</v>
      </c>
      <c r="B132" s="33">
        <v>128</v>
      </c>
      <c r="C132" s="30">
        <v>40829186</v>
      </c>
      <c r="D132" s="47">
        <v>41614</v>
      </c>
      <c r="E132" s="48" t="s">
        <v>155</v>
      </c>
      <c r="F132" s="64">
        <v>15</v>
      </c>
      <c r="G132" s="49">
        <v>466.10169491525426</v>
      </c>
      <c r="H132" s="50" t="s">
        <v>50</v>
      </c>
      <c r="I132" s="15">
        <v>41734</v>
      </c>
      <c r="J132" s="10">
        <f t="shared" si="6"/>
        <v>120</v>
      </c>
      <c r="K132" s="1" t="str">
        <f t="shared" si="7"/>
        <v>4 месяца</v>
      </c>
    </row>
    <row r="133" spans="1:11" x14ac:dyDescent="0.25">
      <c r="A133" s="33" t="s">
        <v>10</v>
      </c>
      <c r="B133" s="33">
        <v>129</v>
      </c>
      <c r="C133" s="30">
        <v>40829498</v>
      </c>
      <c r="D133" s="47">
        <v>41613</v>
      </c>
      <c r="E133" s="48" t="s">
        <v>155</v>
      </c>
      <c r="F133" s="64">
        <v>15</v>
      </c>
      <c r="G133" s="49">
        <v>466.10169491525426</v>
      </c>
      <c r="H133" s="50" t="s">
        <v>50</v>
      </c>
      <c r="I133" s="15">
        <v>41733</v>
      </c>
      <c r="J133" s="10">
        <f t="shared" si="6"/>
        <v>120</v>
      </c>
      <c r="K133" s="1" t="str">
        <f t="shared" si="7"/>
        <v>4 месяца</v>
      </c>
    </row>
    <row r="134" spans="1:11" x14ac:dyDescent="0.25">
      <c r="A134" s="33" t="s">
        <v>10</v>
      </c>
      <c r="B134" s="33">
        <v>130</v>
      </c>
      <c r="C134" s="30">
        <v>40832849</v>
      </c>
      <c r="D134" s="47">
        <v>41613</v>
      </c>
      <c r="E134" s="48" t="s">
        <v>155</v>
      </c>
      <c r="F134" s="64">
        <v>15</v>
      </c>
      <c r="G134" s="49">
        <v>466.10169491525426</v>
      </c>
      <c r="H134" s="50" t="s">
        <v>68</v>
      </c>
      <c r="I134" s="15">
        <v>41733</v>
      </c>
      <c r="J134" s="10">
        <f t="shared" si="6"/>
        <v>120</v>
      </c>
      <c r="K134" s="1" t="str">
        <f t="shared" si="7"/>
        <v>4 месяца</v>
      </c>
    </row>
    <row r="135" spans="1:11" x14ac:dyDescent="0.25">
      <c r="A135" s="33" t="s">
        <v>10</v>
      </c>
      <c r="B135" s="33">
        <v>131</v>
      </c>
      <c r="C135" s="30">
        <v>40829208</v>
      </c>
      <c r="D135" s="47">
        <v>41613</v>
      </c>
      <c r="E135" s="48" t="s">
        <v>155</v>
      </c>
      <c r="F135" s="64">
        <v>5</v>
      </c>
      <c r="G135" s="49">
        <v>466.10169491525426</v>
      </c>
      <c r="H135" s="50" t="s">
        <v>119</v>
      </c>
      <c r="I135" s="15">
        <v>41733</v>
      </c>
      <c r="J135" s="10">
        <f t="shared" si="6"/>
        <v>120</v>
      </c>
      <c r="K135" s="1" t="str">
        <f t="shared" si="7"/>
        <v>4 месяца</v>
      </c>
    </row>
    <row r="136" spans="1:11" x14ac:dyDescent="0.25">
      <c r="A136" s="33" t="s">
        <v>10</v>
      </c>
      <c r="B136" s="33">
        <v>132</v>
      </c>
      <c r="C136" s="30">
        <v>40830221</v>
      </c>
      <c r="D136" s="47">
        <v>41613</v>
      </c>
      <c r="E136" s="48" t="s">
        <v>155</v>
      </c>
      <c r="F136" s="64">
        <v>10.5</v>
      </c>
      <c r="G136" s="49">
        <v>466.10169491525426</v>
      </c>
      <c r="H136" s="50" t="s">
        <v>70</v>
      </c>
      <c r="I136" s="15">
        <v>41733</v>
      </c>
      <c r="J136" s="10">
        <f t="shared" si="6"/>
        <v>120</v>
      </c>
      <c r="K136" s="1" t="str">
        <f t="shared" si="7"/>
        <v>4 месяца</v>
      </c>
    </row>
    <row r="137" spans="1:11" x14ac:dyDescent="0.25">
      <c r="A137" s="33" t="s">
        <v>10</v>
      </c>
      <c r="B137" s="33">
        <v>133</v>
      </c>
      <c r="C137" s="30">
        <v>40829518</v>
      </c>
      <c r="D137" s="47">
        <v>41612</v>
      </c>
      <c r="E137" s="48" t="s">
        <v>155</v>
      </c>
      <c r="F137" s="64">
        <v>12</v>
      </c>
      <c r="G137" s="49">
        <v>466.10169491525426</v>
      </c>
      <c r="H137" s="50" t="s">
        <v>50</v>
      </c>
      <c r="I137" s="15">
        <v>41732</v>
      </c>
      <c r="J137" s="10">
        <f t="shared" si="6"/>
        <v>120</v>
      </c>
      <c r="K137" s="1" t="str">
        <f t="shared" si="7"/>
        <v>4 месяца</v>
      </c>
    </row>
    <row r="138" spans="1:11" x14ac:dyDescent="0.25">
      <c r="A138" s="33" t="s">
        <v>10</v>
      </c>
      <c r="B138" s="33">
        <v>134</v>
      </c>
      <c r="C138" s="30">
        <v>40831675</v>
      </c>
      <c r="D138" s="47">
        <v>41613</v>
      </c>
      <c r="E138" s="48" t="s">
        <v>155</v>
      </c>
      <c r="F138" s="64">
        <v>10</v>
      </c>
      <c r="G138" s="49">
        <v>466.10169491525426</v>
      </c>
      <c r="H138" s="50" t="s">
        <v>56</v>
      </c>
      <c r="I138" s="15">
        <v>41733</v>
      </c>
      <c r="J138" s="10">
        <f t="shared" si="6"/>
        <v>120</v>
      </c>
      <c r="K138" s="1" t="str">
        <f t="shared" si="7"/>
        <v>4 месяца</v>
      </c>
    </row>
    <row r="139" spans="1:11" x14ac:dyDescent="0.25">
      <c r="A139" s="33" t="s">
        <v>10</v>
      </c>
      <c r="B139" s="33">
        <v>135</v>
      </c>
      <c r="C139" s="30">
        <v>40830471</v>
      </c>
      <c r="D139" s="47">
        <v>41613</v>
      </c>
      <c r="E139" s="48" t="s">
        <v>155</v>
      </c>
      <c r="F139" s="64">
        <v>15</v>
      </c>
      <c r="G139" s="49">
        <v>466.10169491525426</v>
      </c>
      <c r="H139" s="50" t="s">
        <v>25</v>
      </c>
      <c r="I139" s="15">
        <v>41733</v>
      </c>
      <c r="J139" s="10">
        <f t="shared" si="6"/>
        <v>120</v>
      </c>
      <c r="K139" s="1" t="str">
        <f t="shared" si="7"/>
        <v>4 месяца</v>
      </c>
    </row>
    <row r="140" spans="1:11" x14ac:dyDescent="0.25">
      <c r="A140" s="33" t="s">
        <v>10</v>
      </c>
      <c r="B140" s="33">
        <v>136</v>
      </c>
      <c r="C140" s="30">
        <v>40830470</v>
      </c>
      <c r="D140" s="47">
        <v>41613</v>
      </c>
      <c r="E140" s="48" t="s">
        <v>155</v>
      </c>
      <c r="F140" s="64">
        <v>10</v>
      </c>
      <c r="G140" s="49">
        <v>466.10169491525426</v>
      </c>
      <c r="H140" s="50" t="s">
        <v>25</v>
      </c>
      <c r="I140" s="15">
        <v>41733</v>
      </c>
      <c r="J140" s="10">
        <f t="shared" si="6"/>
        <v>120</v>
      </c>
      <c r="K140" s="1" t="str">
        <f t="shared" si="7"/>
        <v>4 месяца</v>
      </c>
    </row>
    <row r="141" spans="1:11" x14ac:dyDescent="0.25">
      <c r="A141" s="33" t="s">
        <v>10</v>
      </c>
      <c r="B141" s="33">
        <v>137</v>
      </c>
      <c r="C141" s="30">
        <v>40830469</v>
      </c>
      <c r="D141" s="47">
        <v>41613</v>
      </c>
      <c r="E141" s="48" t="s">
        <v>155</v>
      </c>
      <c r="F141" s="64">
        <v>10</v>
      </c>
      <c r="G141" s="49">
        <v>466.10169491525426</v>
      </c>
      <c r="H141" s="50" t="s">
        <v>25</v>
      </c>
      <c r="I141" s="15">
        <v>41733</v>
      </c>
      <c r="J141" s="10">
        <f t="shared" si="6"/>
        <v>120</v>
      </c>
      <c r="K141" s="1" t="str">
        <f t="shared" si="7"/>
        <v>4 месяца</v>
      </c>
    </row>
    <row r="142" spans="1:11" x14ac:dyDescent="0.25">
      <c r="A142" s="33" t="s">
        <v>10</v>
      </c>
      <c r="B142" s="33">
        <v>138</v>
      </c>
      <c r="C142" s="30">
        <v>40830465</v>
      </c>
      <c r="D142" s="47">
        <v>41613</v>
      </c>
      <c r="E142" s="48" t="s">
        <v>155</v>
      </c>
      <c r="F142" s="64">
        <v>15</v>
      </c>
      <c r="G142" s="49">
        <v>466.10169491525426</v>
      </c>
      <c r="H142" s="50" t="s">
        <v>127</v>
      </c>
      <c r="I142" s="15">
        <v>41733</v>
      </c>
      <c r="J142" s="10">
        <f t="shared" si="6"/>
        <v>120</v>
      </c>
      <c r="K142" s="1" t="str">
        <f t="shared" si="7"/>
        <v>4 месяца</v>
      </c>
    </row>
    <row r="143" spans="1:11" x14ac:dyDescent="0.25">
      <c r="A143" s="33" t="s">
        <v>10</v>
      </c>
      <c r="B143" s="33">
        <v>139</v>
      </c>
      <c r="C143" s="30">
        <v>40832990</v>
      </c>
      <c r="D143" s="47">
        <v>41613</v>
      </c>
      <c r="E143" s="48" t="s">
        <v>155</v>
      </c>
      <c r="F143" s="64">
        <v>15</v>
      </c>
      <c r="G143" s="49">
        <v>466.10169491525426</v>
      </c>
      <c r="H143" s="50" t="s">
        <v>127</v>
      </c>
      <c r="I143" s="15">
        <v>41733</v>
      </c>
      <c r="J143" s="10">
        <f t="shared" si="6"/>
        <v>120</v>
      </c>
      <c r="K143" s="1" t="str">
        <f t="shared" si="7"/>
        <v>4 месяца</v>
      </c>
    </row>
    <row r="144" spans="1:11" x14ac:dyDescent="0.25">
      <c r="A144" s="33" t="s">
        <v>10</v>
      </c>
      <c r="B144" s="33">
        <v>140</v>
      </c>
      <c r="C144" s="30">
        <v>40833004</v>
      </c>
      <c r="D144" s="47">
        <v>41613</v>
      </c>
      <c r="E144" s="48" t="s">
        <v>155</v>
      </c>
      <c r="F144" s="64">
        <v>7</v>
      </c>
      <c r="G144" s="49">
        <v>466.10169491525426</v>
      </c>
      <c r="H144" s="50" t="s">
        <v>150</v>
      </c>
      <c r="I144" s="15">
        <v>41733</v>
      </c>
      <c r="J144" s="10">
        <f t="shared" si="6"/>
        <v>120</v>
      </c>
      <c r="K144" s="1" t="str">
        <f t="shared" si="7"/>
        <v>4 месяца</v>
      </c>
    </row>
    <row r="145" spans="1:11" x14ac:dyDescent="0.25">
      <c r="A145" s="33" t="s">
        <v>10</v>
      </c>
      <c r="B145" s="33">
        <v>141</v>
      </c>
      <c r="C145" s="30">
        <v>40833015</v>
      </c>
      <c r="D145" s="47">
        <v>41613</v>
      </c>
      <c r="E145" s="48" t="s">
        <v>155</v>
      </c>
      <c r="F145" s="64">
        <v>15</v>
      </c>
      <c r="G145" s="49">
        <v>466.10169491525426</v>
      </c>
      <c r="H145" s="50" t="s">
        <v>127</v>
      </c>
      <c r="I145" s="15">
        <v>41733</v>
      </c>
      <c r="J145" s="10">
        <f t="shared" si="6"/>
        <v>120</v>
      </c>
      <c r="K145" s="1" t="str">
        <f t="shared" si="7"/>
        <v>4 месяца</v>
      </c>
    </row>
    <row r="146" spans="1:11" x14ac:dyDescent="0.25">
      <c r="A146" s="33" t="s">
        <v>10</v>
      </c>
      <c r="B146" s="33">
        <v>142</v>
      </c>
      <c r="C146" s="30">
        <v>40832072</v>
      </c>
      <c r="D146" s="47">
        <v>41613</v>
      </c>
      <c r="E146" s="48" t="s">
        <v>155</v>
      </c>
      <c r="F146" s="64">
        <v>10</v>
      </c>
      <c r="G146" s="49">
        <v>466.10169491525426</v>
      </c>
      <c r="H146" s="50" t="s">
        <v>36</v>
      </c>
      <c r="I146" s="15">
        <v>41733</v>
      </c>
      <c r="J146" s="10">
        <f t="shared" si="6"/>
        <v>120</v>
      </c>
      <c r="K146" s="1" t="str">
        <f t="shared" si="7"/>
        <v>4 месяца</v>
      </c>
    </row>
    <row r="147" spans="1:11" x14ac:dyDescent="0.25">
      <c r="A147" s="33" t="s">
        <v>10</v>
      </c>
      <c r="B147" s="33">
        <v>143</v>
      </c>
      <c r="C147" s="30">
        <v>40830973</v>
      </c>
      <c r="D147" s="47">
        <v>41614</v>
      </c>
      <c r="E147" s="48" t="s">
        <v>155</v>
      </c>
      <c r="F147" s="64">
        <v>10</v>
      </c>
      <c r="G147" s="49">
        <v>466.10169491525426</v>
      </c>
      <c r="H147" s="50" t="s">
        <v>38</v>
      </c>
      <c r="I147" s="15">
        <v>41734</v>
      </c>
      <c r="J147" s="10">
        <f t="shared" si="6"/>
        <v>120</v>
      </c>
      <c r="K147" s="1" t="str">
        <f t="shared" si="7"/>
        <v>4 месяца</v>
      </c>
    </row>
    <row r="148" spans="1:11" x14ac:dyDescent="0.25">
      <c r="A148" s="33" t="s">
        <v>10</v>
      </c>
      <c r="B148" s="33">
        <v>144</v>
      </c>
      <c r="C148" s="30">
        <v>40831329</v>
      </c>
      <c r="D148" s="47">
        <v>41614</v>
      </c>
      <c r="E148" s="48" t="s">
        <v>155</v>
      </c>
      <c r="F148" s="64">
        <v>5</v>
      </c>
      <c r="G148" s="49">
        <v>466.10169491525426</v>
      </c>
      <c r="H148" s="50" t="s">
        <v>31</v>
      </c>
      <c r="I148" s="15">
        <v>41734</v>
      </c>
      <c r="J148" s="10">
        <f t="shared" si="6"/>
        <v>120</v>
      </c>
      <c r="K148" s="1" t="str">
        <f t="shared" si="7"/>
        <v>4 месяца</v>
      </c>
    </row>
    <row r="149" spans="1:11" x14ac:dyDescent="0.25">
      <c r="A149" s="33" t="s">
        <v>10</v>
      </c>
      <c r="B149" s="33">
        <v>145</v>
      </c>
      <c r="C149" s="30">
        <v>40832652</v>
      </c>
      <c r="D149" s="47">
        <v>41613</v>
      </c>
      <c r="E149" s="48" t="s">
        <v>155</v>
      </c>
      <c r="F149" s="64">
        <v>5</v>
      </c>
      <c r="G149" s="49">
        <v>466.10169491525426</v>
      </c>
      <c r="H149" s="50" t="s">
        <v>116</v>
      </c>
      <c r="I149" s="15">
        <v>41733</v>
      </c>
      <c r="J149" s="10">
        <f t="shared" si="6"/>
        <v>120</v>
      </c>
      <c r="K149" s="1" t="str">
        <f t="shared" si="7"/>
        <v>4 месяца</v>
      </c>
    </row>
    <row r="150" spans="1:11" x14ac:dyDescent="0.25">
      <c r="A150" s="33" t="s">
        <v>10</v>
      </c>
      <c r="B150" s="33">
        <v>146</v>
      </c>
      <c r="C150" s="30">
        <v>40833849</v>
      </c>
      <c r="D150" s="47">
        <v>41614</v>
      </c>
      <c r="E150" s="48" t="s">
        <v>155</v>
      </c>
      <c r="F150" s="64">
        <v>5</v>
      </c>
      <c r="G150" s="49">
        <v>466.10169491525426</v>
      </c>
      <c r="H150" s="50" t="s">
        <v>85</v>
      </c>
      <c r="I150" s="15">
        <v>41734</v>
      </c>
      <c r="J150" s="10">
        <f t="shared" si="6"/>
        <v>120</v>
      </c>
      <c r="K150" s="1" t="str">
        <f t="shared" si="7"/>
        <v>4 месяца</v>
      </c>
    </row>
    <row r="151" spans="1:11" x14ac:dyDescent="0.25">
      <c r="A151" s="33" t="s">
        <v>10</v>
      </c>
      <c r="B151" s="33">
        <v>147</v>
      </c>
      <c r="C151" s="30">
        <v>40834311</v>
      </c>
      <c r="D151" s="47">
        <v>41614</v>
      </c>
      <c r="E151" s="48" t="s">
        <v>155</v>
      </c>
      <c r="F151" s="64">
        <v>14</v>
      </c>
      <c r="G151" s="49">
        <v>466.10169491525426</v>
      </c>
      <c r="H151" s="50" t="s">
        <v>75</v>
      </c>
      <c r="I151" s="15">
        <v>41734</v>
      </c>
      <c r="J151" s="10">
        <f t="shared" si="6"/>
        <v>120</v>
      </c>
      <c r="K151" s="1" t="str">
        <f t="shared" si="7"/>
        <v>4 месяца</v>
      </c>
    </row>
    <row r="152" spans="1:11" x14ac:dyDescent="0.25">
      <c r="A152" s="33" t="s">
        <v>10</v>
      </c>
      <c r="B152" s="33">
        <v>148</v>
      </c>
      <c r="C152" s="30">
        <v>40834695</v>
      </c>
      <c r="D152" s="47">
        <v>41614</v>
      </c>
      <c r="E152" s="48" t="s">
        <v>155</v>
      </c>
      <c r="F152" s="64">
        <v>4</v>
      </c>
      <c r="G152" s="49">
        <v>446.3983050847458</v>
      </c>
      <c r="H152" s="50" t="s">
        <v>42</v>
      </c>
      <c r="I152" s="15">
        <v>41734</v>
      </c>
      <c r="J152" s="10">
        <f t="shared" si="6"/>
        <v>120</v>
      </c>
      <c r="K152" s="1" t="str">
        <f t="shared" si="7"/>
        <v>4 месяца</v>
      </c>
    </row>
    <row r="153" spans="1:11" x14ac:dyDescent="0.25">
      <c r="A153" s="33" t="s">
        <v>10</v>
      </c>
      <c r="B153" s="33">
        <v>149</v>
      </c>
      <c r="C153" s="30">
        <v>40779999</v>
      </c>
      <c r="D153" s="47">
        <v>41617</v>
      </c>
      <c r="E153" s="48" t="s">
        <v>155</v>
      </c>
      <c r="F153" s="64">
        <v>15</v>
      </c>
      <c r="G153" s="49">
        <v>466.10169491525426</v>
      </c>
      <c r="H153" s="50" t="s">
        <v>110</v>
      </c>
      <c r="I153" s="15">
        <v>41737</v>
      </c>
      <c r="J153" s="10">
        <f t="shared" si="6"/>
        <v>120</v>
      </c>
      <c r="K153" s="1" t="str">
        <f t="shared" si="7"/>
        <v>4 месяца</v>
      </c>
    </row>
    <row r="154" spans="1:11" x14ac:dyDescent="0.25">
      <c r="A154" s="33" t="s">
        <v>10</v>
      </c>
      <c r="B154" s="33">
        <v>150</v>
      </c>
      <c r="C154" s="30">
        <v>40825822</v>
      </c>
      <c r="D154" s="47">
        <v>41614</v>
      </c>
      <c r="E154" s="48" t="s">
        <v>155</v>
      </c>
      <c r="F154" s="64">
        <v>9</v>
      </c>
      <c r="G154" s="49">
        <v>466.10169491525426</v>
      </c>
      <c r="H154" s="50" t="s">
        <v>22</v>
      </c>
      <c r="I154" s="15">
        <v>41734</v>
      </c>
      <c r="J154" s="10">
        <f t="shared" si="6"/>
        <v>120</v>
      </c>
      <c r="K154" s="1" t="str">
        <f t="shared" si="7"/>
        <v>4 месяца</v>
      </c>
    </row>
    <row r="155" spans="1:11" x14ac:dyDescent="0.25">
      <c r="A155" s="33" t="s">
        <v>10</v>
      </c>
      <c r="B155" s="33">
        <v>151</v>
      </c>
      <c r="C155" s="30">
        <v>40829422</v>
      </c>
      <c r="D155" s="47">
        <v>41617</v>
      </c>
      <c r="E155" s="48" t="s">
        <v>155</v>
      </c>
      <c r="F155" s="64">
        <v>10</v>
      </c>
      <c r="G155" s="49">
        <v>466.10169491525426</v>
      </c>
      <c r="H155" s="50" t="s">
        <v>52</v>
      </c>
      <c r="I155" s="15">
        <v>41737</v>
      </c>
      <c r="J155" s="10">
        <f t="shared" si="6"/>
        <v>120</v>
      </c>
      <c r="K155" s="1" t="str">
        <f t="shared" si="7"/>
        <v>4 месяца</v>
      </c>
    </row>
    <row r="156" spans="1:11" x14ac:dyDescent="0.25">
      <c r="A156" s="33" t="s">
        <v>10</v>
      </c>
      <c r="B156" s="33">
        <v>152</v>
      </c>
      <c r="C156" s="30">
        <v>40829934</v>
      </c>
      <c r="D156" s="47">
        <v>41617</v>
      </c>
      <c r="E156" s="48" t="s">
        <v>155</v>
      </c>
      <c r="F156" s="64">
        <v>10</v>
      </c>
      <c r="G156" s="49">
        <v>466.10169491525426</v>
      </c>
      <c r="H156" s="50" t="s">
        <v>52</v>
      </c>
      <c r="I156" s="15">
        <v>41737</v>
      </c>
      <c r="J156" s="10">
        <f t="shared" si="6"/>
        <v>120</v>
      </c>
      <c r="K156" s="1" t="str">
        <f t="shared" si="7"/>
        <v>4 месяца</v>
      </c>
    </row>
    <row r="157" spans="1:11" x14ac:dyDescent="0.25">
      <c r="A157" s="33" t="s">
        <v>10</v>
      </c>
      <c r="B157" s="33">
        <v>153</v>
      </c>
      <c r="C157" s="30">
        <v>40821046</v>
      </c>
      <c r="D157" s="47">
        <v>41617</v>
      </c>
      <c r="E157" s="48" t="s">
        <v>105</v>
      </c>
      <c r="F157" s="64">
        <v>5</v>
      </c>
      <c r="G157" s="49">
        <v>466.10169491525426</v>
      </c>
      <c r="H157" s="50" t="s">
        <v>52</v>
      </c>
      <c r="I157" s="15">
        <v>41798</v>
      </c>
      <c r="J157" s="10">
        <f t="shared" si="6"/>
        <v>181</v>
      </c>
      <c r="K157" s="1" t="str">
        <f t="shared" si="7"/>
        <v>6 месяцев</v>
      </c>
    </row>
    <row r="158" spans="1:11" x14ac:dyDescent="0.25">
      <c r="A158" s="33" t="s">
        <v>10</v>
      </c>
      <c r="B158" s="33">
        <v>154</v>
      </c>
      <c r="C158" s="30">
        <v>40824702</v>
      </c>
      <c r="D158" s="47">
        <v>41617</v>
      </c>
      <c r="E158" s="48" t="s">
        <v>155</v>
      </c>
      <c r="F158" s="64">
        <v>10</v>
      </c>
      <c r="G158" s="49">
        <v>466.10169491525426</v>
      </c>
      <c r="H158" s="50" t="s">
        <v>56</v>
      </c>
      <c r="I158" s="15">
        <v>41737</v>
      </c>
      <c r="J158" s="10">
        <f t="shared" si="6"/>
        <v>120</v>
      </c>
      <c r="K158" s="1" t="str">
        <f t="shared" si="7"/>
        <v>4 месяца</v>
      </c>
    </row>
    <row r="159" spans="1:11" x14ac:dyDescent="0.25">
      <c r="A159" s="33" t="s">
        <v>10</v>
      </c>
      <c r="B159" s="33">
        <v>155</v>
      </c>
      <c r="C159" s="30">
        <v>40828631</v>
      </c>
      <c r="D159" s="47">
        <v>41617</v>
      </c>
      <c r="E159" s="48" t="s">
        <v>155</v>
      </c>
      <c r="F159" s="64">
        <v>5</v>
      </c>
      <c r="G159" s="49">
        <v>558</v>
      </c>
      <c r="H159" s="50" t="s">
        <v>126</v>
      </c>
      <c r="I159" s="15">
        <v>41737</v>
      </c>
      <c r="J159" s="10">
        <f t="shared" si="6"/>
        <v>120</v>
      </c>
      <c r="K159" s="1" t="str">
        <f t="shared" si="7"/>
        <v>4 месяца</v>
      </c>
    </row>
    <row r="160" spans="1:11" x14ac:dyDescent="0.25">
      <c r="A160" s="33" t="s">
        <v>10</v>
      </c>
      <c r="B160" s="33">
        <v>156</v>
      </c>
      <c r="C160" s="30">
        <v>40828232</v>
      </c>
      <c r="D160" s="47">
        <v>41617</v>
      </c>
      <c r="E160" s="48" t="s">
        <v>155</v>
      </c>
      <c r="F160" s="64">
        <v>100</v>
      </c>
      <c r="G160" s="49">
        <v>11160</v>
      </c>
      <c r="H160" s="50" t="s">
        <v>45</v>
      </c>
      <c r="I160" s="15">
        <v>41737</v>
      </c>
      <c r="J160" s="10">
        <f t="shared" si="6"/>
        <v>120</v>
      </c>
      <c r="K160" s="1" t="str">
        <f t="shared" si="7"/>
        <v>4 месяца</v>
      </c>
    </row>
    <row r="161" spans="1:11" x14ac:dyDescent="0.25">
      <c r="A161" s="33" t="s">
        <v>10</v>
      </c>
      <c r="B161" s="33">
        <v>157</v>
      </c>
      <c r="C161" s="30">
        <v>40829454</v>
      </c>
      <c r="D161" s="47">
        <v>41617</v>
      </c>
      <c r="E161" s="48" t="s">
        <v>155</v>
      </c>
      <c r="F161" s="64">
        <v>3</v>
      </c>
      <c r="G161" s="49">
        <v>466.10169491525426</v>
      </c>
      <c r="H161" s="50" t="s">
        <v>152</v>
      </c>
      <c r="I161" s="15">
        <v>41737</v>
      </c>
      <c r="J161" s="10">
        <f t="shared" si="6"/>
        <v>120</v>
      </c>
      <c r="K161" s="1" t="str">
        <f t="shared" si="7"/>
        <v>4 месяца</v>
      </c>
    </row>
    <row r="162" spans="1:11" x14ac:dyDescent="0.25">
      <c r="A162" s="33" t="s">
        <v>10</v>
      </c>
      <c r="B162" s="33">
        <v>158</v>
      </c>
      <c r="C162" s="30">
        <v>40826949</v>
      </c>
      <c r="D162" s="47">
        <v>41614</v>
      </c>
      <c r="E162" s="48" t="s">
        <v>155</v>
      </c>
      <c r="F162" s="64">
        <v>55</v>
      </c>
      <c r="G162" s="49">
        <v>6138</v>
      </c>
      <c r="H162" s="50" t="s">
        <v>62</v>
      </c>
      <c r="I162" s="15">
        <v>41734</v>
      </c>
      <c r="J162" s="10">
        <f t="shared" si="6"/>
        <v>120</v>
      </c>
      <c r="K162" s="1" t="str">
        <f t="shared" si="7"/>
        <v>4 месяца</v>
      </c>
    </row>
    <row r="163" spans="1:11" x14ac:dyDescent="0.25">
      <c r="A163" s="33" t="s">
        <v>10</v>
      </c>
      <c r="B163" s="33">
        <v>159</v>
      </c>
      <c r="C163" s="30">
        <v>40826940</v>
      </c>
      <c r="D163" s="47">
        <v>41613</v>
      </c>
      <c r="E163" s="48" t="s">
        <v>155</v>
      </c>
      <c r="F163" s="64">
        <v>8</v>
      </c>
      <c r="G163" s="49">
        <v>466.10169491525426</v>
      </c>
      <c r="H163" s="50" t="s">
        <v>39</v>
      </c>
      <c r="I163" s="15">
        <v>41733</v>
      </c>
      <c r="J163" s="10">
        <f t="shared" si="6"/>
        <v>120</v>
      </c>
      <c r="K163" s="1" t="str">
        <f t="shared" si="7"/>
        <v>4 месяца</v>
      </c>
    </row>
    <row r="164" spans="1:11" x14ac:dyDescent="0.25">
      <c r="A164" s="33" t="s">
        <v>10</v>
      </c>
      <c r="B164" s="33">
        <v>160</v>
      </c>
      <c r="C164" s="30">
        <v>40830951</v>
      </c>
      <c r="D164" s="47">
        <v>41614</v>
      </c>
      <c r="E164" s="48" t="s">
        <v>155</v>
      </c>
      <c r="F164" s="64">
        <v>4</v>
      </c>
      <c r="G164" s="49">
        <v>466.10169491525426</v>
      </c>
      <c r="H164" s="50" t="s">
        <v>38</v>
      </c>
      <c r="I164" s="15">
        <v>41734</v>
      </c>
      <c r="J164" s="10">
        <f t="shared" si="6"/>
        <v>120</v>
      </c>
      <c r="K164" s="1" t="str">
        <f t="shared" si="7"/>
        <v>4 месяца</v>
      </c>
    </row>
    <row r="165" spans="1:11" x14ac:dyDescent="0.25">
      <c r="A165" s="33" t="s">
        <v>10</v>
      </c>
      <c r="B165" s="33">
        <v>161</v>
      </c>
      <c r="C165" s="30">
        <v>40827568</v>
      </c>
      <c r="D165" s="47">
        <v>41613</v>
      </c>
      <c r="E165" s="48" t="s">
        <v>155</v>
      </c>
      <c r="F165" s="64">
        <v>5</v>
      </c>
      <c r="G165" s="49">
        <v>466.10169491525426</v>
      </c>
      <c r="H165" s="50" t="s">
        <v>23</v>
      </c>
      <c r="I165" s="15">
        <v>41733</v>
      </c>
      <c r="J165" s="10">
        <f t="shared" si="6"/>
        <v>120</v>
      </c>
      <c r="K165" s="1" t="str">
        <f t="shared" si="7"/>
        <v>4 месяца</v>
      </c>
    </row>
    <row r="166" spans="1:11" x14ac:dyDescent="0.25">
      <c r="A166" s="33" t="s">
        <v>10</v>
      </c>
      <c r="B166" s="33">
        <v>162</v>
      </c>
      <c r="C166" s="30">
        <v>40834331</v>
      </c>
      <c r="D166" s="47">
        <v>41617</v>
      </c>
      <c r="E166" s="48" t="s">
        <v>155</v>
      </c>
      <c r="F166" s="64">
        <v>12</v>
      </c>
      <c r="G166" s="49">
        <v>466.10169491525426</v>
      </c>
      <c r="H166" s="50" t="s">
        <v>95</v>
      </c>
      <c r="I166" s="15">
        <v>41737</v>
      </c>
      <c r="J166" s="10">
        <f t="shared" si="6"/>
        <v>120</v>
      </c>
      <c r="K166" s="1" t="str">
        <f t="shared" si="7"/>
        <v>4 месяца</v>
      </c>
    </row>
    <row r="167" spans="1:11" x14ac:dyDescent="0.25">
      <c r="A167" s="33" t="s">
        <v>10</v>
      </c>
      <c r="B167" s="33">
        <v>163</v>
      </c>
      <c r="C167" s="30">
        <v>40834989</v>
      </c>
      <c r="D167" s="47">
        <v>41617</v>
      </c>
      <c r="E167" s="48" t="s">
        <v>155</v>
      </c>
      <c r="F167" s="64">
        <v>5</v>
      </c>
      <c r="G167" s="49">
        <v>466.10169491525426</v>
      </c>
      <c r="H167" s="50" t="s">
        <v>38</v>
      </c>
      <c r="I167" s="15">
        <v>41737</v>
      </c>
      <c r="J167" s="10">
        <f t="shared" si="6"/>
        <v>120</v>
      </c>
      <c r="K167" s="1" t="str">
        <f t="shared" si="7"/>
        <v>4 месяца</v>
      </c>
    </row>
    <row r="168" spans="1:11" x14ac:dyDescent="0.25">
      <c r="A168" s="33" t="s">
        <v>10</v>
      </c>
      <c r="B168" s="33">
        <v>164</v>
      </c>
      <c r="C168" s="30">
        <v>40829325</v>
      </c>
      <c r="D168" s="47">
        <v>41617</v>
      </c>
      <c r="E168" s="48" t="s">
        <v>105</v>
      </c>
      <c r="F168" s="64">
        <v>6.3</v>
      </c>
      <c r="G168" s="49">
        <v>466.10169491525426</v>
      </c>
      <c r="H168" s="50" t="s">
        <v>64</v>
      </c>
      <c r="I168" s="15">
        <v>41798</v>
      </c>
      <c r="J168" s="10">
        <f t="shared" si="6"/>
        <v>181</v>
      </c>
      <c r="K168" s="1" t="str">
        <f t="shared" si="7"/>
        <v>6 месяцев</v>
      </c>
    </row>
    <row r="169" spans="1:11" x14ac:dyDescent="0.25">
      <c r="A169" s="33" t="s">
        <v>10</v>
      </c>
      <c r="B169" s="33">
        <v>165</v>
      </c>
      <c r="C169" s="30">
        <v>40830137</v>
      </c>
      <c r="D169" s="47">
        <v>41614</v>
      </c>
      <c r="E169" s="48" t="s">
        <v>155</v>
      </c>
      <c r="F169" s="64">
        <v>10</v>
      </c>
      <c r="G169" s="49">
        <v>466.10169491525426</v>
      </c>
      <c r="H169" s="50" t="s">
        <v>73</v>
      </c>
      <c r="I169" s="15">
        <v>41734</v>
      </c>
      <c r="J169" s="10">
        <f t="shared" si="6"/>
        <v>120</v>
      </c>
      <c r="K169" s="1" t="str">
        <f t="shared" si="7"/>
        <v>4 месяца</v>
      </c>
    </row>
    <row r="170" spans="1:11" x14ac:dyDescent="0.25">
      <c r="A170" s="33" t="s">
        <v>10</v>
      </c>
      <c r="B170" s="33">
        <v>166</v>
      </c>
      <c r="C170" s="30">
        <v>40830127</v>
      </c>
      <c r="D170" s="47">
        <v>41614</v>
      </c>
      <c r="E170" s="48" t="s">
        <v>155</v>
      </c>
      <c r="F170" s="64">
        <v>5</v>
      </c>
      <c r="G170" s="49">
        <v>466.10169491525426</v>
      </c>
      <c r="H170" s="50" t="s">
        <v>73</v>
      </c>
      <c r="I170" s="15">
        <v>41734</v>
      </c>
      <c r="J170" s="10">
        <f t="shared" si="6"/>
        <v>120</v>
      </c>
      <c r="K170" s="1" t="str">
        <f t="shared" si="7"/>
        <v>4 месяца</v>
      </c>
    </row>
    <row r="171" spans="1:11" x14ac:dyDescent="0.25">
      <c r="A171" s="33" t="s">
        <v>10</v>
      </c>
      <c r="B171" s="33">
        <v>167</v>
      </c>
      <c r="C171" s="30">
        <v>40834790</v>
      </c>
      <c r="D171" s="47">
        <v>41614</v>
      </c>
      <c r="E171" s="48" t="s">
        <v>155</v>
      </c>
      <c r="F171" s="64">
        <v>15</v>
      </c>
      <c r="G171" s="49">
        <v>466.10169491525426</v>
      </c>
      <c r="H171" s="50" t="s">
        <v>110</v>
      </c>
      <c r="I171" s="15">
        <v>41735</v>
      </c>
      <c r="J171" s="10">
        <f t="shared" si="6"/>
        <v>121</v>
      </c>
      <c r="K171" s="1" t="str">
        <f t="shared" si="7"/>
        <v>4 месяца</v>
      </c>
    </row>
    <row r="172" spans="1:11" x14ac:dyDescent="0.25">
      <c r="A172" s="33" t="s">
        <v>10</v>
      </c>
      <c r="B172" s="33">
        <v>168</v>
      </c>
      <c r="C172" s="30">
        <v>40829926</v>
      </c>
      <c r="D172" s="47">
        <v>41617</v>
      </c>
      <c r="E172" s="48" t="s">
        <v>105</v>
      </c>
      <c r="F172" s="64">
        <v>2</v>
      </c>
      <c r="G172" s="49">
        <v>466.10169491525426</v>
      </c>
      <c r="H172" s="50" t="s">
        <v>52</v>
      </c>
      <c r="I172" s="15">
        <v>41798</v>
      </c>
      <c r="J172" s="10">
        <f t="shared" si="6"/>
        <v>181</v>
      </c>
      <c r="K172" s="1" t="str">
        <f t="shared" si="7"/>
        <v>6 месяцев</v>
      </c>
    </row>
    <row r="173" spans="1:11" x14ac:dyDescent="0.25">
      <c r="A173" s="33" t="s">
        <v>10</v>
      </c>
      <c r="B173" s="33">
        <v>169</v>
      </c>
      <c r="C173" s="30">
        <v>40833019</v>
      </c>
      <c r="D173" s="47">
        <v>41617</v>
      </c>
      <c r="E173" s="48" t="s">
        <v>155</v>
      </c>
      <c r="F173" s="64">
        <v>10</v>
      </c>
      <c r="G173" s="49">
        <v>466.10169491525426</v>
      </c>
      <c r="H173" s="50" t="s">
        <v>25</v>
      </c>
      <c r="I173" s="15">
        <v>41737</v>
      </c>
      <c r="J173" s="10">
        <f t="shared" si="6"/>
        <v>120</v>
      </c>
      <c r="K173" s="1" t="str">
        <f t="shared" si="7"/>
        <v>4 месяца</v>
      </c>
    </row>
    <row r="174" spans="1:11" x14ac:dyDescent="0.25">
      <c r="A174" s="33" t="s">
        <v>10</v>
      </c>
      <c r="B174" s="33">
        <v>170</v>
      </c>
      <c r="C174" s="30">
        <v>40833025</v>
      </c>
      <c r="D174" s="47">
        <v>41617</v>
      </c>
      <c r="E174" s="48" t="s">
        <v>155</v>
      </c>
      <c r="F174" s="64">
        <v>10</v>
      </c>
      <c r="G174" s="49">
        <v>466.10169491525426</v>
      </c>
      <c r="H174" s="50" t="s">
        <v>25</v>
      </c>
      <c r="I174" s="15">
        <v>41737</v>
      </c>
      <c r="J174" s="10">
        <f t="shared" si="6"/>
        <v>120</v>
      </c>
      <c r="K174" s="1" t="str">
        <f t="shared" si="7"/>
        <v>4 месяца</v>
      </c>
    </row>
    <row r="175" spans="1:11" x14ac:dyDescent="0.25">
      <c r="A175" s="33" t="s">
        <v>10</v>
      </c>
      <c r="B175" s="33">
        <v>171</v>
      </c>
      <c r="C175" s="30">
        <v>40831602</v>
      </c>
      <c r="D175" s="47">
        <v>41614</v>
      </c>
      <c r="E175" s="48" t="s">
        <v>155</v>
      </c>
      <c r="F175" s="64">
        <v>10</v>
      </c>
      <c r="G175" s="49">
        <v>466.10169491525426</v>
      </c>
      <c r="H175" s="50" t="s">
        <v>60</v>
      </c>
      <c r="I175" s="15">
        <v>41734</v>
      </c>
      <c r="J175" s="10">
        <f t="shared" si="6"/>
        <v>120</v>
      </c>
      <c r="K175" s="1" t="str">
        <f t="shared" si="7"/>
        <v>4 месяца</v>
      </c>
    </row>
    <row r="176" spans="1:11" x14ac:dyDescent="0.25">
      <c r="A176" s="33" t="s">
        <v>10</v>
      </c>
      <c r="B176" s="33">
        <v>172</v>
      </c>
      <c r="C176" s="30">
        <v>40831457</v>
      </c>
      <c r="D176" s="47">
        <v>41617</v>
      </c>
      <c r="E176" s="48" t="s">
        <v>155</v>
      </c>
      <c r="F176" s="64">
        <v>3</v>
      </c>
      <c r="G176" s="49">
        <v>466.10169491525426</v>
      </c>
      <c r="H176" s="50" t="s">
        <v>173</v>
      </c>
      <c r="I176" s="15">
        <v>41737</v>
      </c>
      <c r="J176" s="10">
        <f t="shared" si="6"/>
        <v>120</v>
      </c>
      <c r="K176" s="1" t="str">
        <f t="shared" si="7"/>
        <v>4 месяца</v>
      </c>
    </row>
    <row r="177" spans="1:11" x14ac:dyDescent="0.25">
      <c r="A177" s="33" t="s">
        <v>10</v>
      </c>
      <c r="B177" s="33">
        <v>173</v>
      </c>
      <c r="C177" s="30">
        <v>40833319</v>
      </c>
      <c r="D177" s="47">
        <v>41614</v>
      </c>
      <c r="E177" s="48" t="s">
        <v>155</v>
      </c>
      <c r="F177" s="64">
        <v>10</v>
      </c>
      <c r="G177" s="49">
        <v>466.10169491525426</v>
      </c>
      <c r="H177" s="50" t="s">
        <v>67</v>
      </c>
      <c r="I177" s="15">
        <v>41734</v>
      </c>
      <c r="J177" s="10">
        <f t="shared" si="6"/>
        <v>120</v>
      </c>
      <c r="K177" s="1" t="str">
        <f t="shared" si="7"/>
        <v>4 месяца</v>
      </c>
    </row>
    <row r="178" spans="1:11" x14ac:dyDescent="0.25">
      <c r="A178" s="33" t="s">
        <v>10</v>
      </c>
      <c r="B178" s="33">
        <v>174</v>
      </c>
      <c r="C178" s="30">
        <v>40834227</v>
      </c>
      <c r="D178" s="47">
        <v>41613</v>
      </c>
      <c r="E178" s="48" t="s">
        <v>155</v>
      </c>
      <c r="F178" s="64">
        <v>10</v>
      </c>
      <c r="G178" s="49">
        <v>466.10169491525426</v>
      </c>
      <c r="H178" s="50" t="s">
        <v>49</v>
      </c>
      <c r="I178" s="15">
        <v>41733</v>
      </c>
      <c r="J178" s="10">
        <f t="shared" si="6"/>
        <v>120</v>
      </c>
      <c r="K178" s="1" t="str">
        <f t="shared" si="7"/>
        <v>4 месяца</v>
      </c>
    </row>
    <row r="179" spans="1:11" x14ac:dyDescent="0.25">
      <c r="A179" s="33" t="s">
        <v>10</v>
      </c>
      <c r="B179" s="33">
        <v>175</v>
      </c>
      <c r="C179" s="30">
        <v>40792159</v>
      </c>
      <c r="D179" s="47">
        <v>41618</v>
      </c>
      <c r="E179" s="48" t="s">
        <v>155</v>
      </c>
      <c r="F179" s="64">
        <v>15</v>
      </c>
      <c r="G179" s="49">
        <v>466.10169491525426</v>
      </c>
      <c r="H179" s="50" t="s">
        <v>82</v>
      </c>
      <c r="I179" s="15">
        <v>41738</v>
      </c>
      <c r="J179" s="10">
        <f t="shared" si="6"/>
        <v>120</v>
      </c>
      <c r="K179" s="1" t="str">
        <f t="shared" si="7"/>
        <v>4 месяца</v>
      </c>
    </row>
    <row r="180" spans="1:11" x14ac:dyDescent="0.25">
      <c r="A180" s="33" t="s">
        <v>10</v>
      </c>
      <c r="B180" s="33">
        <v>176</v>
      </c>
      <c r="C180" s="30">
        <v>40788321</v>
      </c>
      <c r="D180" s="47">
        <v>41617</v>
      </c>
      <c r="E180" s="48" t="s">
        <v>105</v>
      </c>
      <c r="F180" s="64">
        <v>3</v>
      </c>
      <c r="G180" s="49">
        <v>466.10169491525426</v>
      </c>
      <c r="H180" s="50" t="s">
        <v>76</v>
      </c>
      <c r="I180" s="15">
        <v>41798</v>
      </c>
      <c r="J180" s="10">
        <f t="shared" si="6"/>
        <v>181</v>
      </c>
      <c r="K180" s="1" t="str">
        <f t="shared" si="7"/>
        <v>6 месяцев</v>
      </c>
    </row>
    <row r="181" spans="1:11" x14ac:dyDescent="0.25">
      <c r="A181" s="33" t="s">
        <v>10</v>
      </c>
      <c r="B181" s="33">
        <v>177</v>
      </c>
      <c r="C181" s="30">
        <v>40820064</v>
      </c>
      <c r="D181" s="47">
        <v>41618</v>
      </c>
      <c r="E181" s="48" t="s">
        <v>155</v>
      </c>
      <c r="F181" s="64">
        <v>12</v>
      </c>
      <c r="G181" s="49">
        <v>466.10169491525426</v>
      </c>
      <c r="H181" s="50" t="s">
        <v>103</v>
      </c>
      <c r="I181" s="15">
        <v>41738</v>
      </c>
      <c r="J181" s="10">
        <f t="shared" si="6"/>
        <v>120</v>
      </c>
      <c r="K181" s="1" t="str">
        <f t="shared" si="7"/>
        <v>4 месяца</v>
      </c>
    </row>
    <row r="182" spans="1:11" x14ac:dyDescent="0.25">
      <c r="A182" s="33" t="s">
        <v>10</v>
      </c>
      <c r="B182" s="33">
        <v>178</v>
      </c>
      <c r="C182" s="30">
        <v>40822607</v>
      </c>
      <c r="D182" s="47">
        <v>41618</v>
      </c>
      <c r="E182" s="48" t="s">
        <v>105</v>
      </c>
      <c r="F182" s="64">
        <v>15</v>
      </c>
      <c r="G182" s="49">
        <v>466.10169491525426</v>
      </c>
      <c r="H182" s="50" t="s">
        <v>90</v>
      </c>
      <c r="I182" s="15">
        <v>41799</v>
      </c>
      <c r="J182" s="10">
        <f t="shared" si="6"/>
        <v>181</v>
      </c>
      <c r="K182" s="1" t="str">
        <f t="shared" si="7"/>
        <v>6 месяцев</v>
      </c>
    </row>
    <row r="183" spans="1:11" x14ac:dyDescent="0.25">
      <c r="A183" s="33" t="s">
        <v>10</v>
      </c>
      <c r="B183" s="33">
        <v>179</v>
      </c>
      <c r="C183" s="30">
        <v>40824086</v>
      </c>
      <c r="D183" s="47">
        <v>41617</v>
      </c>
      <c r="E183" s="48" t="s">
        <v>155</v>
      </c>
      <c r="F183" s="64">
        <v>15</v>
      </c>
      <c r="G183" s="49">
        <v>466.10169491525426</v>
      </c>
      <c r="H183" s="50" t="s">
        <v>19</v>
      </c>
      <c r="I183" s="15">
        <v>41737</v>
      </c>
      <c r="J183" s="10">
        <f t="shared" si="6"/>
        <v>120</v>
      </c>
      <c r="K183" s="1" t="str">
        <f t="shared" si="7"/>
        <v>4 месяца</v>
      </c>
    </row>
    <row r="184" spans="1:11" x14ac:dyDescent="0.25">
      <c r="A184" s="33" t="s">
        <v>10</v>
      </c>
      <c r="B184" s="33">
        <v>180</v>
      </c>
      <c r="C184" s="30">
        <v>40827782</v>
      </c>
      <c r="D184" s="47">
        <v>41618</v>
      </c>
      <c r="E184" s="48" t="s">
        <v>155</v>
      </c>
      <c r="F184" s="64">
        <v>5</v>
      </c>
      <c r="G184" s="49">
        <v>466.10169491525426</v>
      </c>
      <c r="H184" s="50" t="s">
        <v>20</v>
      </c>
      <c r="I184" s="15">
        <v>41738</v>
      </c>
      <c r="J184" s="10">
        <f t="shared" si="6"/>
        <v>120</v>
      </c>
      <c r="K184" s="1" t="str">
        <f t="shared" si="7"/>
        <v>4 месяца</v>
      </c>
    </row>
    <row r="185" spans="1:11" x14ac:dyDescent="0.25">
      <c r="A185" s="33" t="s">
        <v>10</v>
      </c>
      <c r="B185" s="33">
        <v>181</v>
      </c>
      <c r="C185" s="30">
        <v>40827049</v>
      </c>
      <c r="D185" s="47">
        <v>41614</v>
      </c>
      <c r="E185" s="48" t="s">
        <v>155</v>
      </c>
      <c r="F185" s="64">
        <v>15</v>
      </c>
      <c r="G185" s="49">
        <v>466.10169491525426</v>
      </c>
      <c r="H185" s="50" t="s">
        <v>119</v>
      </c>
      <c r="I185" s="15">
        <v>41734</v>
      </c>
      <c r="J185" s="10">
        <f t="shared" si="6"/>
        <v>120</v>
      </c>
      <c r="K185" s="1" t="str">
        <f t="shared" si="7"/>
        <v>4 месяца</v>
      </c>
    </row>
    <row r="186" spans="1:11" x14ac:dyDescent="0.25">
      <c r="A186" s="33" t="s">
        <v>10</v>
      </c>
      <c r="B186" s="33">
        <v>182</v>
      </c>
      <c r="C186" s="30">
        <v>40828244</v>
      </c>
      <c r="D186" s="47">
        <v>41613</v>
      </c>
      <c r="E186" s="48" t="s">
        <v>105</v>
      </c>
      <c r="F186" s="64">
        <v>15</v>
      </c>
      <c r="G186" s="49">
        <v>466.10169491525426</v>
      </c>
      <c r="H186" s="50" t="s">
        <v>45</v>
      </c>
      <c r="I186" s="15">
        <v>41794</v>
      </c>
      <c r="J186" s="10">
        <f t="shared" si="6"/>
        <v>181</v>
      </c>
      <c r="K186" s="1" t="str">
        <f t="shared" si="7"/>
        <v>6 месяцев</v>
      </c>
    </row>
    <row r="187" spans="1:11" x14ac:dyDescent="0.25">
      <c r="A187" s="33" t="s">
        <v>10</v>
      </c>
      <c r="B187" s="33">
        <v>183</v>
      </c>
      <c r="C187" s="30">
        <v>40834211</v>
      </c>
      <c r="D187" s="47">
        <v>41617</v>
      </c>
      <c r="E187" s="48" t="s">
        <v>155</v>
      </c>
      <c r="F187" s="64">
        <v>15</v>
      </c>
      <c r="G187" s="49">
        <v>466.10169491525426</v>
      </c>
      <c r="H187" s="50" t="s">
        <v>19</v>
      </c>
      <c r="I187" s="15">
        <v>41737</v>
      </c>
      <c r="J187" s="10">
        <f t="shared" si="6"/>
        <v>120</v>
      </c>
      <c r="K187" s="1" t="str">
        <f t="shared" si="7"/>
        <v>4 месяца</v>
      </c>
    </row>
    <row r="188" spans="1:11" x14ac:dyDescent="0.25">
      <c r="A188" s="33" t="s">
        <v>10</v>
      </c>
      <c r="B188" s="33">
        <v>184</v>
      </c>
      <c r="C188" s="30">
        <v>40829735</v>
      </c>
      <c r="D188" s="47">
        <v>41617</v>
      </c>
      <c r="E188" s="48" t="s">
        <v>155</v>
      </c>
      <c r="F188" s="64">
        <v>100</v>
      </c>
      <c r="G188" s="49">
        <v>11160</v>
      </c>
      <c r="H188" s="50" t="s">
        <v>121</v>
      </c>
      <c r="I188" s="15">
        <v>41737</v>
      </c>
      <c r="J188" s="10">
        <f t="shared" si="6"/>
        <v>120</v>
      </c>
      <c r="K188" s="1" t="str">
        <f t="shared" si="7"/>
        <v>4 месяца</v>
      </c>
    </row>
    <row r="189" spans="1:11" x14ac:dyDescent="0.25">
      <c r="A189" s="33" t="s">
        <v>10</v>
      </c>
      <c r="B189" s="33">
        <v>185</v>
      </c>
      <c r="C189" s="30">
        <v>40834355</v>
      </c>
      <c r="D189" s="47">
        <v>41617</v>
      </c>
      <c r="E189" s="48" t="s">
        <v>155</v>
      </c>
      <c r="F189" s="64">
        <v>7</v>
      </c>
      <c r="G189" s="49">
        <v>466.10169491525426</v>
      </c>
      <c r="H189" s="50" t="s">
        <v>19</v>
      </c>
      <c r="I189" s="15">
        <v>41737</v>
      </c>
      <c r="J189" s="10">
        <f t="shared" si="6"/>
        <v>120</v>
      </c>
      <c r="K189" s="1" t="str">
        <f t="shared" si="7"/>
        <v>4 месяца</v>
      </c>
    </row>
    <row r="190" spans="1:11" x14ac:dyDescent="0.25">
      <c r="A190" s="33" t="s">
        <v>10</v>
      </c>
      <c r="B190" s="33">
        <v>186</v>
      </c>
      <c r="C190" s="30">
        <v>40833732</v>
      </c>
      <c r="D190" s="47">
        <v>41618</v>
      </c>
      <c r="E190" s="48" t="s">
        <v>155</v>
      </c>
      <c r="F190" s="64">
        <v>10</v>
      </c>
      <c r="G190" s="49">
        <v>466.10169491525426</v>
      </c>
      <c r="H190" s="50" t="s">
        <v>126</v>
      </c>
      <c r="I190" s="15">
        <v>41738</v>
      </c>
      <c r="J190" s="10">
        <f t="shared" si="6"/>
        <v>120</v>
      </c>
      <c r="K190" s="1" t="str">
        <f t="shared" si="7"/>
        <v>4 месяца</v>
      </c>
    </row>
    <row r="191" spans="1:11" x14ac:dyDescent="0.25">
      <c r="A191" s="33" t="s">
        <v>10</v>
      </c>
      <c r="B191" s="33">
        <v>187</v>
      </c>
      <c r="C191" s="30">
        <v>40830791</v>
      </c>
      <c r="D191" s="47">
        <v>41617</v>
      </c>
      <c r="E191" s="48" t="s">
        <v>155</v>
      </c>
      <c r="F191" s="64">
        <v>15</v>
      </c>
      <c r="G191" s="49">
        <v>466.10169491525426</v>
      </c>
      <c r="H191" s="50" t="s">
        <v>82</v>
      </c>
      <c r="I191" s="15">
        <v>41737</v>
      </c>
      <c r="J191" s="10">
        <f t="shared" si="6"/>
        <v>120</v>
      </c>
      <c r="K191" s="1" t="str">
        <f t="shared" si="7"/>
        <v>4 месяца</v>
      </c>
    </row>
    <row r="192" spans="1:11" x14ac:dyDescent="0.25">
      <c r="A192" s="33" t="s">
        <v>10</v>
      </c>
      <c r="B192" s="33">
        <v>188</v>
      </c>
      <c r="C192" s="30">
        <v>40830792</v>
      </c>
      <c r="D192" s="47">
        <v>41617</v>
      </c>
      <c r="E192" s="48" t="s">
        <v>155</v>
      </c>
      <c r="F192" s="64">
        <v>15</v>
      </c>
      <c r="G192" s="49">
        <v>466.10169491525426</v>
      </c>
      <c r="H192" s="50" t="s">
        <v>82</v>
      </c>
      <c r="I192" s="15">
        <v>41737</v>
      </c>
      <c r="J192" s="10">
        <f t="shared" ref="J192:J253" si="8">I192-D192</f>
        <v>120</v>
      </c>
      <c r="K192" s="1" t="str">
        <f t="shared" ref="K192:K253" si="9">IF(J192&lt;=123,"4 месяца",IF(AND(J192&gt;123,J192&lt;=186),"6 месяцев",IF(AND(J192&gt;186,J192&lt;=366),"12 месяцев",IF(J192&gt;366,"24 месяца"))))</f>
        <v>4 месяца</v>
      </c>
    </row>
    <row r="193" spans="1:11" x14ac:dyDescent="0.25">
      <c r="A193" s="33" t="s">
        <v>10</v>
      </c>
      <c r="B193" s="33">
        <v>189</v>
      </c>
      <c r="C193" s="30">
        <v>40831750</v>
      </c>
      <c r="D193" s="47">
        <v>41618</v>
      </c>
      <c r="E193" s="48" t="s">
        <v>155</v>
      </c>
      <c r="F193" s="64">
        <v>10</v>
      </c>
      <c r="G193" s="49">
        <v>466.10169491525426</v>
      </c>
      <c r="H193" s="50" t="s">
        <v>56</v>
      </c>
      <c r="I193" s="15">
        <v>41738</v>
      </c>
      <c r="J193" s="10">
        <f t="shared" si="8"/>
        <v>120</v>
      </c>
      <c r="K193" s="1" t="str">
        <f t="shared" si="9"/>
        <v>4 месяца</v>
      </c>
    </row>
    <row r="194" spans="1:11" x14ac:dyDescent="0.25">
      <c r="A194" s="33" t="s">
        <v>10</v>
      </c>
      <c r="B194" s="33">
        <v>190</v>
      </c>
      <c r="C194" s="30">
        <v>40831719</v>
      </c>
      <c r="D194" s="47">
        <v>41618</v>
      </c>
      <c r="E194" s="48" t="s">
        <v>155</v>
      </c>
      <c r="F194" s="64">
        <v>10</v>
      </c>
      <c r="G194" s="49">
        <v>466.10169491525426</v>
      </c>
      <c r="H194" s="50" t="s">
        <v>56</v>
      </c>
      <c r="I194" s="15">
        <v>41738</v>
      </c>
      <c r="J194" s="10">
        <f t="shared" si="8"/>
        <v>120</v>
      </c>
      <c r="K194" s="1" t="str">
        <f t="shared" si="9"/>
        <v>4 месяца</v>
      </c>
    </row>
    <row r="195" spans="1:11" x14ac:dyDescent="0.25">
      <c r="A195" s="33" t="s">
        <v>10</v>
      </c>
      <c r="B195" s="33">
        <v>191</v>
      </c>
      <c r="C195" s="30">
        <v>40833031</v>
      </c>
      <c r="D195" s="47">
        <v>41617</v>
      </c>
      <c r="E195" s="48" t="s">
        <v>155</v>
      </c>
      <c r="F195" s="64">
        <v>15</v>
      </c>
      <c r="G195" s="49">
        <v>466.10169491525426</v>
      </c>
      <c r="H195" s="50" t="s">
        <v>25</v>
      </c>
      <c r="I195" s="15">
        <v>41737</v>
      </c>
      <c r="J195" s="10">
        <f t="shared" si="8"/>
        <v>120</v>
      </c>
      <c r="K195" s="1" t="str">
        <f t="shared" si="9"/>
        <v>4 месяца</v>
      </c>
    </row>
    <row r="196" spans="1:11" x14ac:dyDescent="0.25">
      <c r="A196" s="33" t="s">
        <v>10</v>
      </c>
      <c r="B196" s="33">
        <v>192</v>
      </c>
      <c r="C196" s="30">
        <v>40831345</v>
      </c>
      <c r="D196" s="47">
        <v>41617</v>
      </c>
      <c r="E196" s="48" t="s">
        <v>155</v>
      </c>
      <c r="F196" s="64">
        <v>10</v>
      </c>
      <c r="G196" s="49">
        <v>466.10169491525426</v>
      </c>
      <c r="H196" s="50" t="s">
        <v>25</v>
      </c>
      <c r="I196" s="15">
        <v>41737</v>
      </c>
      <c r="J196" s="10">
        <f t="shared" si="8"/>
        <v>120</v>
      </c>
      <c r="K196" s="1" t="str">
        <f t="shared" si="9"/>
        <v>4 месяца</v>
      </c>
    </row>
    <row r="197" spans="1:11" x14ac:dyDescent="0.25">
      <c r="A197" s="33" t="s">
        <v>10</v>
      </c>
      <c r="B197" s="33">
        <v>193</v>
      </c>
      <c r="C197" s="30">
        <v>40831429</v>
      </c>
      <c r="D197" s="47">
        <v>41617</v>
      </c>
      <c r="E197" s="48" t="s">
        <v>155</v>
      </c>
      <c r="F197" s="64">
        <v>15</v>
      </c>
      <c r="G197" s="49">
        <v>466.10169491525426</v>
      </c>
      <c r="H197" s="50" t="s">
        <v>127</v>
      </c>
      <c r="I197" s="15">
        <v>41737</v>
      </c>
      <c r="J197" s="10">
        <f t="shared" si="8"/>
        <v>120</v>
      </c>
      <c r="K197" s="1" t="str">
        <f t="shared" si="9"/>
        <v>4 месяца</v>
      </c>
    </row>
    <row r="198" spans="1:11" x14ac:dyDescent="0.25">
      <c r="A198" s="33" t="s">
        <v>10</v>
      </c>
      <c r="B198" s="33">
        <v>194</v>
      </c>
      <c r="C198" s="30">
        <v>40832066</v>
      </c>
      <c r="D198" s="47">
        <v>41618</v>
      </c>
      <c r="E198" s="48" t="s">
        <v>155</v>
      </c>
      <c r="F198" s="64">
        <v>6.3</v>
      </c>
      <c r="G198" s="49">
        <v>466.10169491525426</v>
      </c>
      <c r="H198" s="50" t="s">
        <v>99</v>
      </c>
      <c r="I198" s="15">
        <v>41738</v>
      </c>
      <c r="J198" s="10">
        <f t="shared" si="8"/>
        <v>120</v>
      </c>
      <c r="K198" s="1" t="str">
        <f t="shared" si="9"/>
        <v>4 месяца</v>
      </c>
    </row>
    <row r="199" spans="1:11" x14ac:dyDescent="0.25">
      <c r="A199" s="33" t="s">
        <v>10</v>
      </c>
      <c r="B199" s="33">
        <v>195</v>
      </c>
      <c r="C199" s="30">
        <v>40833034</v>
      </c>
      <c r="D199" s="47">
        <v>41617</v>
      </c>
      <c r="E199" s="48" t="s">
        <v>155</v>
      </c>
      <c r="F199" s="64">
        <v>10</v>
      </c>
      <c r="G199" s="49">
        <v>466.10169491525426</v>
      </c>
      <c r="H199" s="50" t="s">
        <v>25</v>
      </c>
      <c r="I199" s="15">
        <v>41737</v>
      </c>
      <c r="J199" s="10">
        <f t="shared" si="8"/>
        <v>120</v>
      </c>
      <c r="K199" s="1" t="str">
        <f t="shared" si="9"/>
        <v>4 месяца</v>
      </c>
    </row>
    <row r="200" spans="1:11" x14ac:dyDescent="0.25">
      <c r="A200" s="33" t="s">
        <v>10</v>
      </c>
      <c r="B200" s="33">
        <v>196</v>
      </c>
      <c r="C200" s="30">
        <v>40833183</v>
      </c>
      <c r="D200" s="47">
        <v>41618</v>
      </c>
      <c r="E200" s="48" t="s">
        <v>155</v>
      </c>
      <c r="F200" s="64">
        <v>10</v>
      </c>
      <c r="G200" s="49">
        <v>466.10169491525426</v>
      </c>
      <c r="H200" s="50" t="s">
        <v>56</v>
      </c>
      <c r="I200" s="15">
        <v>41738</v>
      </c>
      <c r="J200" s="10">
        <f t="shared" si="8"/>
        <v>120</v>
      </c>
      <c r="K200" s="1" t="str">
        <f t="shared" si="9"/>
        <v>4 месяца</v>
      </c>
    </row>
    <row r="201" spans="1:11" x14ac:dyDescent="0.25">
      <c r="A201" s="33" t="s">
        <v>10</v>
      </c>
      <c r="B201" s="33">
        <v>197</v>
      </c>
      <c r="C201" s="30">
        <v>40833505</v>
      </c>
      <c r="D201" s="47">
        <v>41618</v>
      </c>
      <c r="E201" s="48" t="s">
        <v>155</v>
      </c>
      <c r="F201" s="64">
        <v>5</v>
      </c>
      <c r="G201" s="49">
        <v>466.10169491525426</v>
      </c>
      <c r="H201" s="50" t="s">
        <v>75</v>
      </c>
      <c r="I201" s="15">
        <v>41738</v>
      </c>
      <c r="J201" s="10">
        <f t="shared" si="8"/>
        <v>120</v>
      </c>
      <c r="K201" s="1" t="str">
        <f t="shared" si="9"/>
        <v>4 месяца</v>
      </c>
    </row>
    <row r="202" spans="1:11" x14ac:dyDescent="0.25">
      <c r="A202" s="33" t="s">
        <v>10</v>
      </c>
      <c r="B202" s="33">
        <v>198</v>
      </c>
      <c r="C202" s="30">
        <v>40833280</v>
      </c>
      <c r="D202" s="47">
        <v>41618</v>
      </c>
      <c r="E202" s="48" t="s">
        <v>155</v>
      </c>
      <c r="F202" s="64">
        <v>7</v>
      </c>
      <c r="G202" s="49">
        <v>466.10169491525426</v>
      </c>
      <c r="H202" s="50" t="s">
        <v>42</v>
      </c>
      <c r="I202" s="15">
        <v>41738</v>
      </c>
      <c r="J202" s="10">
        <f t="shared" si="8"/>
        <v>120</v>
      </c>
      <c r="K202" s="1" t="str">
        <f t="shared" si="9"/>
        <v>4 месяца</v>
      </c>
    </row>
    <row r="203" spans="1:11" x14ac:dyDescent="0.25">
      <c r="A203" s="33" t="s">
        <v>10</v>
      </c>
      <c r="B203" s="33">
        <v>199</v>
      </c>
      <c r="C203" s="30">
        <v>40833181</v>
      </c>
      <c r="D203" s="47">
        <v>41618</v>
      </c>
      <c r="E203" s="48" t="s">
        <v>155</v>
      </c>
      <c r="F203" s="64">
        <v>8</v>
      </c>
      <c r="G203" s="49">
        <v>466.10169491525426</v>
      </c>
      <c r="H203" s="50" t="s">
        <v>82</v>
      </c>
      <c r="I203" s="15">
        <v>41738</v>
      </c>
      <c r="J203" s="10">
        <f t="shared" si="8"/>
        <v>120</v>
      </c>
      <c r="K203" s="1" t="str">
        <f t="shared" si="9"/>
        <v>4 месяца</v>
      </c>
    </row>
    <row r="204" spans="1:11" x14ac:dyDescent="0.25">
      <c r="A204" s="33" t="s">
        <v>10</v>
      </c>
      <c r="B204" s="33">
        <v>200</v>
      </c>
      <c r="C204" s="30">
        <v>40835193</v>
      </c>
      <c r="D204" s="47">
        <v>41618</v>
      </c>
      <c r="E204" s="48" t="s">
        <v>155</v>
      </c>
      <c r="F204" s="64">
        <v>10</v>
      </c>
      <c r="G204" s="49">
        <v>466.10169491525426</v>
      </c>
      <c r="H204" s="50" t="s">
        <v>56</v>
      </c>
      <c r="I204" s="15">
        <v>41738</v>
      </c>
      <c r="J204" s="10">
        <f t="shared" si="8"/>
        <v>120</v>
      </c>
      <c r="K204" s="1" t="str">
        <f t="shared" si="9"/>
        <v>4 месяца</v>
      </c>
    </row>
    <row r="205" spans="1:11" x14ac:dyDescent="0.25">
      <c r="A205" s="33" t="s">
        <v>10</v>
      </c>
      <c r="B205" s="33">
        <v>201</v>
      </c>
      <c r="C205" s="30">
        <v>40835718</v>
      </c>
      <c r="D205" s="47">
        <v>41617</v>
      </c>
      <c r="E205" s="48" t="s">
        <v>155</v>
      </c>
      <c r="F205" s="64">
        <v>6</v>
      </c>
      <c r="G205" s="49">
        <v>466.10169491525426</v>
      </c>
      <c r="H205" s="50" t="s">
        <v>24</v>
      </c>
      <c r="I205" s="15">
        <v>41737</v>
      </c>
      <c r="J205" s="10">
        <f t="shared" si="8"/>
        <v>120</v>
      </c>
      <c r="K205" s="1" t="str">
        <f t="shared" si="9"/>
        <v>4 месяца</v>
      </c>
    </row>
    <row r="206" spans="1:11" x14ac:dyDescent="0.25">
      <c r="A206" s="33" t="s">
        <v>10</v>
      </c>
      <c r="B206" s="33">
        <v>202</v>
      </c>
      <c r="C206" s="30">
        <v>40835872</v>
      </c>
      <c r="D206" s="47">
        <v>41617</v>
      </c>
      <c r="E206" s="48" t="s">
        <v>155</v>
      </c>
      <c r="F206" s="64">
        <v>15</v>
      </c>
      <c r="G206" s="49">
        <v>466.10169491525426</v>
      </c>
      <c r="H206" s="50" t="s">
        <v>24</v>
      </c>
      <c r="I206" s="15">
        <v>41737</v>
      </c>
      <c r="J206" s="10">
        <f t="shared" si="8"/>
        <v>120</v>
      </c>
      <c r="K206" s="1" t="str">
        <f t="shared" si="9"/>
        <v>4 месяца</v>
      </c>
    </row>
    <row r="207" spans="1:11" x14ac:dyDescent="0.25">
      <c r="A207" s="33" t="s">
        <v>10</v>
      </c>
      <c r="B207" s="33">
        <v>203</v>
      </c>
      <c r="C207" s="30">
        <v>40786479</v>
      </c>
      <c r="D207" s="47">
        <v>41618</v>
      </c>
      <c r="E207" s="48" t="s">
        <v>105</v>
      </c>
      <c r="F207" s="64">
        <v>10</v>
      </c>
      <c r="G207" s="49">
        <v>466.10169491525426</v>
      </c>
      <c r="H207" s="50" t="s">
        <v>136</v>
      </c>
      <c r="I207" s="15">
        <v>41799</v>
      </c>
      <c r="J207" s="10">
        <f t="shared" si="8"/>
        <v>181</v>
      </c>
      <c r="K207" s="1" t="str">
        <f t="shared" si="9"/>
        <v>6 месяцев</v>
      </c>
    </row>
    <row r="208" spans="1:11" x14ac:dyDescent="0.25">
      <c r="A208" s="33" t="s">
        <v>10</v>
      </c>
      <c r="B208" s="33">
        <v>204</v>
      </c>
      <c r="C208" s="30">
        <v>40824143</v>
      </c>
      <c r="D208" s="47">
        <v>41618</v>
      </c>
      <c r="E208" s="48" t="s">
        <v>155</v>
      </c>
      <c r="F208" s="64">
        <v>70</v>
      </c>
      <c r="G208" s="49">
        <v>7812</v>
      </c>
      <c r="H208" s="50" t="s">
        <v>95</v>
      </c>
      <c r="I208" s="15">
        <v>41738</v>
      </c>
      <c r="J208" s="10">
        <f t="shared" si="8"/>
        <v>120</v>
      </c>
      <c r="K208" s="1" t="str">
        <f t="shared" si="9"/>
        <v>4 месяца</v>
      </c>
    </row>
    <row r="209" spans="1:11" x14ac:dyDescent="0.25">
      <c r="A209" s="33" t="s">
        <v>10</v>
      </c>
      <c r="B209" s="33">
        <v>205</v>
      </c>
      <c r="C209" s="30">
        <v>40836655</v>
      </c>
      <c r="D209" s="47">
        <v>41618</v>
      </c>
      <c r="E209" s="48" t="s">
        <v>155</v>
      </c>
      <c r="F209" s="64">
        <v>15</v>
      </c>
      <c r="G209" s="49">
        <v>466.10169491525426</v>
      </c>
      <c r="H209" s="50" t="s">
        <v>122</v>
      </c>
      <c r="I209" s="15">
        <v>41738</v>
      </c>
      <c r="J209" s="10">
        <f t="shared" si="8"/>
        <v>120</v>
      </c>
      <c r="K209" s="1" t="str">
        <f t="shared" si="9"/>
        <v>4 месяца</v>
      </c>
    </row>
    <row r="210" spans="1:11" x14ac:dyDescent="0.25">
      <c r="A210" s="33" t="s">
        <v>10</v>
      </c>
      <c r="B210" s="33">
        <v>206</v>
      </c>
      <c r="C210" s="30">
        <v>40824449</v>
      </c>
      <c r="D210" s="47">
        <v>41618</v>
      </c>
      <c r="E210" s="48" t="s">
        <v>155</v>
      </c>
      <c r="F210" s="64">
        <v>5</v>
      </c>
      <c r="G210" s="49">
        <v>466.10169491525426</v>
      </c>
      <c r="H210" s="50" t="s">
        <v>123</v>
      </c>
      <c r="I210" s="15">
        <v>41738</v>
      </c>
      <c r="J210" s="10">
        <f t="shared" si="8"/>
        <v>120</v>
      </c>
      <c r="K210" s="1" t="str">
        <f t="shared" si="9"/>
        <v>4 месяца</v>
      </c>
    </row>
    <row r="211" spans="1:11" x14ac:dyDescent="0.25">
      <c r="A211" s="33" t="s">
        <v>10</v>
      </c>
      <c r="B211" s="33">
        <v>207</v>
      </c>
      <c r="C211" s="30">
        <v>40829704</v>
      </c>
      <c r="D211" s="47">
        <v>41618</v>
      </c>
      <c r="E211" s="48" t="s">
        <v>155</v>
      </c>
      <c r="F211" s="64">
        <v>12</v>
      </c>
      <c r="G211" s="49">
        <v>466.10169491525426</v>
      </c>
      <c r="H211" s="50" t="s">
        <v>119</v>
      </c>
      <c r="I211" s="15">
        <v>41738</v>
      </c>
      <c r="J211" s="10">
        <f t="shared" si="8"/>
        <v>120</v>
      </c>
      <c r="K211" s="1" t="str">
        <f t="shared" si="9"/>
        <v>4 месяца</v>
      </c>
    </row>
    <row r="212" spans="1:11" x14ac:dyDescent="0.25">
      <c r="A212" s="33" t="s">
        <v>10</v>
      </c>
      <c r="B212" s="33">
        <v>208</v>
      </c>
      <c r="C212" s="30">
        <v>40829545</v>
      </c>
      <c r="D212" s="47">
        <v>41618</v>
      </c>
      <c r="E212" s="48" t="s">
        <v>155</v>
      </c>
      <c r="F212" s="64">
        <v>12</v>
      </c>
      <c r="G212" s="49">
        <v>466.10169491525426</v>
      </c>
      <c r="H212" s="50" t="s">
        <v>119</v>
      </c>
      <c r="I212" s="15">
        <v>41738</v>
      </c>
      <c r="J212" s="10">
        <f t="shared" si="8"/>
        <v>120</v>
      </c>
      <c r="K212" s="1" t="str">
        <f t="shared" si="9"/>
        <v>4 месяца</v>
      </c>
    </row>
    <row r="213" spans="1:11" x14ac:dyDescent="0.25">
      <c r="A213" s="33" t="s">
        <v>10</v>
      </c>
      <c r="B213" s="33">
        <v>209</v>
      </c>
      <c r="C213" s="30">
        <v>40834177</v>
      </c>
      <c r="D213" s="47">
        <v>41618</v>
      </c>
      <c r="E213" s="48" t="s">
        <v>155</v>
      </c>
      <c r="F213" s="64">
        <v>15</v>
      </c>
      <c r="G213" s="49">
        <v>466.10169491525426</v>
      </c>
      <c r="H213" s="50" t="s">
        <v>54</v>
      </c>
      <c r="I213" s="15">
        <v>41738</v>
      </c>
      <c r="J213" s="10">
        <f t="shared" si="8"/>
        <v>120</v>
      </c>
      <c r="K213" s="1" t="str">
        <f t="shared" si="9"/>
        <v>4 месяца</v>
      </c>
    </row>
    <row r="214" spans="1:11" x14ac:dyDescent="0.25">
      <c r="A214" s="33" t="s">
        <v>10</v>
      </c>
      <c r="B214" s="33">
        <v>210</v>
      </c>
      <c r="C214" s="30">
        <v>40829395</v>
      </c>
      <c r="D214" s="47">
        <v>41619</v>
      </c>
      <c r="E214" s="48" t="s">
        <v>105</v>
      </c>
      <c r="F214" s="64">
        <v>5</v>
      </c>
      <c r="G214" s="49">
        <v>466.10169491525426</v>
      </c>
      <c r="H214" s="50" t="s">
        <v>52</v>
      </c>
      <c r="I214" s="15">
        <v>41800</v>
      </c>
      <c r="J214" s="10">
        <f t="shared" si="8"/>
        <v>181</v>
      </c>
      <c r="K214" s="1" t="str">
        <f t="shared" si="9"/>
        <v>6 месяцев</v>
      </c>
    </row>
    <row r="215" spans="1:11" x14ac:dyDescent="0.25">
      <c r="A215" s="33" t="s">
        <v>10</v>
      </c>
      <c r="B215" s="33">
        <v>211</v>
      </c>
      <c r="C215" s="30">
        <v>40829575</v>
      </c>
      <c r="D215" s="47">
        <v>41618</v>
      </c>
      <c r="E215" s="48" t="s">
        <v>155</v>
      </c>
      <c r="F215" s="64">
        <v>5</v>
      </c>
      <c r="G215" s="49">
        <v>466.10169491525426</v>
      </c>
      <c r="H215" s="50" t="s">
        <v>50</v>
      </c>
      <c r="I215" s="15">
        <v>41738</v>
      </c>
      <c r="J215" s="10">
        <f t="shared" si="8"/>
        <v>120</v>
      </c>
      <c r="K215" s="1" t="str">
        <f t="shared" si="9"/>
        <v>4 месяца</v>
      </c>
    </row>
    <row r="216" spans="1:11" x14ac:dyDescent="0.25">
      <c r="A216" s="33" t="s">
        <v>10</v>
      </c>
      <c r="B216" s="33">
        <v>212</v>
      </c>
      <c r="C216" s="30">
        <v>40832449</v>
      </c>
      <c r="D216" s="47">
        <v>41614</v>
      </c>
      <c r="E216" s="48" t="s">
        <v>155</v>
      </c>
      <c r="F216" s="64">
        <v>8</v>
      </c>
      <c r="G216" s="49">
        <v>466.10169491525426</v>
      </c>
      <c r="H216" s="50" t="s">
        <v>32</v>
      </c>
      <c r="I216" s="15">
        <v>41734</v>
      </c>
      <c r="J216" s="10">
        <f t="shared" si="8"/>
        <v>120</v>
      </c>
      <c r="K216" s="1" t="str">
        <f t="shared" si="9"/>
        <v>4 месяца</v>
      </c>
    </row>
    <row r="217" spans="1:11" x14ac:dyDescent="0.25">
      <c r="A217" s="33" t="s">
        <v>10</v>
      </c>
      <c r="B217" s="33">
        <v>213</v>
      </c>
      <c r="C217" s="30">
        <v>40835452</v>
      </c>
      <c r="D217" s="47">
        <v>41619</v>
      </c>
      <c r="E217" s="48" t="s">
        <v>155</v>
      </c>
      <c r="F217" s="64">
        <v>5</v>
      </c>
      <c r="G217" s="49">
        <v>466.10169491525426</v>
      </c>
      <c r="H217" s="50" t="s">
        <v>85</v>
      </c>
      <c r="I217" s="15">
        <v>41739</v>
      </c>
      <c r="J217" s="10">
        <f t="shared" si="8"/>
        <v>120</v>
      </c>
      <c r="K217" s="1" t="str">
        <f t="shared" si="9"/>
        <v>4 месяца</v>
      </c>
    </row>
    <row r="218" spans="1:11" x14ac:dyDescent="0.25">
      <c r="A218" s="33" t="s">
        <v>10</v>
      </c>
      <c r="B218" s="33">
        <v>214</v>
      </c>
      <c r="C218" s="30">
        <v>40833721</v>
      </c>
      <c r="D218" s="47">
        <v>41619</v>
      </c>
      <c r="E218" s="48" t="s">
        <v>155</v>
      </c>
      <c r="F218" s="64">
        <v>5</v>
      </c>
      <c r="G218" s="49">
        <v>466.10169491525426</v>
      </c>
      <c r="H218" s="50" t="s">
        <v>42</v>
      </c>
      <c r="I218" s="15">
        <v>41739</v>
      </c>
      <c r="J218" s="10">
        <f t="shared" si="8"/>
        <v>120</v>
      </c>
      <c r="K218" s="1" t="str">
        <f t="shared" si="9"/>
        <v>4 месяца</v>
      </c>
    </row>
    <row r="219" spans="1:11" x14ac:dyDescent="0.25">
      <c r="A219" s="33" t="s">
        <v>10</v>
      </c>
      <c r="B219" s="33">
        <v>215</v>
      </c>
      <c r="C219" s="30">
        <v>40834498</v>
      </c>
      <c r="D219" s="47">
        <v>41619</v>
      </c>
      <c r="E219" s="48" t="s">
        <v>155</v>
      </c>
      <c r="F219" s="64">
        <v>5</v>
      </c>
      <c r="G219" s="49">
        <v>466.10169491525426</v>
      </c>
      <c r="H219" s="50" t="s">
        <v>35</v>
      </c>
      <c r="I219" s="15">
        <v>41739</v>
      </c>
      <c r="J219" s="10">
        <f t="shared" si="8"/>
        <v>120</v>
      </c>
      <c r="K219" s="1" t="str">
        <f t="shared" si="9"/>
        <v>4 месяца</v>
      </c>
    </row>
    <row r="220" spans="1:11" x14ac:dyDescent="0.25">
      <c r="A220" s="33" t="s">
        <v>10</v>
      </c>
      <c r="B220" s="33">
        <v>216</v>
      </c>
      <c r="C220" s="30">
        <v>40835666</v>
      </c>
      <c r="D220" s="47">
        <v>41619</v>
      </c>
      <c r="E220" s="48" t="s">
        <v>155</v>
      </c>
      <c r="F220" s="64">
        <v>10</v>
      </c>
      <c r="G220" s="49">
        <v>466.10169491525426</v>
      </c>
      <c r="H220" s="50" t="s">
        <v>34</v>
      </c>
      <c r="I220" s="15">
        <v>41740</v>
      </c>
      <c r="J220" s="10">
        <f t="shared" si="8"/>
        <v>121</v>
      </c>
      <c r="K220" s="1" t="str">
        <f t="shared" si="9"/>
        <v>4 месяца</v>
      </c>
    </row>
    <row r="221" spans="1:11" x14ac:dyDescent="0.25">
      <c r="A221" s="33" t="s">
        <v>10</v>
      </c>
      <c r="B221" s="33">
        <v>217</v>
      </c>
      <c r="C221" s="30">
        <v>40836326</v>
      </c>
      <c r="D221" s="47">
        <v>41618</v>
      </c>
      <c r="E221" s="48" t="s">
        <v>155</v>
      </c>
      <c r="F221" s="64">
        <v>15</v>
      </c>
      <c r="G221" s="49">
        <v>466.10169491525426</v>
      </c>
      <c r="H221" s="50" t="s">
        <v>110</v>
      </c>
      <c r="I221" s="15">
        <v>41738</v>
      </c>
      <c r="J221" s="10">
        <f t="shared" si="8"/>
        <v>120</v>
      </c>
      <c r="K221" s="1" t="str">
        <f t="shared" si="9"/>
        <v>4 месяца</v>
      </c>
    </row>
    <row r="222" spans="1:11" x14ac:dyDescent="0.25">
      <c r="A222" s="33" t="s">
        <v>10</v>
      </c>
      <c r="B222" s="33">
        <v>218</v>
      </c>
      <c r="C222" s="30">
        <v>40826582</v>
      </c>
      <c r="D222" s="47">
        <v>41610</v>
      </c>
      <c r="E222" s="48" t="s">
        <v>106</v>
      </c>
      <c r="F222" s="64">
        <v>458.6</v>
      </c>
      <c r="G222" s="49">
        <v>51179.762711864409</v>
      </c>
      <c r="H222" s="50" t="s">
        <v>23</v>
      </c>
      <c r="I222" s="15">
        <v>41974</v>
      </c>
      <c r="J222" s="10">
        <f t="shared" si="8"/>
        <v>364</v>
      </c>
      <c r="K222" s="1" t="str">
        <f t="shared" si="9"/>
        <v>12 месяцев</v>
      </c>
    </row>
    <row r="223" spans="1:11" x14ac:dyDescent="0.25">
      <c r="A223" s="33" t="s">
        <v>10</v>
      </c>
      <c r="B223" s="33">
        <v>219</v>
      </c>
      <c r="C223" s="30">
        <v>40827965</v>
      </c>
      <c r="D223" s="47">
        <v>41612</v>
      </c>
      <c r="E223" s="48" t="s">
        <v>155</v>
      </c>
      <c r="F223" s="64">
        <v>15</v>
      </c>
      <c r="G223" s="49">
        <v>466.10169491525426</v>
      </c>
      <c r="H223" s="50" t="s">
        <v>69</v>
      </c>
      <c r="I223" s="15">
        <v>41732</v>
      </c>
      <c r="J223" s="10">
        <f t="shared" si="8"/>
        <v>120</v>
      </c>
      <c r="K223" s="1" t="str">
        <f t="shared" si="9"/>
        <v>4 месяца</v>
      </c>
    </row>
    <row r="224" spans="1:11" x14ac:dyDescent="0.25">
      <c r="A224" s="33" t="s">
        <v>10</v>
      </c>
      <c r="B224" s="33">
        <v>220</v>
      </c>
      <c r="C224" s="30">
        <v>40827959</v>
      </c>
      <c r="D224" s="47">
        <v>41613</v>
      </c>
      <c r="E224" s="48" t="s">
        <v>105</v>
      </c>
      <c r="F224" s="64">
        <v>93.9</v>
      </c>
      <c r="G224" s="49">
        <v>10479.237288135593</v>
      </c>
      <c r="H224" s="50" t="s">
        <v>127</v>
      </c>
      <c r="I224" s="15">
        <v>41794</v>
      </c>
      <c r="J224" s="10">
        <f t="shared" si="8"/>
        <v>181</v>
      </c>
      <c r="K224" s="1" t="str">
        <f t="shared" si="9"/>
        <v>6 месяцев</v>
      </c>
    </row>
    <row r="225" spans="1:11" x14ac:dyDescent="0.25">
      <c r="A225" s="33" t="s">
        <v>10</v>
      </c>
      <c r="B225" s="33">
        <v>221</v>
      </c>
      <c r="C225" s="30">
        <v>40817552</v>
      </c>
      <c r="D225" s="47">
        <v>41610</v>
      </c>
      <c r="E225" s="48" t="s">
        <v>155</v>
      </c>
      <c r="F225" s="64">
        <v>250</v>
      </c>
      <c r="G225" s="49">
        <v>27900</v>
      </c>
      <c r="H225" s="50" t="s">
        <v>62</v>
      </c>
      <c r="I225" s="15">
        <v>41730</v>
      </c>
      <c r="J225" s="10">
        <f t="shared" si="8"/>
        <v>120</v>
      </c>
      <c r="K225" s="1" t="str">
        <f t="shared" si="9"/>
        <v>4 месяца</v>
      </c>
    </row>
    <row r="226" spans="1:11" x14ac:dyDescent="0.25">
      <c r="A226" s="33" t="s">
        <v>10</v>
      </c>
      <c r="B226" s="33">
        <v>222</v>
      </c>
      <c r="C226" s="30">
        <v>40825864</v>
      </c>
      <c r="D226" s="47">
        <v>41611</v>
      </c>
      <c r="E226" s="48" t="s">
        <v>155</v>
      </c>
      <c r="F226" s="64">
        <v>5</v>
      </c>
      <c r="G226" s="49">
        <v>558.00000000000011</v>
      </c>
      <c r="H226" s="50" t="s">
        <v>101</v>
      </c>
      <c r="I226" s="15">
        <v>41732</v>
      </c>
      <c r="J226" s="10">
        <f t="shared" si="8"/>
        <v>121</v>
      </c>
      <c r="K226" s="1" t="str">
        <f t="shared" si="9"/>
        <v>4 месяца</v>
      </c>
    </row>
    <row r="227" spans="1:11" x14ac:dyDescent="0.25">
      <c r="A227" s="33" t="s">
        <v>10</v>
      </c>
      <c r="B227" s="33">
        <v>223</v>
      </c>
      <c r="C227" s="30">
        <v>40817867</v>
      </c>
      <c r="D227" s="47">
        <v>41610</v>
      </c>
      <c r="E227" s="48" t="s">
        <v>155</v>
      </c>
      <c r="F227" s="64">
        <v>15</v>
      </c>
      <c r="G227" s="49">
        <v>1674</v>
      </c>
      <c r="H227" s="50" t="s">
        <v>90</v>
      </c>
      <c r="I227" s="15">
        <v>41730</v>
      </c>
      <c r="J227" s="10">
        <f t="shared" si="8"/>
        <v>120</v>
      </c>
      <c r="K227" s="1" t="str">
        <f t="shared" si="9"/>
        <v>4 месяца</v>
      </c>
    </row>
    <row r="228" spans="1:11" x14ac:dyDescent="0.25">
      <c r="A228" s="33" t="s">
        <v>10</v>
      </c>
      <c r="B228" s="33">
        <v>224</v>
      </c>
      <c r="C228" s="30">
        <v>40817864</v>
      </c>
      <c r="D228" s="47">
        <v>41610</v>
      </c>
      <c r="E228" s="48" t="s">
        <v>155</v>
      </c>
      <c r="F228" s="64">
        <v>15</v>
      </c>
      <c r="G228" s="49">
        <v>466.10169491525426</v>
      </c>
      <c r="H228" s="50" t="s">
        <v>90</v>
      </c>
      <c r="I228" s="15">
        <v>41730</v>
      </c>
      <c r="J228" s="10">
        <f t="shared" si="8"/>
        <v>120</v>
      </c>
      <c r="K228" s="1" t="str">
        <f t="shared" si="9"/>
        <v>4 месяца</v>
      </c>
    </row>
    <row r="229" spans="1:11" x14ac:dyDescent="0.25">
      <c r="A229" s="33" t="s">
        <v>10</v>
      </c>
      <c r="B229" s="33">
        <v>225</v>
      </c>
      <c r="C229" s="30">
        <v>40827427</v>
      </c>
      <c r="D229" s="47">
        <v>41613</v>
      </c>
      <c r="E229" s="48" t="s">
        <v>155</v>
      </c>
      <c r="F229" s="64">
        <v>10</v>
      </c>
      <c r="G229" s="49">
        <v>466.10169491525426</v>
      </c>
      <c r="H229" s="50" t="s">
        <v>33</v>
      </c>
      <c r="I229" s="15">
        <v>41733</v>
      </c>
      <c r="J229" s="10">
        <f t="shared" si="8"/>
        <v>120</v>
      </c>
      <c r="K229" s="1" t="str">
        <f t="shared" si="9"/>
        <v>4 месяца</v>
      </c>
    </row>
    <row r="230" spans="1:11" x14ac:dyDescent="0.25">
      <c r="A230" s="33" t="s">
        <v>10</v>
      </c>
      <c r="B230" s="33">
        <v>226</v>
      </c>
      <c r="C230" s="30">
        <v>40771237</v>
      </c>
      <c r="D230" s="47">
        <v>41612</v>
      </c>
      <c r="E230" s="48" t="s">
        <v>105</v>
      </c>
      <c r="F230" s="64">
        <v>40</v>
      </c>
      <c r="G230" s="49">
        <v>452756.46610169497</v>
      </c>
      <c r="H230" s="50" t="s">
        <v>64</v>
      </c>
      <c r="I230" s="15">
        <v>41793</v>
      </c>
      <c r="J230" s="10">
        <f t="shared" si="8"/>
        <v>181</v>
      </c>
      <c r="K230" s="1" t="str">
        <f t="shared" si="9"/>
        <v>6 месяцев</v>
      </c>
    </row>
    <row r="231" spans="1:11" x14ac:dyDescent="0.25">
      <c r="A231" s="33" t="s">
        <v>10</v>
      </c>
      <c r="B231" s="33">
        <v>227</v>
      </c>
      <c r="C231" s="30">
        <v>40751792</v>
      </c>
      <c r="D231" s="47">
        <v>41611</v>
      </c>
      <c r="E231" s="48" t="s">
        <v>106</v>
      </c>
      <c r="F231" s="64">
        <v>61.5</v>
      </c>
      <c r="G231" s="49">
        <v>6863.3983050847464</v>
      </c>
      <c r="H231" s="50" t="s">
        <v>43</v>
      </c>
      <c r="I231" s="15">
        <v>41975</v>
      </c>
      <c r="J231" s="10">
        <f t="shared" si="8"/>
        <v>364</v>
      </c>
      <c r="K231" s="1" t="str">
        <f t="shared" si="9"/>
        <v>12 месяцев</v>
      </c>
    </row>
    <row r="232" spans="1:11" x14ac:dyDescent="0.25">
      <c r="A232" s="33" t="s">
        <v>10</v>
      </c>
      <c r="B232" s="33">
        <v>228</v>
      </c>
      <c r="C232" s="30">
        <v>40753017</v>
      </c>
      <c r="D232" s="47">
        <v>41611</v>
      </c>
      <c r="E232" s="48" t="s">
        <v>106</v>
      </c>
      <c r="F232" s="64">
        <v>61.3</v>
      </c>
      <c r="G232" s="49">
        <v>6841.0762711864409</v>
      </c>
      <c r="H232" s="50" t="s">
        <v>145</v>
      </c>
      <c r="I232" s="15">
        <v>41975</v>
      </c>
      <c r="J232" s="10">
        <f t="shared" si="8"/>
        <v>364</v>
      </c>
      <c r="K232" s="1" t="str">
        <f t="shared" si="9"/>
        <v>12 месяцев</v>
      </c>
    </row>
    <row r="233" spans="1:11" x14ac:dyDescent="0.25">
      <c r="A233" s="33" t="s">
        <v>10</v>
      </c>
      <c r="B233" s="33">
        <v>229</v>
      </c>
      <c r="C233" s="30">
        <v>40809041</v>
      </c>
      <c r="D233" s="47">
        <v>41611</v>
      </c>
      <c r="E233" s="48" t="s">
        <v>106</v>
      </c>
      <c r="F233" s="64">
        <v>61.3</v>
      </c>
      <c r="G233" s="49">
        <v>6841.0762711864409</v>
      </c>
      <c r="H233" s="50" t="s">
        <v>56</v>
      </c>
      <c r="I233" s="15">
        <v>41975</v>
      </c>
      <c r="J233" s="10">
        <f t="shared" si="8"/>
        <v>364</v>
      </c>
      <c r="K233" s="1" t="str">
        <f t="shared" si="9"/>
        <v>12 месяцев</v>
      </c>
    </row>
    <row r="234" spans="1:11" x14ac:dyDescent="0.25">
      <c r="A234" s="33" t="s">
        <v>10</v>
      </c>
      <c r="B234" s="33">
        <v>230</v>
      </c>
      <c r="C234" s="30">
        <v>40821898</v>
      </c>
      <c r="D234" s="47">
        <v>41611</v>
      </c>
      <c r="E234" s="48" t="s">
        <v>105</v>
      </c>
      <c r="F234" s="64">
        <v>90</v>
      </c>
      <c r="G234" s="49">
        <v>10044</v>
      </c>
      <c r="H234" s="50" t="s">
        <v>21</v>
      </c>
      <c r="I234" s="15">
        <v>41792</v>
      </c>
      <c r="J234" s="10">
        <f t="shared" si="8"/>
        <v>181</v>
      </c>
      <c r="K234" s="1" t="str">
        <f t="shared" si="9"/>
        <v>6 месяцев</v>
      </c>
    </row>
    <row r="235" spans="1:11" x14ac:dyDescent="0.25">
      <c r="A235" s="33" t="s">
        <v>10</v>
      </c>
      <c r="B235" s="33">
        <v>231</v>
      </c>
      <c r="C235" s="30">
        <v>40826941</v>
      </c>
      <c r="D235" s="47">
        <v>41610</v>
      </c>
      <c r="E235" s="48" t="s">
        <v>155</v>
      </c>
      <c r="F235" s="64">
        <v>15</v>
      </c>
      <c r="G235" s="49">
        <v>466.10169491525426</v>
      </c>
      <c r="H235" s="50" t="s">
        <v>120</v>
      </c>
      <c r="I235" s="15">
        <v>41731</v>
      </c>
      <c r="J235" s="10">
        <f t="shared" si="8"/>
        <v>121</v>
      </c>
      <c r="K235" s="1" t="str">
        <f t="shared" si="9"/>
        <v>4 месяца</v>
      </c>
    </row>
    <row r="236" spans="1:11" x14ac:dyDescent="0.25">
      <c r="A236" s="33" t="s">
        <v>10</v>
      </c>
      <c r="B236" s="33">
        <v>232</v>
      </c>
      <c r="C236" s="30">
        <v>40826954</v>
      </c>
      <c r="D236" s="47">
        <v>41610</v>
      </c>
      <c r="E236" s="48" t="s">
        <v>155</v>
      </c>
      <c r="F236" s="64">
        <v>15</v>
      </c>
      <c r="G236" s="49">
        <v>466.10169491525426</v>
      </c>
      <c r="H236" s="50" t="s">
        <v>110</v>
      </c>
      <c r="I236" s="15">
        <v>41731</v>
      </c>
      <c r="J236" s="10">
        <f t="shared" si="8"/>
        <v>121</v>
      </c>
      <c r="K236" s="1" t="str">
        <f t="shared" si="9"/>
        <v>4 месяца</v>
      </c>
    </row>
    <row r="237" spans="1:11" x14ac:dyDescent="0.25">
      <c r="A237" s="33" t="s">
        <v>10</v>
      </c>
      <c r="B237" s="33">
        <v>233</v>
      </c>
      <c r="C237" s="30">
        <v>40829703</v>
      </c>
      <c r="D237" s="47">
        <v>41610</v>
      </c>
      <c r="E237" s="48" t="s">
        <v>155</v>
      </c>
      <c r="F237" s="64">
        <v>10</v>
      </c>
      <c r="G237" s="49">
        <v>1116.0000000000002</v>
      </c>
      <c r="H237" s="50" t="s">
        <v>147</v>
      </c>
      <c r="I237" s="15">
        <v>41730</v>
      </c>
      <c r="J237" s="10">
        <f t="shared" si="8"/>
        <v>120</v>
      </c>
      <c r="K237" s="1" t="str">
        <f t="shared" si="9"/>
        <v>4 месяца</v>
      </c>
    </row>
    <row r="238" spans="1:11" x14ac:dyDescent="0.25">
      <c r="A238" s="33" t="s">
        <v>10</v>
      </c>
      <c r="B238" s="33">
        <v>234</v>
      </c>
      <c r="C238" s="30">
        <v>40828518</v>
      </c>
      <c r="D238" s="47">
        <v>41610</v>
      </c>
      <c r="E238" s="48" t="s">
        <v>155</v>
      </c>
      <c r="F238" s="64">
        <v>10</v>
      </c>
      <c r="G238" s="49">
        <v>466.10169491525426</v>
      </c>
      <c r="H238" s="50" t="s">
        <v>147</v>
      </c>
      <c r="I238" s="15">
        <v>41730</v>
      </c>
      <c r="J238" s="10">
        <f t="shared" si="8"/>
        <v>120</v>
      </c>
      <c r="K238" s="1" t="str">
        <f t="shared" si="9"/>
        <v>4 месяца</v>
      </c>
    </row>
    <row r="239" spans="1:11" x14ac:dyDescent="0.25">
      <c r="A239" s="33" t="s">
        <v>10</v>
      </c>
      <c r="B239" s="33">
        <v>235</v>
      </c>
      <c r="C239" s="30">
        <v>40828502</v>
      </c>
      <c r="D239" s="47">
        <v>41610</v>
      </c>
      <c r="E239" s="48" t="s">
        <v>155</v>
      </c>
      <c r="F239" s="64">
        <v>10</v>
      </c>
      <c r="G239" s="49">
        <v>1116.0000000000002</v>
      </c>
      <c r="H239" s="50" t="s">
        <v>147</v>
      </c>
      <c r="I239" s="15">
        <v>41730</v>
      </c>
      <c r="J239" s="10">
        <f t="shared" si="8"/>
        <v>120</v>
      </c>
      <c r="K239" s="1" t="str">
        <f t="shared" si="9"/>
        <v>4 месяца</v>
      </c>
    </row>
    <row r="240" spans="1:11" x14ac:dyDescent="0.25">
      <c r="A240" s="33" t="s">
        <v>10</v>
      </c>
      <c r="B240" s="33">
        <v>236</v>
      </c>
      <c r="C240" s="30">
        <v>40828507</v>
      </c>
      <c r="D240" s="47">
        <v>41610</v>
      </c>
      <c r="E240" s="48" t="s">
        <v>155</v>
      </c>
      <c r="F240" s="64">
        <v>10</v>
      </c>
      <c r="G240" s="49">
        <v>466.10169491525426</v>
      </c>
      <c r="H240" s="50" t="s">
        <v>28</v>
      </c>
      <c r="I240" s="15">
        <v>41730</v>
      </c>
      <c r="J240" s="10">
        <f t="shared" si="8"/>
        <v>120</v>
      </c>
      <c r="K240" s="1" t="str">
        <f t="shared" si="9"/>
        <v>4 месяца</v>
      </c>
    </row>
    <row r="241" spans="1:11" x14ac:dyDescent="0.25">
      <c r="A241" s="33" t="s">
        <v>10</v>
      </c>
      <c r="B241" s="33">
        <v>237</v>
      </c>
      <c r="C241" s="30">
        <v>40828509</v>
      </c>
      <c r="D241" s="47">
        <v>41610</v>
      </c>
      <c r="E241" s="48" t="s">
        <v>155</v>
      </c>
      <c r="F241" s="64">
        <v>10</v>
      </c>
      <c r="G241" s="49">
        <v>1116.0000000000002</v>
      </c>
      <c r="H241" s="50" t="s">
        <v>28</v>
      </c>
      <c r="I241" s="15">
        <v>41730</v>
      </c>
      <c r="J241" s="10">
        <f t="shared" si="8"/>
        <v>120</v>
      </c>
      <c r="K241" s="1" t="str">
        <f t="shared" si="9"/>
        <v>4 месяца</v>
      </c>
    </row>
    <row r="242" spans="1:11" x14ac:dyDescent="0.25">
      <c r="A242" s="33" t="s">
        <v>10</v>
      </c>
      <c r="B242" s="33">
        <v>238</v>
      </c>
      <c r="C242" s="30">
        <v>40828515</v>
      </c>
      <c r="D242" s="47">
        <v>41610</v>
      </c>
      <c r="E242" s="48" t="s">
        <v>155</v>
      </c>
      <c r="F242" s="64">
        <v>10</v>
      </c>
      <c r="G242" s="49">
        <v>1116.0000000000002</v>
      </c>
      <c r="H242" s="50" t="s">
        <v>28</v>
      </c>
      <c r="I242" s="15">
        <v>41730</v>
      </c>
      <c r="J242" s="10">
        <f t="shared" si="8"/>
        <v>120</v>
      </c>
      <c r="K242" s="1" t="str">
        <f t="shared" si="9"/>
        <v>4 месяца</v>
      </c>
    </row>
    <row r="243" spans="1:11" x14ac:dyDescent="0.25">
      <c r="A243" s="33" t="s">
        <v>10</v>
      </c>
      <c r="B243" s="33">
        <v>239</v>
      </c>
      <c r="C243" s="30">
        <v>40828499</v>
      </c>
      <c r="D243" s="47">
        <v>41610</v>
      </c>
      <c r="E243" s="48" t="s">
        <v>155</v>
      </c>
      <c r="F243" s="64">
        <v>10</v>
      </c>
      <c r="G243" s="49">
        <v>1116.0000000000002</v>
      </c>
      <c r="H243" s="50" t="s">
        <v>28</v>
      </c>
      <c r="I243" s="15">
        <v>41730</v>
      </c>
      <c r="J243" s="10">
        <f t="shared" si="8"/>
        <v>120</v>
      </c>
      <c r="K243" s="1" t="str">
        <f t="shared" si="9"/>
        <v>4 месяца</v>
      </c>
    </row>
    <row r="244" spans="1:11" x14ac:dyDescent="0.25">
      <c r="A244" s="33" t="s">
        <v>10</v>
      </c>
      <c r="B244" s="33">
        <v>240</v>
      </c>
      <c r="C244" s="30">
        <v>40833574</v>
      </c>
      <c r="D244" s="47">
        <v>41613</v>
      </c>
      <c r="E244" s="48" t="s">
        <v>155</v>
      </c>
      <c r="F244" s="64">
        <v>15</v>
      </c>
      <c r="G244" s="49">
        <v>466.10169491525426</v>
      </c>
      <c r="H244" s="50" t="s">
        <v>35</v>
      </c>
      <c r="I244" s="15">
        <v>41733</v>
      </c>
      <c r="J244" s="10">
        <f t="shared" si="8"/>
        <v>120</v>
      </c>
      <c r="K244" s="1" t="str">
        <f t="shared" si="9"/>
        <v>4 месяца</v>
      </c>
    </row>
    <row r="245" spans="1:11" x14ac:dyDescent="0.25">
      <c r="A245" s="33" t="s">
        <v>10</v>
      </c>
      <c r="B245" s="33">
        <v>241</v>
      </c>
      <c r="C245" s="30">
        <v>40831537</v>
      </c>
      <c r="D245" s="47">
        <v>41613</v>
      </c>
      <c r="E245" s="48" t="s">
        <v>155</v>
      </c>
      <c r="F245" s="64">
        <v>10</v>
      </c>
      <c r="G245" s="49">
        <v>466.10169491525426</v>
      </c>
      <c r="H245" s="50" t="s">
        <v>100</v>
      </c>
      <c r="I245" s="15">
        <v>41733</v>
      </c>
      <c r="J245" s="10">
        <f t="shared" si="8"/>
        <v>120</v>
      </c>
      <c r="K245" s="1" t="str">
        <f t="shared" si="9"/>
        <v>4 месяца</v>
      </c>
    </row>
    <row r="246" spans="1:11" x14ac:dyDescent="0.25">
      <c r="A246" s="33" t="s">
        <v>10</v>
      </c>
      <c r="B246" s="33">
        <v>242</v>
      </c>
      <c r="C246" s="30">
        <v>40832153</v>
      </c>
      <c r="D246" s="47">
        <v>41613</v>
      </c>
      <c r="E246" s="48" t="s">
        <v>155</v>
      </c>
      <c r="F246" s="64">
        <v>15</v>
      </c>
      <c r="G246" s="49">
        <v>466.10169491525426</v>
      </c>
      <c r="H246" s="50" t="s">
        <v>133</v>
      </c>
      <c r="I246" s="15">
        <v>41733</v>
      </c>
      <c r="J246" s="10">
        <f t="shared" si="8"/>
        <v>120</v>
      </c>
      <c r="K246" s="1" t="str">
        <f t="shared" si="9"/>
        <v>4 месяца</v>
      </c>
    </row>
    <row r="247" spans="1:11" x14ac:dyDescent="0.25">
      <c r="A247" s="33" t="s">
        <v>10</v>
      </c>
      <c r="B247" s="33">
        <v>243</v>
      </c>
      <c r="C247" s="30">
        <v>40828940</v>
      </c>
      <c r="D247" s="47">
        <v>41618</v>
      </c>
      <c r="E247" s="48" t="s">
        <v>105</v>
      </c>
      <c r="F247" s="64">
        <v>63</v>
      </c>
      <c r="G247" s="49">
        <v>7030.7966101694919</v>
      </c>
      <c r="H247" s="50" t="s">
        <v>25</v>
      </c>
      <c r="I247" s="15">
        <v>41799</v>
      </c>
      <c r="J247" s="10">
        <f t="shared" si="8"/>
        <v>181</v>
      </c>
      <c r="K247" s="1" t="str">
        <f t="shared" si="9"/>
        <v>6 месяцев</v>
      </c>
    </row>
    <row r="248" spans="1:11" x14ac:dyDescent="0.25">
      <c r="A248" s="33" t="s">
        <v>10</v>
      </c>
      <c r="B248" s="33">
        <v>244</v>
      </c>
      <c r="C248" s="30">
        <v>40834944</v>
      </c>
      <c r="D248" s="47">
        <v>41619</v>
      </c>
      <c r="E248" s="48" t="s">
        <v>155</v>
      </c>
      <c r="F248" s="64">
        <v>7</v>
      </c>
      <c r="G248" s="49">
        <v>466.10169491525426</v>
      </c>
      <c r="H248" s="50" t="s">
        <v>42</v>
      </c>
      <c r="I248" s="15">
        <v>41739</v>
      </c>
      <c r="J248" s="10">
        <f t="shared" si="8"/>
        <v>120</v>
      </c>
      <c r="K248" s="1" t="str">
        <f t="shared" si="9"/>
        <v>4 месяца</v>
      </c>
    </row>
    <row r="249" spans="1:11" x14ac:dyDescent="0.25">
      <c r="A249" s="33" t="s">
        <v>10</v>
      </c>
      <c r="B249" s="33">
        <v>245</v>
      </c>
      <c r="C249" s="30">
        <v>40829501</v>
      </c>
      <c r="D249" s="47">
        <v>41619</v>
      </c>
      <c r="E249" s="48" t="s">
        <v>155</v>
      </c>
      <c r="F249" s="64">
        <v>5</v>
      </c>
      <c r="G249" s="49">
        <v>466.10169491525426</v>
      </c>
      <c r="H249" s="50" t="s">
        <v>124</v>
      </c>
      <c r="I249" s="15">
        <v>41739</v>
      </c>
      <c r="J249" s="10">
        <f t="shared" si="8"/>
        <v>120</v>
      </c>
      <c r="K249" s="1" t="str">
        <f t="shared" si="9"/>
        <v>4 месяца</v>
      </c>
    </row>
    <row r="250" spans="1:11" x14ac:dyDescent="0.25">
      <c r="A250" s="33" t="s">
        <v>10</v>
      </c>
      <c r="B250" s="33">
        <v>246</v>
      </c>
      <c r="C250" s="30">
        <v>40830176</v>
      </c>
      <c r="D250" s="47">
        <v>41613</v>
      </c>
      <c r="E250" s="48" t="s">
        <v>155</v>
      </c>
      <c r="F250" s="64">
        <v>10</v>
      </c>
      <c r="G250" s="49">
        <v>466.10169491525426</v>
      </c>
      <c r="H250" s="50" t="s">
        <v>146</v>
      </c>
      <c r="I250" s="15">
        <v>41733</v>
      </c>
      <c r="J250" s="10">
        <f t="shared" si="8"/>
        <v>120</v>
      </c>
      <c r="K250" s="1" t="str">
        <f t="shared" si="9"/>
        <v>4 месяца</v>
      </c>
    </row>
    <row r="251" spans="1:11" x14ac:dyDescent="0.25">
      <c r="A251" s="33" t="s">
        <v>10</v>
      </c>
      <c r="B251" s="33">
        <v>247</v>
      </c>
      <c r="C251" s="30">
        <v>40832392</v>
      </c>
      <c r="D251" s="47">
        <v>41620</v>
      </c>
      <c r="E251" s="48" t="s">
        <v>155</v>
      </c>
      <c r="F251" s="64">
        <v>6.7</v>
      </c>
      <c r="G251" s="49">
        <v>747.72033898305085</v>
      </c>
      <c r="H251" s="50" t="s">
        <v>117</v>
      </c>
      <c r="I251" s="15">
        <v>41740</v>
      </c>
      <c r="J251" s="10">
        <f t="shared" si="8"/>
        <v>120</v>
      </c>
      <c r="K251" s="1" t="str">
        <f t="shared" si="9"/>
        <v>4 месяца</v>
      </c>
    </row>
    <row r="252" spans="1:11" x14ac:dyDescent="0.25">
      <c r="A252" s="33" t="s">
        <v>10</v>
      </c>
      <c r="B252" s="33">
        <v>248</v>
      </c>
      <c r="C252" s="30">
        <v>40830351</v>
      </c>
      <c r="D252" s="47">
        <v>41617</v>
      </c>
      <c r="E252" s="48" t="s">
        <v>155</v>
      </c>
      <c r="F252" s="64">
        <v>6</v>
      </c>
      <c r="G252" s="49">
        <v>466.10169491525426</v>
      </c>
      <c r="H252" s="50" t="s">
        <v>127</v>
      </c>
      <c r="I252" s="15">
        <v>41737</v>
      </c>
      <c r="J252" s="10">
        <f t="shared" si="8"/>
        <v>120</v>
      </c>
      <c r="K252" s="1" t="str">
        <f t="shared" si="9"/>
        <v>4 месяца</v>
      </c>
    </row>
    <row r="253" spans="1:11" x14ac:dyDescent="0.25">
      <c r="A253" s="33" t="s">
        <v>10</v>
      </c>
      <c r="B253" s="33">
        <v>249</v>
      </c>
      <c r="C253" s="30">
        <v>40833071</v>
      </c>
      <c r="D253" s="47">
        <v>41614</v>
      </c>
      <c r="E253" s="48" t="s">
        <v>155</v>
      </c>
      <c r="F253" s="64">
        <v>15</v>
      </c>
      <c r="G253" s="49">
        <v>466.10169491525426</v>
      </c>
      <c r="H253" s="50" t="s">
        <v>25</v>
      </c>
      <c r="I253" s="15">
        <v>41734</v>
      </c>
      <c r="J253" s="10">
        <f t="shared" si="8"/>
        <v>120</v>
      </c>
      <c r="K253" s="1" t="str">
        <f t="shared" si="9"/>
        <v>4 месяца</v>
      </c>
    </row>
    <row r="254" spans="1:11" x14ac:dyDescent="0.25">
      <c r="A254" s="33" t="s">
        <v>10</v>
      </c>
      <c r="B254" s="33">
        <v>250</v>
      </c>
      <c r="C254" s="30">
        <v>40809671</v>
      </c>
      <c r="D254" s="47">
        <v>41617</v>
      </c>
      <c r="E254" s="48" t="s">
        <v>105</v>
      </c>
      <c r="F254" s="64">
        <v>150</v>
      </c>
      <c r="G254" s="49">
        <v>509792.80508474581</v>
      </c>
      <c r="H254" s="50" t="s">
        <v>121</v>
      </c>
      <c r="I254" s="15">
        <v>41798</v>
      </c>
      <c r="J254" s="10">
        <f t="shared" ref="J254:J316" si="10">I254-D254</f>
        <v>181</v>
      </c>
      <c r="K254" s="1" t="str">
        <f t="shared" ref="K254:K316" si="11">IF(J254&lt;=123,"4 месяца",IF(AND(J254&gt;123,J254&lt;=186),"6 месяцев",IF(AND(J254&gt;186,J254&lt;=366),"12 месяцев",IF(J254&gt;366,"24 месяца"))))</f>
        <v>6 месяцев</v>
      </c>
    </row>
    <row r="255" spans="1:11" x14ac:dyDescent="0.25">
      <c r="A255" s="33" t="s">
        <v>10</v>
      </c>
      <c r="B255" s="33">
        <v>251</v>
      </c>
      <c r="C255" s="30">
        <v>40779275</v>
      </c>
      <c r="D255" s="47">
        <v>41614</v>
      </c>
      <c r="E255" s="48" t="s">
        <v>105</v>
      </c>
      <c r="F255" s="64">
        <v>74.099999999999994</v>
      </c>
      <c r="G255" s="49">
        <v>8269.5593220338978</v>
      </c>
      <c r="H255" s="50" t="s">
        <v>175</v>
      </c>
      <c r="I255" s="15">
        <v>41795</v>
      </c>
      <c r="J255" s="10">
        <f t="shared" si="10"/>
        <v>181</v>
      </c>
      <c r="K255" s="1" t="str">
        <f t="shared" si="11"/>
        <v>6 месяцев</v>
      </c>
    </row>
    <row r="256" spans="1:11" x14ac:dyDescent="0.25">
      <c r="A256" s="33" t="s">
        <v>10</v>
      </c>
      <c r="B256" s="33">
        <v>252</v>
      </c>
      <c r="C256" s="30">
        <v>40804339</v>
      </c>
      <c r="D256" s="47">
        <v>41619</v>
      </c>
      <c r="E256" s="48" t="s">
        <v>106</v>
      </c>
      <c r="F256" s="64">
        <v>180</v>
      </c>
      <c r="G256" s="49">
        <v>2744298.8898305087</v>
      </c>
      <c r="H256" s="50" t="s">
        <v>64</v>
      </c>
      <c r="I256" s="15">
        <v>41983</v>
      </c>
      <c r="J256" s="10">
        <f t="shared" si="10"/>
        <v>364</v>
      </c>
      <c r="K256" s="1" t="str">
        <f t="shared" si="11"/>
        <v>12 месяцев</v>
      </c>
    </row>
    <row r="257" spans="1:11" x14ac:dyDescent="0.25">
      <c r="A257" s="33" t="s">
        <v>10</v>
      </c>
      <c r="B257" s="33">
        <v>253</v>
      </c>
      <c r="C257" s="30">
        <v>40823123</v>
      </c>
      <c r="D257" s="47">
        <v>41617</v>
      </c>
      <c r="E257" s="48" t="s">
        <v>106</v>
      </c>
      <c r="F257" s="64">
        <v>70</v>
      </c>
      <c r="G257" s="49">
        <v>7812</v>
      </c>
      <c r="H257" s="50" t="s">
        <v>99</v>
      </c>
      <c r="I257" s="15">
        <v>41981</v>
      </c>
      <c r="J257" s="10">
        <f t="shared" si="10"/>
        <v>364</v>
      </c>
      <c r="K257" s="1" t="str">
        <f t="shared" si="11"/>
        <v>12 месяцев</v>
      </c>
    </row>
    <row r="258" spans="1:11" x14ac:dyDescent="0.25">
      <c r="A258" s="33" t="s">
        <v>10</v>
      </c>
      <c r="B258" s="33">
        <v>254</v>
      </c>
      <c r="C258" s="30">
        <v>40834976</v>
      </c>
      <c r="D258" s="47">
        <v>41614</v>
      </c>
      <c r="E258" s="48" t="s">
        <v>155</v>
      </c>
      <c r="F258" s="64">
        <v>15</v>
      </c>
      <c r="G258" s="49">
        <v>466.10169491525426</v>
      </c>
      <c r="H258" s="50" t="s">
        <v>110</v>
      </c>
      <c r="I258" s="15">
        <v>41735</v>
      </c>
      <c r="J258" s="10">
        <f t="shared" si="10"/>
        <v>121</v>
      </c>
      <c r="K258" s="1" t="str">
        <f t="shared" si="11"/>
        <v>4 месяца</v>
      </c>
    </row>
    <row r="259" spans="1:11" x14ac:dyDescent="0.25">
      <c r="A259" s="33" t="s">
        <v>10</v>
      </c>
      <c r="B259" s="33">
        <v>255</v>
      </c>
      <c r="C259" s="30">
        <v>40834712</v>
      </c>
      <c r="D259" s="47">
        <v>41619</v>
      </c>
      <c r="E259" s="48" t="s">
        <v>105</v>
      </c>
      <c r="F259" s="64">
        <v>15</v>
      </c>
      <c r="G259" s="49">
        <v>466.10169491525426</v>
      </c>
      <c r="H259" s="50" t="s">
        <v>91</v>
      </c>
      <c r="I259" s="15">
        <v>41800</v>
      </c>
      <c r="J259" s="10">
        <f t="shared" si="10"/>
        <v>181</v>
      </c>
      <c r="K259" s="1" t="str">
        <f t="shared" si="11"/>
        <v>6 месяцев</v>
      </c>
    </row>
    <row r="260" spans="1:11" x14ac:dyDescent="0.25">
      <c r="A260" s="33" t="s">
        <v>10</v>
      </c>
      <c r="B260" s="33">
        <v>256</v>
      </c>
      <c r="C260" s="30">
        <v>40832237</v>
      </c>
      <c r="D260" s="47">
        <v>41618</v>
      </c>
      <c r="E260" s="48" t="s">
        <v>105</v>
      </c>
      <c r="F260" s="64">
        <v>15</v>
      </c>
      <c r="G260" s="49">
        <v>466.10169491525426</v>
      </c>
      <c r="H260" s="50" t="s">
        <v>135</v>
      </c>
      <c r="I260" s="15">
        <v>41799</v>
      </c>
      <c r="J260" s="10">
        <f t="shared" si="10"/>
        <v>181</v>
      </c>
      <c r="K260" s="1" t="str">
        <f t="shared" si="11"/>
        <v>6 месяцев</v>
      </c>
    </row>
    <row r="261" spans="1:11" x14ac:dyDescent="0.25">
      <c r="A261" s="33" t="s">
        <v>10</v>
      </c>
      <c r="B261" s="33">
        <v>257</v>
      </c>
      <c r="C261" s="30">
        <v>40825291</v>
      </c>
      <c r="D261" s="47">
        <v>41617</v>
      </c>
      <c r="E261" s="48" t="s">
        <v>155</v>
      </c>
      <c r="F261" s="64">
        <v>0.28000000000000003</v>
      </c>
      <c r="G261" s="49">
        <v>466.10169491525426</v>
      </c>
      <c r="H261" s="50" t="s">
        <v>19</v>
      </c>
      <c r="I261" s="15">
        <v>41737</v>
      </c>
      <c r="J261" s="10">
        <f t="shared" si="10"/>
        <v>120</v>
      </c>
      <c r="K261" s="1" t="str">
        <f t="shared" si="11"/>
        <v>4 месяца</v>
      </c>
    </row>
    <row r="262" spans="1:11" x14ac:dyDescent="0.25">
      <c r="A262" s="33" t="s">
        <v>10</v>
      </c>
      <c r="B262" s="33">
        <v>258</v>
      </c>
      <c r="C262" s="30">
        <v>40831451</v>
      </c>
      <c r="D262" s="47">
        <v>41617</v>
      </c>
      <c r="E262" s="48" t="s">
        <v>155</v>
      </c>
      <c r="F262" s="64">
        <v>15</v>
      </c>
      <c r="G262" s="49">
        <v>466.10169491525426</v>
      </c>
      <c r="H262" s="50" t="s">
        <v>122</v>
      </c>
      <c r="I262" s="15">
        <v>41737</v>
      </c>
      <c r="J262" s="10">
        <f t="shared" si="10"/>
        <v>120</v>
      </c>
      <c r="K262" s="1" t="str">
        <f t="shared" si="11"/>
        <v>4 месяца</v>
      </c>
    </row>
    <row r="263" spans="1:11" x14ac:dyDescent="0.25">
      <c r="A263" s="33" t="s">
        <v>10</v>
      </c>
      <c r="B263" s="33">
        <v>259</v>
      </c>
      <c r="C263" s="30">
        <v>40825307</v>
      </c>
      <c r="D263" s="47">
        <v>41619</v>
      </c>
      <c r="E263" s="48" t="s">
        <v>155</v>
      </c>
      <c r="F263" s="64">
        <v>0.16</v>
      </c>
      <c r="G263" s="49">
        <v>466.10169491525426</v>
      </c>
      <c r="H263" s="50" t="s">
        <v>125</v>
      </c>
      <c r="I263" s="15">
        <v>41739</v>
      </c>
      <c r="J263" s="10">
        <f t="shared" si="10"/>
        <v>120</v>
      </c>
      <c r="K263" s="1" t="str">
        <f t="shared" si="11"/>
        <v>4 месяца</v>
      </c>
    </row>
    <row r="264" spans="1:11" x14ac:dyDescent="0.25">
      <c r="A264" s="33" t="s">
        <v>10</v>
      </c>
      <c r="B264" s="33">
        <v>260</v>
      </c>
      <c r="C264" s="30">
        <v>40825304</v>
      </c>
      <c r="D264" s="47">
        <v>41619</v>
      </c>
      <c r="E264" s="48" t="s">
        <v>155</v>
      </c>
      <c r="F264" s="64">
        <v>0.16</v>
      </c>
      <c r="G264" s="49">
        <v>466.10169491525426</v>
      </c>
      <c r="H264" s="50" t="s">
        <v>119</v>
      </c>
      <c r="I264" s="15">
        <v>41739</v>
      </c>
      <c r="J264" s="10">
        <f t="shared" si="10"/>
        <v>120</v>
      </c>
      <c r="K264" s="1" t="str">
        <f t="shared" si="11"/>
        <v>4 месяца</v>
      </c>
    </row>
    <row r="265" spans="1:11" x14ac:dyDescent="0.25">
      <c r="A265" s="33" t="s">
        <v>10</v>
      </c>
      <c r="B265" s="33">
        <v>261</v>
      </c>
      <c r="C265" s="30">
        <v>40825306</v>
      </c>
      <c r="D265" s="47">
        <v>41619</v>
      </c>
      <c r="E265" s="48" t="s">
        <v>155</v>
      </c>
      <c r="F265" s="64">
        <v>0.24</v>
      </c>
      <c r="G265" s="49">
        <v>26.779661016949156</v>
      </c>
      <c r="H265" s="50" t="s">
        <v>125</v>
      </c>
      <c r="I265" s="15">
        <v>41739</v>
      </c>
      <c r="J265" s="10">
        <f t="shared" si="10"/>
        <v>120</v>
      </c>
      <c r="K265" s="1" t="str">
        <f t="shared" si="11"/>
        <v>4 месяца</v>
      </c>
    </row>
    <row r="266" spans="1:11" x14ac:dyDescent="0.25">
      <c r="A266" s="33" t="s">
        <v>10</v>
      </c>
      <c r="B266" s="33">
        <v>262</v>
      </c>
      <c r="C266" s="30">
        <v>40825141</v>
      </c>
      <c r="D266" s="47">
        <v>41617</v>
      </c>
      <c r="E266" s="48" t="s">
        <v>155</v>
      </c>
      <c r="F266" s="64">
        <v>670</v>
      </c>
      <c r="G266" s="49">
        <v>74772.000000000015</v>
      </c>
      <c r="H266" s="50" t="s">
        <v>119</v>
      </c>
      <c r="I266" s="15">
        <v>41737</v>
      </c>
      <c r="J266" s="10">
        <f t="shared" si="10"/>
        <v>120</v>
      </c>
      <c r="K266" s="1" t="str">
        <f t="shared" si="11"/>
        <v>4 месяца</v>
      </c>
    </row>
    <row r="267" spans="1:11" x14ac:dyDescent="0.25">
      <c r="A267" s="33" t="s">
        <v>10</v>
      </c>
      <c r="B267" s="33">
        <v>263</v>
      </c>
      <c r="C267" s="30">
        <v>40828696</v>
      </c>
      <c r="D267" s="47">
        <v>41617</v>
      </c>
      <c r="E267" s="48" t="s">
        <v>155</v>
      </c>
      <c r="F267" s="64">
        <v>140</v>
      </c>
      <c r="G267" s="49">
        <v>15624</v>
      </c>
      <c r="H267" s="50" t="s">
        <v>20</v>
      </c>
      <c r="I267" s="15">
        <v>41760</v>
      </c>
      <c r="J267" s="10">
        <f t="shared" si="10"/>
        <v>143</v>
      </c>
      <c r="K267" s="1" t="str">
        <f t="shared" si="11"/>
        <v>6 месяцев</v>
      </c>
    </row>
    <row r="268" spans="1:11" x14ac:dyDescent="0.25">
      <c r="A268" s="33" t="s">
        <v>10</v>
      </c>
      <c r="B268" s="33">
        <v>264</v>
      </c>
      <c r="C268" s="30">
        <v>40828693</v>
      </c>
      <c r="D268" s="47">
        <v>41617</v>
      </c>
      <c r="E268" s="48" t="s">
        <v>155</v>
      </c>
      <c r="F268" s="64">
        <v>141</v>
      </c>
      <c r="G268" s="49">
        <v>15735.601694915254</v>
      </c>
      <c r="H268" s="50" t="s">
        <v>20</v>
      </c>
      <c r="I268" s="15">
        <v>41760</v>
      </c>
      <c r="J268" s="10">
        <f t="shared" si="10"/>
        <v>143</v>
      </c>
      <c r="K268" s="1" t="str">
        <f t="shared" si="11"/>
        <v>6 месяцев</v>
      </c>
    </row>
    <row r="269" spans="1:11" x14ac:dyDescent="0.25">
      <c r="A269" s="33" t="s">
        <v>10</v>
      </c>
      <c r="B269" s="33">
        <v>265</v>
      </c>
      <c r="C269" s="30">
        <v>40824142</v>
      </c>
      <c r="D269" s="47">
        <v>41619</v>
      </c>
      <c r="E269" s="48" t="s">
        <v>105</v>
      </c>
      <c r="F269" s="64">
        <v>38</v>
      </c>
      <c r="G269" s="49">
        <v>687831.66949152551</v>
      </c>
      <c r="H269" s="50" t="s">
        <v>101</v>
      </c>
      <c r="I269" s="15">
        <v>41800</v>
      </c>
      <c r="J269" s="10">
        <f t="shared" si="10"/>
        <v>181</v>
      </c>
      <c r="K269" s="1" t="str">
        <f t="shared" si="11"/>
        <v>6 месяцев</v>
      </c>
    </row>
    <row r="270" spans="1:11" x14ac:dyDescent="0.25">
      <c r="A270" s="33" t="s">
        <v>10</v>
      </c>
      <c r="B270" s="33">
        <v>266</v>
      </c>
      <c r="C270" s="30">
        <v>40826027</v>
      </c>
      <c r="D270" s="47">
        <v>41612</v>
      </c>
      <c r="E270" s="48" t="s">
        <v>155</v>
      </c>
      <c r="F270" s="64">
        <v>5</v>
      </c>
      <c r="G270" s="49">
        <v>558.00000000000011</v>
      </c>
      <c r="H270" s="50" t="s">
        <v>38</v>
      </c>
      <c r="I270" s="15">
        <v>41732</v>
      </c>
      <c r="J270" s="10">
        <f t="shared" si="10"/>
        <v>120</v>
      </c>
      <c r="K270" s="1" t="str">
        <f t="shared" si="11"/>
        <v>4 месяца</v>
      </c>
    </row>
    <row r="271" spans="1:11" x14ac:dyDescent="0.25">
      <c r="A271" s="33" t="s">
        <v>10</v>
      </c>
      <c r="B271" s="33">
        <v>267</v>
      </c>
      <c r="C271" s="30">
        <v>40826043</v>
      </c>
      <c r="D271" s="47">
        <v>41612</v>
      </c>
      <c r="E271" s="48" t="s">
        <v>155</v>
      </c>
      <c r="F271" s="64">
        <v>5</v>
      </c>
      <c r="G271" s="49">
        <v>558.00000000000011</v>
      </c>
      <c r="H271" s="50" t="s">
        <v>38</v>
      </c>
      <c r="I271" s="15">
        <v>41732</v>
      </c>
      <c r="J271" s="10">
        <f t="shared" si="10"/>
        <v>120</v>
      </c>
      <c r="K271" s="1" t="str">
        <f t="shared" si="11"/>
        <v>4 месяца</v>
      </c>
    </row>
    <row r="272" spans="1:11" x14ac:dyDescent="0.25">
      <c r="A272" s="33" t="s">
        <v>10</v>
      </c>
      <c r="B272" s="33">
        <v>268</v>
      </c>
      <c r="C272" s="30">
        <v>40826052</v>
      </c>
      <c r="D272" s="47">
        <v>41612</v>
      </c>
      <c r="E272" s="48" t="s">
        <v>155</v>
      </c>
      <c r="F272" s="64">
        <v>5</v>
      </c>
      <c r="G272" s="49">
        <v>558.00000000000011</v>
      </c>
      <c r="H272" s="50" t="s">
        <v>38</v>
      </c>
      <c r="I272" s="15">
        <v>41732</v>
      </c>
      <c r="J272" s="10">
        <f t="shared" si="10"/>
        <v>120</v>
      </c>
      <c r="K272" s="1" t="str">
        <f t="shared" si="11"/>
        <v>4 месяца</v>
      </c>
    </row>
    <row r="273" spans="1:11" x14ac:dyDescent="0.25">
      <c r="A273" s="33" t="s">
        <v>10</v>
      </c>
      <c r="B273" s="33">
        <v>269</v>
      </c>
      <c r="C273" s="30">
        <v>40826053</v>
      </c>
      <c r="D273" s="47">
        <v>41612</v>
      </c>
      <c r="E273" s="48" t="s">
        <v>155</v>
      </c>
      <c r="F273" s="64">
        <v>5</v>
      </c>
      <c r="G273" s="49">
        <v>558.00000000000011</v>
      </c>
      <c r="H273" s="50" t="s">
        <v>38</v>
      </c>
      <c r="I273" s="15">
        <v>41732</v>
      </c>
      <c r="J273" s="10">
        <f t="shared" si="10"/>
        <v>120</v>
      </c>
      <c r="K273" s="1" t="str">
        <f t="shared" si="11"/>
        <v>4 месяца</v>
      </c>
    </row>
    <row r="274" spans="1:11" x14ac:dyDescent="0.25">
      <c r="A274" s="33" t="s">
        <v>10</v>
      </c>
      <c r="B274" s="33">
        <v>270</v>
      </c>
      <c r="C274" s="30">
        <v>40826055</v>
      </c>
      <c r="D274" s="47">
        <v>41612</v>
      </c>
      <c r="E274" s="48" t="s">
        <v>155</v>
      </c>
      <c r="F274" s="64">
        <v>5</v>
      </c>
      <c r="G274" s="49">
        <v>558.00000000000011</v>
      </c>
      <c r="H274" s="50" t="s">
        <v>38</v>
      </c>
      <c r="I274" s="15">
        <v>41732</v>
      </c>
      <c r="J274" s="10">
        <f t="shared" si="10"/>
        <v>120</v>
      </c>
      <c r="K274" s="1" t="str">
        <f t="shared" si="11"/>
        <v>4 месяца</v>
      </c>
    </row>
    <row r="275" spans="1:11" x14ac:dyDescent="0.25">
      <c r="A275" s="33" t="s">
        <v>10</v>
      </c>
      <c r="B275" s="33">
        <v>271</v>
      </c>
      <c r="C275" s="30">
        <v>40826062</v>
      </c>
      <c r="D275" s="47">
        <v>41612</v>
      </c>
      <c r="E275" s="48" t="s">
        <v>155</v>
      </c>
      <c r="F275" s="64">
        <v>5</v>
      </c>
      <c r="G275" s="49">
        <v>558.00000000000011</v>
      </c>
      <c r="H275" s="50" t="s">
        <v>38</v>
      </c>
      <c r="I275" s="15">
        <v>41732</v>
      </c>
      <c r="J275" s="10">
        <f t="shared" si="10"/>
        <v>120</v>
      </c>
      <c r="K275" s="1" t="str">
        <f t="shared" si="11"/>
        <v>4 месяца</v>
      </c>
    </row>
    <row r="276" spans="1:11" x14ac:dyDescent="0.25">
      <c r="A276" s="33" t="s">
        <v>10</v>
      </c>
      <c r="B276" s="33">
        <v>272</v>
      </c>
      <c r="C276" s="30">
        <v>40826068</v>
      </c>
      <c r="D276" s="47">
        <v>41612</v>
      </c>
      <c r="E276" s="48" t="s">
        <v>155</v>
      </c>
      <c r="F276" s="64">
        <v>5</v>
      </c>
      <c r="G276" s="49">
        <v>558.00000000000011</v>
      </c>
      <c r="H276" s="50" t="s">
        <v>38</v>
      </c>
      <c r="I276" s="15">
        <v>41732</v>
      </c>
      <c r="J276" s="10">
        <f t="shared" si="10"/>
        <v>120</v>
      </c>
      <c r="K276" s="1" t="str">
        <f t="shared" si="11"/>
        <v>4 месяца</v>
      </c>
    </row>
    <row r="277" spans="1:11" x14ac:dyDescent="0.25">
      <c r="A277" s="33" t="s">
        <v>10</v>
      </c>
      <c r="B277" s="33">
        <v>273</v>
      </c>
      <c r="C277" s="30">
        <v>40826071</v>
      </c>
      <c r="D277" s="47">
        <v>41612</v>
      </c>
      <c r="E277" s="48" t="s">
        <v>155</v>
      </c>
      <c r="F277" s="64">
        <v>5</v>
      </c>
      <c r="G277" s="49">
        <v>558.00000000000011</v>
      </c>
      <c r="H277" s="50" t="s">
        <v>38</v>
      </c>
      <c r="I277" s="15">
        <v>41732</v>
      </c>
      <c r="J277" s="10">
        <f t="shared" si="10"/>
        <v>120</v>
      </c>
      <c r="K277" s="1" t="str">
        <f t="shared" si="11"/>
        <v>4 месяца</v>
      </c>
    </row>
    <row r="278" spans="1:11" x14ac:dyDescent="0.25">
      <c r="A278" s="33" t="s">
        <v>10</v>
      </c>
      <c r="B278" s="33">
        <v>274</v>
      </c>
      <c r="C278" s="30">
        <v>40831366</v>
      </c>
      <c r="D278" s="47">
        <v>41612</v>
      </c>
      <c r="E278" s="48" t="s">
        <v>155</v>
      </c>
      <c r="F278" s="64">
        <v>5</v>
      </c>
      <c r="G278" s="49">
        <v>558.00000000000011</v>
      </c>
      <c r="H278" s="50" t="s">
        <v>38</v>
      </c>
      <c r="I278" s="15">
        <v>41732</v>
      </c>
      <c r="J278" s="10">
        <f t="shared" si="10"/>
        <v>120</v>
      </c>
      <c r="K278" s="1" t="str">
        <f t="shared" si="11"/>
        <v>4 месяца</v>
      </c>
    </row>
    <row r="279" spans="1:11" x14ac:dyDescent="0.25">
      <c r="A279" s="33" t="s">
        <v>10</v>
      </c>
      <c r="B279" s="33">
        <v>275</v>
      </c>
      <c r="C279" s="30">
        <v>40831368</v>
      </c>
      <c r="D279" s="47">
        <v>41612</v>
      </c>
      <c r="E279" s="48" t="s">
        <v>155</v>
      </c>
      <c r="F279" s="64">
        <v>5</v>
      </c>
      <c r="G279" s="49">
        <v>558.00000000000011</v>
      </c>
      <c r="H279" s="50" t="s">
        <v>38</v>
      </c>
      <c r="I279" s="15">
        <v>41732</v>
      </c>
      <c r="J279" s="10">
        <f t="shared" si="10"/>
        <v>120</v>
      </c>
      <c r="K279" s="1" t="str">
        <f t="shared" si="11"/>
        <v>4 месяца</v>
      </c>
    </row>
    <row r="280" spans="1:11" x14ac:dyDescent="0.25">
      <c r="A280" s="33" t="s">
        <v>10</v>
      </c>
      <c r="B280" s="33">
        <v>276</v>
      </c>
      <c r="C280" s="30">
        <v>40831370</v>
      </c>
      <c r="D280" s="47">
        <v>41612</v>
      </c>
      <c r="E280" s="48" t="s">
        <v>155</v>
      </c>
      <c r="F280" s="64">
        <v>5</v>
      </c>
      <c r="G280" s="49">
        <v>558.00000000000011</v>
      </c>
      <c r="H280" s="50" t="s">
        <v>38</v>
      </c>
      <c r="I280" s="15">
        <v>41732</v>
      </c>
      <c r="J280" s="10">
        <f t="shared" si="10"/>
        <v>120</v>
      </c>
      <c r="K280" s="1" t="str">
        <f t="shared" si="11"/>
        <v>4 месяца</v>
      </c>
    </row>
    <row r="281" spans="1:11" x14ac:dyDescent="0.25">
      <c r="A281" s="33" t="s">
        <v>10</v>
      </c>
      <c r="B281" s="33">
        <v>277</v>
      </c>
      <c r="C281" s="30">
        <v>40831372</v>
      </c>
      <c r="D281" s="47">
        <v>41612</v>
      </c>
      <c r="E281" s="48" t="s">
        <v>155</v>
      </c>
      <c r="F281" s="64">
        <v>5</v>
      </c>
      <c r="G281" s="49">
        <v>558.00000000000011</v>
      </c>
      <c r="H281" s="50" t="s">
        <v>38</v>
      </c>
      <c r="I281" s="15">
        <v>41732</v>
      </c>
      <c r="J281" s="10">
        <f t="shared" si="10"/>
        <v>120</v>
      </c>
      <c r="K281" s="1" t="str">
        <f t="shared" si="11"/>
        <v>4 месяца</v>
      </c>
    </row>
    <row r="282" spans="1:11" x14ac:dyDescent="0.25">
      <c r="A282" s="33" t="s">
        <v>10</v>
      </c>
      <c r="B282" s="33">
        <v>278</v>
      </c>
      <c r="C282" s="30">
        <v>40831381</v>
      </c>
      <c r="D282" s="47">
        <v>41612</v>
      </c>
      <c r="E282" s="48" t="s">
        <v>155</v>
      </c>
      <c r="F282" s="64">
        <v>5</v>
      </c>
      <c r="G282" s="49">
        <v>558.00000000000011</v>
      </c>
      <c r="H282" s="50" t="s">
        <v>38</v>
      </c>
      <c r="I282" s="15">
        <v>41732</v>
      </c>
      <c r="J282" s="10">
        <f t="shared" si="10"/>
        <v>120</v>
      </c>
      <c r="K282" s="1" t="str">
        <f t="shared" si="11"/>
        <v>4 месяца</v>
      </c>
    </row>
    <row r="283" spans="1:11" x14ac:dyDescent="0.25">
      <c r="A283" s="33" t="s">
        <v>10</v>
      </c>
      <c r="B283" s="33">
        <v>279</v>
      </c>
      <c r="C283" s="30">
        <v>40831373</v>
      </c>
      <c r="D283" s="47">
        <v>41612</v>
      </c>
      <c r="E283" s="48" t="s">
        <v>155</v>
      </c>
      <c r="F283" s="64">
        <v>5</v>
      </c>
      <c r="G283" s="49">
        <v>558.00000000000011</v>
      </c>
      <c r="H283" s="50" t="s">
        <v>38</v>
      </c>
      <c r="I283" s="15">
        <v>41732</v>
      </c>
      <c r="J283" s="10">
        <f t="shared" si="10"/>
        <v>120</v>
      </c>
      <c r="K283" s="1" t="str">
        <f t="shared" si="11"/>
        <v>4 месяца</v>
      </c>
    </row>
    <row r="284" spans="1:11" x14ac:dyDescent="0.25">
      <c r="A284" s="33" t="s">
        <v>10</v>
      </c>
      <c r="B284" s="33">
        <v>280</v>
      </c>
      <c r="C284" s="30">
        <v>40832137</v>
      </c>
      <c r="D284" s="47">
        <v>41612</v>
      </c>
      <c r="E284" s="48" t="s">
        <v>155</v>
      </c>
      <c r="F284" s="64">
        <v>5</v>
      </c>
      <c r="G284" s="49">
        <v>558.00000000000011</v>
      </c>
      <c r="H284" s="50" t="s">
        <v>38</v>
      </c>
      <c r="I284" s="15">
        <v>41732</v>
      </c>
      <c r="J284" s="10">
        <f t="shared" si="10"/>
        <v>120</v>
      </c>
      <c r="K284" s="1" t="str">
        <f t="shared" si="11"/>
        <v>4 месяца</v>
      </c>
    </row>
    <row r="285" spans="1:11" x14ac:dyDescent="0.25">
      <c r="A285" s="33" t="s">
        <v>10</v>
      </c>
      <c r="B285" s="33">
        <v>281</v>
      </c>
      <c r="C285" s="30">
        <v>40832138</v>
      </c>
      <c r="D285" s="47">
        <v>41612</v>
      </c>
      <c r="E285" s="48" t="s">
        <v>155</v>
      </c>
      <c r="F285" s="64">
        <v>5</v>
      </c>
      <c r="G285" s="49">
        <v>558.00000000000011</v>
      </c>
      <c r="H285" s="50" t="s">
        <v>38</v>
      </c>
      <c r="I285" s="15">
        <v>41732</v>
      </c>
      <c r="J285" s="10">
        <f t="shared" si="10"/>
        <v>120</v>
      </c>
      <c r="K285" s="1" t="str">
        <f t="shared" si="11"/>
        <v>4 месяца</v>
      </c>
    </row>
    <row r="286" spans="1:11" x14ac:dyDescent="0.25">
      <c r="A286" s="33" t="s">
        <v>10</v>
      </c>
      <c r="B286" s="33">
        <v>282</v>
      </c>
      <c r="C286" s="30">
        <v>40832139</v>
      </c>
      <c r="D286" s="47">
        <v>41612</v>
      </c>
      <c r="E286" s="48" t="s">
        <v>155</v>
      </c>
      <c r="F286" s="64">
        <v>5</v>
      </c>
      <c r="G286" s="49">
        <v>558.00000000000011</v>
      </c>
      <c r="H286" s="50" t="s">
        <v>38</v>
      </c>
      <c r="I286" s="15">
        <v>41732</v>
      </c>
      <c r="J286" s="10">
        <f t="shared" si="10"/>
        <v>120</v>
      </c>
      <c r="K286" s="1" t="str">
        <f t="shared" si="11"/>
        <v>4 месяца</v>
      </c>
    </row>
    <row r="287" spans="1:11" x14ac:dyDescent="0.25">
      <c r="A287" s="33" t="s">
        <v>10</v>
      </c>
      <c r="B287" s="33">
        <v>283</v>
      </c>
      <c r="C287" s="30">
        <v>40832143</v>
      </c>
      <c r="D287" s="47">
        <v>41612</v>
      </c>
      <c r="E287" s="48" t="s">
        <v>155</v>
      </c>
      <c r="F287" s="64">
        <v>5</v>
      </c>
      <c r="G287" s="49">
        <v>558.00000000000011</v>
      </c>
      <c r="H287" s="50" t="s">
        <v>38</v>
      </c>
      <c r="I287" s="15">
        <v>41732</v>
      </c>
      <c r="J287" s="10">
        <f t="shared" si="10"/>
        <v>120</v>
      </c>
      <c r="K287" s="1" t="str">
        <f t="shared" si="11"/>
        <v>4 месяца</v>
      </c>
    </row>
    <row r="288" spans="1:11" x14ac:dyDescent="0.25">
      <c r="A288" s="33" t="s">
        <v>10</v>
      </c>
      <c r="B288" s="33">
        <v>284</v>
      </c>
      <c r="C288" s="30">
        <v>40832144</v>
      </c>
      <c r="D288" s="47">
        <v>41612</v>
      </c>
      <c r="E288" s="48" t="s">
        <v>155</v>
      </c>
      <c r="F288" s="64">
        <v>5</v>
      </c>
      <c r="G288" s="49">
        <v>558.00000000000011</v>
      </c>
      <c r="H288" s="50" t="s">
        <v>38</v>
      </c>
      <c r="I288" s="15">
        <v>41732</v>
      </c>
      <c r="J288" s="10">
        <f t="shared" si="10"/>
        <v>120</v>
      </c>
      <c r="K288" s="1" t="str">
        <f t="shared" si="11"/>
        <v>4 месяца</v>
      </c>
    </row>
    <row r="289" spans="1:11" x14ac:dyDescent="0.25">
      <c r="A289" s="33" t="s">
        <v>10</v>
      </c>
      <c r="B289" s="33">
        <v>285</v>
      </c>
      <c r="C289" s="30">
        <v>40832145</v>
      </c>
      <c r="D289" s="47">
        <v>41612</v>
      </c>
      <c r="E289" s="48" t="s">
        <v>155</v>
      </c>
      <c r="F289" s="64">
        <v>5</v>
      </c>
      <c r="G289" s="49">
        <v>558.00000000000011</v>
      </c>
      <c r="H289" s="50" t="s">
        <v>38</v>
      </c>
      <c r="I289" s="15">
        <v>41732</v>
      </c>
      <c r="J289" s="10">
        <f t="shared" si="10"/>
        <v>120</v>
      </c>
      <c r="K289" s="1" t="str">
        <f t="shared" si="11"/>
        <v>4 месяца</v>
      </c>
    </row>
    <row r="290" spans="1:11" x14ac:dyDescent="0.25">
      <c r="A290" s="33" t="s">
        <v>10</v>
      </c>
      <c r="B290" s="33">
        <v>286</v>
      </c>
      <c r="C290" s="30">
        <v>40828903</v>
      </c>
      <c r="D290" s="47">
        <v>41611</v>
      </c>
      <c r="E290" s="48" t="s">
        <v>155</v>
      </c>
      <c r="F290" s="64">
        <v>35</v>
      </c>
      <c r="G290" s="49">
        <v>3906</v>
      </c>
      <c r="H290" s="50" t="s">
        <v>38</v>
      </c>
      <c r="I290" s="15">
        <v>41731</v>
      </c>
      <c r="J290" s="10">
        <f t="shared" si="10"/>
        <v>120</v>
      </c>
      <c r="K290" s="1" t="str">
        <f t="shared" si="11"/>
        <v>4 месяца</v>
      </c>
    </row>
    <row r="291" spans="1:11" x14ac:dyDescent="0.25">
      <c r="A291" s="33" t="s">
        <v>10</v>
      </c>
      <c r="B291" s="33">
        <v>287</v>
      </c>
      <c r="C291" s="30">
        <v>40833152</v>
      </c>
      <c r="D291" s="47">
        <v>41614</v>
      </c>
      <c r="E291" s="48" t="s">
        <v>155</v>
      </c>
      <c r="F291" s="64">
        <v>3</v>
      </c>
      <c r="G291" s="49">
        <v>466.10169491525426</v>
      </c>
      <c r="H291" s="50" t="s">
        <v>171</v>
      </c>
      <c r="I291" s="15">
        <v>41735</v>
      </c>
      <c r="J291" s="10">
        <f t="shared" si="10"/>
        <v>121</v>
      </c>
      <c r="K291" s="1" t="str">
        <f t="shared" si="11"/>
        <v>4 месяца</v>
      </c>
    </row>
    <row r="292" spans="1:11" x14ac:dyDescent="0.25">
      <c r="A292" s="33" t="s">
        <v>10</v>
      </c>
      <c r="B292" s="33">
        <v>288</v>
      </c>
      <c r="C292" s="30">
        <v>40827615</v>
      </c>
      <c r="D292" s="47">
        <v>41617</v>
      </c>
      <c r="E292" s="48" t="s">
        <v>155</v>
      </c>
      <c r="F292" s="64">
        <v>60</v>
      </c>
      <c r="G292" s="49">
        <v>6696</v>
      </c>
      <c r="H292" s="50" t="s">
        <v>171</v>
      </c>
      <c r="I292" s="15">
        <v>41738</v>
      </c>
      <c r="J292" s="10">
        <f t="shared" si="10"/>
        <v>121</v>
      </c>
      <c r="K292" s="1" t="str">
        <f t="shared" si="11"/>
        <v>4 месяца</v>
      </c>
    </row>
    <row r="293" spans="1:11" x14ac:dyDescent="0.25">
      <c r="A293" s="33" t="s">
        <v>10</v>
      </c>
      <c r="B293" s="33">
        <v>289</v>
      </c>
      <c r="C293" s="30">
        <v>40831331</v>
      </c>
      <c r="D293" s="47">
        <v>41618</v>
      </c>
      <c r="E293" s="48" t="s">
        <v>155</v>
      </c>
      <c r="F293" s="64">
        <v>5</v>
      </c>
      <c r="G293" s="49">
        <v>466.10169491525426</v>
      </c>
      <c r="H293" s="50" t="s">
        <v>84</v>
      </c>
      <c r="I293" s="15">
        <v>41738</v>
      </c>
      <c r="J293" s="10">
        <f t="shared" si="10"/>
        <v>120</v>
      </c>
      <c r="K293" s="1" t="str">
        <f t="shared" si="11"/>
        <v>4 месяца</v>
      </c>
    </row>
    <row r="294" spans="1:11" x14ac:dyDescent="0.25">
      <c r="A294" s="33" t="s">
        <v>10</v>
      </c>
      <c r="B294" s="33">
        <v>290</v>
      </c>
      <c r="C294" s="30">
        <v>40831535</v>
      </c>
      <c r="D294" s="47">
        <v>41618</v>
      </c>
      <c r="E294" s="48" t="s">
        <v>155</v>
      </c>
      <c r="F294" s="64">
        <v>5</v>
      </c>
      <c r="G294" s="49">
        <v>466.10169491525426</v>
      </c>
      <c r="H294" s="50" t="s">
        <v>141</v>
      </c>
      <c r="I294" s="15">
        <v>41738</v>
      </c>
      <c r="J294" s="10">
        <f t="shared" si="10"/>
        <v>120</v>
      </c>
      <c r="K294" s="1" t="str">
        <f t="shared" si="11"/>
        <v>4 месяца</v>
      </c>
    </row>
    <row r="295" spans="1:11" x14ac:dyDescent="0.25">
      <c r="A295" s="33" t="s">
        <v>10</v>
      </c>
      <c r="B295" s="33">
        <v>291</v>
      </c>
      <c r="C295" s="30">
        <v>40836226</v>
      </c>
      <c r="D295" s="47">
        <v>41618</v>
      </c>
      <c r="E295" s="48" t="s">
        <v>155</v>
      </c>
      <c r="F295" s="64">
        <v>15</v>
      </c>
      <c r="G295" s="49">
        <v>466.10169491525426</v>
      </c>
      <c r="H295" s="50" t="s">
        <v>113</v>
      </c>
      <c r="I295" s="15">
        <v>41738</v>
      </c>
      <c r="J295" s="10">
        <f t="shared" si="10"/>
        <v>120</v>
      </c>
      <c r="K295" s="1" t="str">
        <f t="shared" si="11"/>
        <v>4 месяца</v>
      </c>
    </row>
    <row r="296" spans="1:11" x14ac:dyDescent="0.25">
      <c r="A296" s="33" t="s">
        <v>10</v>
      </c>
      <c r="B296" s="33">
        <v>292</v>
      </c>
      <c r="C296" s="30">
        <v>40785539</v>
      </c>
      <c r="D296" s="47">
        <v>41619</v>
      </c>
      <c r="E296" s="48" t="s">
        <v>105</v>
      </c>
      <c r="F296" s="64">
        <v>12</v>
      </c>
      <c r="G296" s="49">
        <v>466.10169491525426</v>
      </c>
      <c r="H296" s="50" t="s">
        <v>19</v>
      </c>
      <c r="I296" s="15">
        <v>41800</v>
      </c>
      <c r="J296" s="10">
        <f t="shared" si="10"/>
        <v>181</v>
      </c>
      <c r="K296" s="1" t="str">
        <f t="shared" si="11"/>
        <v>6 месяцев</v>
      </c>
    </row>
    <row r="297" spans="1:11" x14ac:dyDescent="0.25">
      <c r="A297" s="33" t="s">
        <v>10</v>
      </c>
      <c r="B297" s="33">
        <v>293</v>
      </c>
      <c r="C297" s="30">
        <v>40829706</v>
      </c>
      <c r="D297" s="47">
        <v>41619</v>
      </c>
      <c r="E297" s="48" t="s">
        <v>106</v>
      </c>
      <c r="F297" s="64">
        <v>25</v>
      </c>
      <c r="G297" s="49">
        <v>2790</v>
      </c>
      <c r="H297" s="50" t="s">
        <v>50</v>
      </c>
      <c r="I297" s="15">
        <v>41983</v>
      </c>
      <c r="J297" s="10">
        <f t="shared" si="10"/>
        <v>364</v>
      </c>
      <c r="K297" s="1" t="str">
        <f t="shared" si="11"/>
        <v>12 месяцев</v>
      </c>
    </row>
    <row r="298" spans="1:11" x14ac:dyDescent="0.25">
      <c r="A298" s="33" t="s">
        <v>10</v>
      </c>
      <c r="B298" s="33">
        <v>294</v>
      </c>
      <c r="C298" s="30">
        <v>40821688</v>
      </c>
      <c r="D298" s="47">
        <v>41610</v>
      </c>
      <c r="E298" s="48" t="s">
        <v>155</v>
      </c>
      <c r="F298" s="64">
        <v>5</v>
      </c>
      <c r="G298" s="49">
        <v>466.10169491525426</v>
      </c>
      <c r="H298" s="50" t="s">
        <v>110</v>
      </c>
      <c r="I298" s="15">
        <v>41731</v>
      </c>
      <c r="J298" s="10">
        <f t="shared" si="10"/>
        <v>121</v>
      </c>
      <c r="K298" s="1" t="str">
        <f t="shared" si="11"/>
        <v>4 месяца</v>
      </c>
    </row>
    <row r="299" spans="1:11" x14ac:dyDescent="0.25">
      <c r="A299" s="33" t="s">
        <v>10</v>
      </c>
      <c r="B299" s="33">
        <v>295</v>
      </c>
      <c r="C299" s="30">
        <v>40833099</v>
      </c>
      <c r="D299" s="47">
        <v>41620</v>
      </c>
      <c r="E299" s="48" t="s">
        <v>155</v>
      </c>
      <c r="F299" s="64">
        <v>5</v>
      </c>
      <c r="G299" s="49">
        <v>466.10169491525426</v>
      </c>
      <c r="H299" s="50" t="s">
        <v>73</v>
      </c>
      <c r="I299" s="15">
        <v>41740</v>
      </c>
      <c r="J299" s="10">
        <f t="shared" si="10"/>
        <v>120</v>
      </c>
      <c r="K299" s="1" t="str">
        <f t="shared" si="11"/>
        <v>4 месяца</v>
      </c>
    </row>
    <row r="300" spans="1:11" x14ac:dyDescent="0.25">
      <c r="A300" s="33" t="s">
        <v>10</v>
      </c>
      <c r="B300" s="33">
        <v>296</v>
      </c>
      <c r="C300" s="30">
        <v>40828909</v>
      </c>
      <c r="D300" s="47">
        <v>41614</v>
      </c>
      <c r="E300" s="48" t="s">
        <v>155</v>
      </c>
      <c r="F300" s="64">
        <v>11</v>
      </c>
      <c r="G300" s="49">
        <v>466.10169491525426</v>
      </c>
      <c r="H300" s="50" t="s">
        <v>101</v>
      </c>
      <c r="I300" s="15">
        <v>41735</v>
      </c>
      <c r="J300" s="10">
        <f t="shared" si="10"/>
        <v>121</v>
      </c>
      <c r="K300" s="1" t="str">
        <f t="shared" si="11"/>
        <v>4 месяца</v>
      </c>
    </row>
    <row r="301" spans="1:11" x14ac:dyDescent="0.25">
      <c r="A301" s="33" t="s">
        <v>10</v>
      </c>
      <c r="B301" s="33">
        <v>297</v>
      </c>
      <c r="C301" s="30">
        <v>40830965</v>
      </c>
      <c r="D301" s="47">
        <v>41620</v>
      </c>
      <c r="E301" s="48" t="s">
        <v>105</v>
      </c>
      <c r="F301" s="64">
        <v>5</v>
      </c>
      <c r="G301" s="49">
        <v>466.10169491525426</v>
      </c>
      <c r="H301" s="50" t="s">
        <v>122</v>
      </c>
      <c r="I301" s="15">
        <v>41801</v>
      </c>
      <c r="J301" s="10">
        <f t="shared" si="10"/>
        <v>181</v>
      </c>
      <c r="K301" s="1" t="str">
        <f t="shared" si="11"/>
        <v>6 месяцев</v>
      </c>
    </row>
    <row r="302" spans="1:11" x14ac:dyDescent="0.25">
      <c r="A302" s="33" t="s">
        <v>10</v>
      </c>
      <c r="B302" s="33">
        <v>298</v>
      </c>
      <c r="C302" s="30">
        <v>40830970</v>
      </c>
      <c r="D302" s="47">
        <v>41620</v>
      </c>
      <c r="E302" s="48" t="s">
        <v>105</v>
      </c>
      <c r="F302" s="64">
        <v>5</v>
      </c>
      <c r="G302" s="49">
        <v>466.10169491525426</v>
      </c>
      <c r="H302" s="50" t="s">
        <v>122</v>
      </c>
      <c r="I302" s="15">
        <v>41801</v>
      </c>
      <c r="J302" s="10">
        <f t="shared" si="10"/>
        <v>181</v>
      </c>
      <c r="K302" s="1" t="str">
        <f t="shared" si="11"/>
        <v>6 месяцев</v>
      </c>
    </row>
    <row r="303" spans="1:11" x14ac:dyDescent="0.25">
      <c r="A303" s="33" t="s">
        <v>10</v>
      </c>
      <c r="B303" s="33">
        <v>299</v>
      </c>
      <c r="C303" s="30">
        <v>40830365</v>
      </c>
      <c r="D303" s="47">
        <v>41610</v>
      </c>
      <c r="E303" s="48" t="s">
        <v>155</v>
      </c>
      <c r="F303" s="64">
        <v>5</v>
      </c>
      <c r="G303" s="49">
        <v>466.10169491525426</v>
      </c>
      <c r="H303" s="50" t="s">
        <v>79</v>
      </c>
      <c r="I303" s="15">
        <v>41730</v>
      </c>
      <c r="J303" s="10">
        <f t="shared" si="10"/>
        <v>120</v>
      </c>
      <c r="K303" s="1" t="str">
        <f t="shared" si="11"/>
        <v>4 месяца</v>
      </c>
    </row>
    <row r="304" spans="1:11" x14ac:dyDescent="0.25">
      <c r="A304" s="33" t="s">
        <v>10</v>
      </c>
      <c r="B304" s="33">
        <v>300</v>
      </c>
      <c r="C304" s="30">
        <v>40834504</v>
      </c>
      <c r="D304" s="47">
        <v>41620</v>
      </c>
      <c r="E304" s="48" t="s">
        <v>155</v>
      </c>
      <c r="F304" s="64">
        <v>5</v>
      </c>
      <c r="G304" s="49">
        <v>466.10169491525426</v>
      </c>
      <c r="H304" s="50" t="s">
        <v>117</v>
      </c>
      <c r="I304" s="15">
        <v>41740</v>
      </c>
      <c r="J304" s="10">
        <f t="shared" si="10"/>
        <v>120</v>
      </c>
      <c r="K304" s="1" t="str">
        <f t="shared" si="11"/>
        <v>4 месяца</v>
      </c>
    </row>
    <row r="305" spans="1:11" x14ac:dyDescent="0.25">
      <c r="A305" s="33" t="s">
        <v>10</v>
      </c>
      <c r="B305" s="33">
        <v>301</v>
      </c>
      <c r="C305" s="30">
        <v>40835617</v>
      </c>
      <c r="D305" s="47">
        <v>41614</v>
      </c>
      <c r="E305" s="48" t="s">
        <v>155</v>
      </c>
      <c r="F305" s="64">
        <v>8</v>
      </c>
      <c r="G305" s="49">
        <v>466.10169491525426</v>
      </c>
      <c r="H305" s="50" t="s">
        <v>65</v>
      </c>
      <c r="I305" s="15">
        <v>41734</v>
      </c>
      <c r="J305" s="10">
        <f t="shared" si="10"/>
        <v>120</v>
      </c>
      <c r="K305" s="1" t="str">
        <f t="shared" si="11"/>
        <v>4 месяца</v>
      </c>
    </row>
    <row r="306" spans="1:11" x14ac:dyDescent="0.25">
      <c r="A306" s="33" t="s">
        <v>10</v>
      </c>
      <c r="B306" s="33">
        <v>302</v>
      </c>
      <c r="C306" s="30">
        <v>40833851</v>
      </c>
      <c r="D306" s="47">
        <v>41619</v>
      </c>
      <c r="E306" s="48" t="s">
        <v>155</v>
      </c>
      <c r="F306" s="64">
        <v>12</v>
      </c>
      <c r="G306" s="49">
        <v>466.10169491525426</v>
      </c>
      <c r="H306" s="50" t="s">
        <v>50</v>
      </c>
      <c r="I306" s="15">
        <v>41739</v>
      </c>
      <c r="J306" s="10">
        <f t="shared" si="10"/>
        <v>120</v>
      </c>
      <c r="K306" s="1" t="str">
        <f t="shared" si="11"/>
        <v>4 месяца</v>
      </c>
    </row>
    <row r="307" spans="1:11" x14ac:dyDescent="0.25">
      <c r="A307" s="33" t="s">
        <v>10</v>
      </c>
      <c r="B307" s="33">
        <v>303</v>
      </c>
      <c r="C307" s="30">
        <v>40830724</v>
      </c>
      <c r="D307" s="47">
        <v>41617</v>
      </c>
      <c r="E307" s="48" t="s">
        <v>155</v>
      </c>
      <c r="F307" s="64">
        <v>15</v>
      </c>
      <c r="G307" s="49">
        <v>1674</v>
      </c>
      <c r="H307" s="50" t="s">
        <v>127</v>
      </c>
      <c r="I307" s="15">
        <v>41737</v>
      </c>
      <c r="J307" s="10">
        <f t="shared" si="10"/>
        <v>120</v>
      </c>
      <c r="K307" s="1" t="str">
        <f t="shared" si="11"/>
        <v>4 месяца</v>
      </c>
    </row>
    <row r="308" spans="1:11" x14ac:dyDescent="0.25">
      <c r="A308" s="33" t="s">
        <v>10</v>
      </c>
      <c r="B308" s="33">
        <v>304</v>
      </c>
      <c r="C308" s="30">
        <v>40836853</v>
      </c>
      <c r="D308" s="47">
        <v>41619</v>
      </c>
      <c r="E308" s="48" t="s">
        <v>155</v>
      </c>
      <c r="F308" s="64">
        <v>5</v>
      </c>
      <c r="G308" s="49">
        <v>466.10169491525426</v>
      </c>
      <c r="H308" s="50" t="s">
        <v>122</v>
      </c>
      <c r="I308" s="15">
        <v>41739</v>
      </c>
      <c r="J308" s="10">
        <f t="shared" si="10"/>
        <v>120</v>
      </c>
      <c r="K308" s="1" t="str">
        <f t="shared" si="11"/>
        <v>4 месяца</v>
      </c>
    </row>
    <row r="309" spans="1:11" x14ac:dyDescent="0.25">
      <c r="A309" s="33" t="s">
        <v>10</v>
      </c>
      <c r="B309" s="33">
        <v>305</v>
      </c>
      <c r="C309" s="30">
        <v>40836896</v>
      </c>
      <c r="D309" s="47">
        <v>41619</v>
      </c>
      <c r="E309" s="48" t="s">
        <v>105</v>
      </c>
      <c r="F309" s="64">
        <v>10</v>
      </c>
      <c r="G309" s="49">
        <v>466.10169491525426</v>
      </c>
      <c r="H309" s="50" t="s">
        <v>122</v>
      </c>
      <c r="I309" s="15">
        <v>41800</v>
      </c>
      <c r="J309" s="10">
        <f t="shared" si="10"/>
        <v>181</v>
      </c>
      <c r="K309" s="1" t="str">
        <f t="shared" si="11"/>
        <v>6 месяцев</v>
      </c>
    </row>
    <row r="310" spans="1:11" x14ac:dyDescent="0.25">
      <c r="A310" s="33" t="s">
        <v>10</v>
      </c>
      <c r="B310" s="33">
        <v>306</v>
      </c>
      <c r="C310" s="30">
        <v>40832509</v>
      </c>
      <c r="D310" s="47">
        <v>41619</v>
      </c>
      <c r="E310" s="48" t="s">
        <v>105</v>
      </c>
      <c r="F310" s="64">
        <v>12</v>
      </c>
      <c r="G310" s="49">
        <v>466.10169491525426</v>
      </c>
      <c r="H310" s="50" t="s">
        <v>50</v>
      </c>
      <c r="I310" s="15">
        <v>41800</v>
      </c>
      <c r="J310" s="10">
        <f t="shared" si="10"/>
        <v>181</v>
      </c>
      <c r="K310" s="1" t="str">
        <f t="shared" si="11"/>
        <v>6 месяцев</v>
      </c>
    </row>
    <row r="311" spans="1:11" x14ac:dyDescent="0.25">
      <c r="A311" s="33" t="s">
        <v>10</v>
      </c>
      <c r="B311" s="33">
        <v>307</v>
      </c>
      <c r="C311" s="30">
        <v>40833808</v>
      </c>
      <c r="D311" s="47">
        <v>41620</v>
      </c>
      <c r="E311" s="48" t="s">
        <v>155</v>
      </c>
      <c r="F311" s="64">
        <v>10</v>
      </c>
      <c r="G311" s="49">
        <v>466.10169491525426</v>
      </c>
      <c r="H311" s="50" t="s">
        <v>43</v>
      </c>
      <c r="I311" s="15">
        <v>41740</v>
      </c>
      <c r="J311" s="10">
        <f t="shared" si="10"/>
        <v>120</v>
      </c>
      <c r="K311" s="1" t="str">
        <f t="shared" si="11"/>
        <v>4 месяца</v>
      </c>
    </row>
    <row r="312" spans="1:11" x14ac:dyDescent="0.25">
      <c r="A312" s="33" t="s">
        <v>10</v>
      </c>
      <c r="B312" s="33">
        <v>308</v>
      </c>
      <c r="C312" s="30">
        <v>40831482</v>
      </c>
      <c r="D312" s="47">
        <v>41618</v>
      </c>
      <c r="E312" s="48" t="s">
        <v>155</v>
      </c>
      <c r="F312" s="64">
        <v>8</v>
      </c>
      <c r="G312" s="49">
        <v>466.10169491525426</v>
      </c>
      <c r="H312" s="50" t="s">
        <v>23</v>
      </c>
      <c r="I312" s="15">
        <v>41738</v>
      </c>
      <c r="J312" s="10">
        <f t="shared" si="10"/>
        <v>120</v>
      </c>
      <c r="K312" s="1" t="str">
        <f t="shared" si="11"/>
        <v>4 месяца</v>
      </c>
    </row>
    <row r="313" spans="1:11" x14ac:dyDescent="0.25">
      <c r="A313" s="33" t="s">
        <v>10</v>
      </c>
      <c r="B313" s="33">
        <v>309</v>
      </c>
      <c r="C313" s="30">
        <v>40832108</v>
      </c>
      <c r="D313" s="47">
        <v>41619</v>
      </c>
      <c r="E313" s="48" t="s">
        <v>155</v>
      </c>
      <c r="F313" s="64">
        <v>15</v>
      </c>
      <c r="G313" s="49">
        <v>1674</v>
      </c>
      <c r="H313" s="50" t="s">
        <v>102</v>
      </c>
      <c r="I313" s="15">
        <v>41739</v>
      </c>
      <c r="J313" s="10">
        <f t="shared" si="10"/>
        <v>120</v>
      </c>
      <c r="K313" s="1" t="str">
        <f t="shared" si="11"/>
        <v>4 месяца</v>
      </c>
    </row>
    <row r="314" spans="1:11" x14ac:dyDescent="0.25">
      <c r="A314" s="33" t="s">
        <v>10</v>
      </c>
      <c r="B314" s="33">
        <v>310</v>
      </c>
      <c r="C314" s="30">
        <v>40832243</v>
      </c>
      <c r="D314" s="47">
        <v>41619</v>
      </c>
      <c r="E314" s="48" t="s">
        <v>155</v>
      </c>
      <c r="F314" s="64">
        <v>15</v>
      </c>
      <c r="G314" s="49">
        <v>466.10169491525426</v>
      </c>
      <c r="H314" s="50" t="s">
        <v>21</v>
      </c>
      <c r="I314" s="15">
        <v>41739</v>
      </c>
      <c r="J314" s="10">
        <f t="shared" si="10"/>
        <v>120</v>
      </c>
      <c r="K314" s="1" t="str">
        <f t="shared" si="11"/>
        <v>4 месяца</v>
      </c>
    </row>
    <row r="315" spans="1:11" x14ac:dyDescent="0.25">
      <c r="A315" s="33" t="s">
        <v>10</v>
      </c>
      <c r="B315" s="33">
        <v>311</v>
      </c>
      <c r="C315" s="30">
        <v>40832495</v>
      </c>
      <c r="D315" s="47">
        <v>41620</v>
      </c>
      <c r="E315" s="48" t="s">
        <v>105</v>
      </c>
      <c r="F315" s="64">
        <v>5</v>
      </c>
      <c r="G315" s="49">
        <v>466.10169491525426</v>
      </c>
      <c r="H315" s="50" t="s">
        <v>52</v>
      </c>
      <c r="I315" s="15">
        <v>41801</v>
      </c>
      <c r="J315" s="10">
        <f t="shared" si="10"/>
        <v>181</v>
      </c>
      <c r="K315" s="1" t="str">
        <f t="shared" si="11"/>
        <v>6 месяцев</v>
      </c>
    </row>
    <row r="316" spans="1:11" x14ac:dyDescent="0.25">
      <c r="A316" s="33" t="s">
        <v>10</v>
      </c>
      <c r="B316" s="33">
        <v>312</v>
      </c>
      <c r="C316" s="30">
        <v>40833208</v>
      </c>
      <c r="D316" s="47">
        <v>41619</v>
      </c>
      <c r="E316" s="48" t="s">
        <v>155</v>
      </c>
      <c r="F316" s="64">
        <v>10</v>
      </c>
      <c r="G316" s="49">
        <v>466.10169491525426</v>
      </c>
      <c r="H316" s="50" t="s">
        <v>60</v>
      </c>
      <c r="I316" s="15">
        <v>41739</v>
      </c>
      <c r="J316" s="10">
        <f t="shared" si="10"/>
        <v>120</v>
      </c>
      <c r="K316" s="1" t="str">
        <f t="shared" si="11"/>
        <v>4 месяца</v>
      </c>
    </row>
    <row r="317" spans="1:11" x14ac:dyDescent="0.25">
      <c r="A317" s="33" t="s">
        <v>10</v>
      </c>
      <c r="B317" s="33">
        <v>313</v>
      </c>
      <c r="C317" s="30">
        <v>40835349</v>
      </c>
      <c r="D317" s="47">
        <v>41620</v>
      </c>
      <c r="E317" s="48" t="s">
        <v>155</v>
      </c>
      <c r="F317" s="64">
        <v>10</v>
      </c>
      <c r="G317" s="49">
        <v>466.10169491525426</v>
      </c>
      <c r="H317" s="50" t="s">
        <v>56</v>
      </c>
      <c r="I317" s="15">
        <v>41740</v>
      </c>
      <c r="J317" s="10">
        <f t="shared" ref="J317:J378" si="12">I317-D317</f>
        <v>120</v>
      </c>
      <c r="K317" s="1" t="str">
        <f t="shared" ref="K317:K378" si="13">IF(J317&lt;=123,"4 месяца",IF(AND(J317&gt;123,J317&lt;=186),"6 месяцев",IF(AND(J317&gt;186,J317&lt;=366),"12 месяцев",IF(J317&gt;366,"24 месяца"))))</f>
        <v>4 месяца</v>
      </c>
    </row>
    <row r="318" spans="1:11" x14ac:dyDescent="0.25">
      <c r="A318" s="33" t="s">
        <v>10</v>
      </c>
      <c r="B318" s="33">
        <v>314</v>
      </c>
      <c r="C318" s="30">
        <v>40834275</v>
      </c>
      <c r="D318" s="47">
        <v>41619</v>
      </c>
      <c r="E318" s="48" t="s">
        <v>155</v>
      </c>
      <c r="F318" s="64">
        <v>10</v>
      </c>
      <c r="G318" s="49">
        <v>466.10169491525426</v>
      </c>
      <c r="H318" s="50" t="s">
        <v>56</v>
      </c>
      <c r="I318" s="15">
        <v>41739</v>
      </c>
      <c r="J318" s="10">
        <f t="shared" si="12"/>
        <v>120</v>
      </c>
      <c r="K318" s="1" t="str">
        <f t="shared" si="13"/>
        <v>4 месяца</v>
      </c>
    </row>
    <row r="319" spans="1:11" x14ac:dyDescent="0.25">
      <c r="A319" s="33" t="s">
        <v>10</v>
      </c>
      <c r="B319" s="33">
        <v>315</v>
      </c>
      <c r="C319" s="30">
        <v>40835179</v>
      </c>
      <c r="D319" s="47">
        <v>41620</v>
      </c>
      <c r="E319" s="48" t="s">
        <v>106</v>
      </c>
      <c r="F319" s="64">
        <v>50</v>
      </c>
      <c r="G319" s="49">
        <v>5580</v>
      </c>
      <c r="H319" s="50" t="s">
        <v>62</v>
      </c>
      <c r="I319" s="15">
        <v>41984</v>
      </c>
      <c r="J319" s="10">
        <f t="shared" si="12"/>
        <v>364</v>
      </c>
      <c r="K319" s="1" t="str">
        <f t="shared" si="13"/>
        <v>12 месяцев</v>
      </c>
    </row>
    <row r="320" spans="1:11" x14ac:dyDescent="0.25">
      <c r="A320" s="33" t="s">
        <v>10</v>
      </c>
      <c r="B320" s="33">
        <v>316</v>
      </c>
      <c r="C320" s="30">
        <v>40833504</v>
      </c>
      <c r="D320" s="47">
        <v>41619</v>
      </c>
      <c r="E320" s="48" t="s">
        <v>155</v>
      </c>
      <c r="F320" s="64">
        <v>10</v>
      </c>
      <c r="G320" s="49">
        <v>466.10169491525426</v>
      </c>
      <c r="H320" s="50" t="s">
        <v>122</v>
      </c>
      <c r="I320" s="15">
        <v>41739</v>
      </c>
      <c r="J320" s="10">
        <f t="shared" si="12"/>
        <v>120</v>
      </c>
      <c r="K320" s="1" t="str">
        <f t="shared" si="13"/>
        <v>4 месяца</v>
      </c>
    </row>
    <row r="321" spans="1:11" x14ac:dyDescent="0.25">
      <c r="A321" s="33" t="s">
        <v>10</v>
      </c>
      <c r="B321" s="33">
        <v>317</v>
      </c>
      <c r="C321" s="30">
        <v>40833546</v>
      </c>
      <c r="D321" s="47">
        <v>41619</v>
      </c>
      <c r="E321" s="48" t="s">
        <v>155</v>
      </c>
      <c r="F321" s="64">
        <v>10</v>
      </c>
      <c r="G321" s="49">
        <v>466.10169491525426</v>
      </c>
      <c r="H321" s="50" t="s">
        <v>122</v>
      </c>
      <c r="I321" s="15">
        <v>41739</v>
      </c>
      <c r="J321" s="10">
        <f t="shared" si="12"/>
        <v>120</v>
      </c>
      <c r="K321" s="1" t="str">
        <f t="shared" si="13"/>
        <v>4 месяца</v>
      </c>
    </row>
    <row r="322" spans="1:11" x14ac:dyDescent="0.25">
      <c r="A322" s="33" t="s">
        <v>10</v>
      </c>
      <c r="B322" s="33">
        <v>318</v>
      </c>
      <c r="C322" s="30">
        <v>40833581</v>
      </c>
      <c r="D322" s="47">
        <v>41619</v>
      </c>
      <c r="E322" s="48" t="s">
        <v>155</v>
      </c>
      <c r="F322" s="64">
        <v>10</v>
      </c>
      <c r="G322" s="49">
        <v>466.10169491525426</v>
      </c>
      <c r="H322" s="50" t="s">
        <v>122</v>
      </c>
      <c r="I322" s="15">
        <v>41739</v>
      </c>
      <c r="J322" s="10">
        <f t="shared" si="12"/>
        <v>120</v>
      </c>
      <c r="K322" s="1" t="str">
        <f t="shared" si="13"/>
        <v>4 месяца</v>
      </c>
    </row>
    <row r="323" spans="1:11" x14ac:dyDescent="0.25">
      <c r="A323" s="33" t="s">
        <v>10</v>
      </c>
      <c r="B323" s="33">
        <v>319</v>
      </c>
      <c r="C323" s="30">
        <v>40833703</v>
      </c>
      <c r="D323" s="47">
        <v>41619</v>
      </c>
      <c r="E323" s="48" t="s">
        <v>155</v>
      </c>
      <c r="F323" s="64">
        <v>10</v>
      </c>
      <c r="G323" s="49">
        <v>466.10169491525426</v>
      </c>
      <c r="H323" s="50" t="s">
        <v>129</v>
      </c>
      <c r="I323" s="15">
        <v>41739</v>
      </c>
      <c r="J323" s="10">
        <f t="shared" si="12"/>
        <v>120</v>
      </c>
      <c r="K323" s="1" t="str">
        <f t="shared" si="13"/>
        <v>4 месяца</v>
      </c>
    </row>
    <row r="324" spans="1:11" x14ac:dyDescent="0.25">
      <c r="A324" s="33" t="s">
        <v>10</v>
      </c>
      <c r="B324" s="33">
        <v>320</v>
      </c>
      <c r="C324" s="30">
        <v>40835369</v>
      </c>
      <c r="D324" s="47">
        <v>41620</v>
      </c>
      <c r="E324" s="48" t="s">
        <v>155</v>
      </c>
      <c r="F324" s="64">
        <v>10</v>
      </c>
      <c r="G324" s="49">
        <v>466.10169491525426</v>
      </c>
      <c r="H324" s="50" t="s">
        <v>56</v>
      </c>
      <c r="I324" s="15">
        <v>41740</v>
      </c>
      <c r="J324" s="10">
        <f t="shared" si="12"/>
        <v>120</v>
      </c>
      <c r="K324" s="1" t="str">
        <f t="shared" si="13"/>
        <v>4 месяца</v>
      </c>
    </row>
    <row r="325" spans="1:11" x14ac:dyDescent="0.25">
      <c r="A325" s="33" t="s">
        <v>10</v>
      </c>
      <c r="B325" s="33">
        <v>321</v>
      </c>
      <c r="C325" s="30">
        <v>40834714</v>
      </c>
      <c r="D325" s="47">
        <v>41619</v>
      </c>
      <c r="E325" s="48" t="s">
        <v>155</v>
      </c>
      <c r="F325" s="64">
        <v>10</v>
      </c>
      <c r="G325" s="49">
        <v>466.10169491525426</v>
      </c>
      <c r="H325" s="50" t="s">
        <v>82</v>
      </c>
      <c r="I325" s="15">
        <v>41739</v>
      </c>
      <c r="J325" s="10">
        <f t="shared" si="12"/>
        <v>120</v>
      </c>
      <c r="K325" s="1" t="str">
        <f t="shared" si="13"/>
        <v>4 месяца</v>
      </c>
    </row>
    <row r="326" spans="1:11" x14ac:dyDescent="0.25">
      <c r="A326" s="33" t="s">
        <v>10</v>
      </c>
      <c r="B326" s="33">
        <v>322</v>
      </c>
      <c r="C326" s="30">
        <v>40834717</v>
      </c>
      <c r="D326" s="47">
        <v>41619</v>
      </c>
      <c r="E326" s="48" t="s">
        <v>155</v>
      </c>
      <c r="F326" s="64">
        <v>10</v>
      </c>
      <c r="G326" s="49">
        <v>466.10169491525426</v>
      </c>
      <c r="H326" s="50" t="s">
        <v>22</v>
      </c>
      <c r="I326" s="15">
        <v>41739</v>
      </c>
      <c r="J326" s="10">
        <f t="shared" si="12"/>
        <v>120</v>
      </c>
      <c r="K326" s="1" t="str">
        <f t="shared" si="13"/>
        <v>4 месяца</v>
      </c>
    </row>
    <row r="327" spans="1:11" x14ac:dyDescent="0.25">
      <c r="A327" s="33" t="s">
        <v>10</v>
      </c>
      <c r="B327" s="33">
        <v>323</v>
      </c>
      <c r="C327" s="30">
        <v>40834955</v>
      </c>
      <c r="D327" s="47">
        <v>41619</v>
      </c>
      <c r="E327" s="48" t="s">
        <v>155</v>
      </c>
      <c r="F327" s="64">
        <v>15</v>
      </c>
      <c r="G327" s="49">
        <v>466.10169491525426</v>
      </c>
      <c r="H327" s="50" t="s">
        <v>86</v>
      </c>
      <c r="I327" s="15">
        <v>41739</v>
      </c>
      <c r="J327" s="10">
        <f t="shared" si="12"/>
        <v>120</v>
      </c>
      <c r="K327" s="1" t="str">
        <f t="shared" si="13"/>
        <v>4 месяца</v>
      </c>
    </row>
    <row r="328" spans="1:11" x14ac:dyDescent="0.25">
      <c r="A328" s="33" t="s">
        <v>10</v>
      </c>
      <c r="B328" s="33">
        <v>324</v>
      </c>
      <c r="C328" s="30">
        <v>40835703</v>
      </c>
      <c r="D328" s="47">
        <v>41619</v>
      </c>
      <c r="E328" s="48" t="s">
        <v>155</v>
      </c>
      <c r="F328" s="64">
        <v>5</v>
      </c>
      <c r="G328" s="49">
        <v>466.10169491525426</v>
      </c>
      <c r="H328" s="50" t="s">
        <v>35</v>
      </c>
      <c r="I328" s="15">
        <v>41739</v>
      </c>
      <c r="J328" s="10">
        <f t="shared" si="12"/>
        <v>120</v>
      </c>
      <c r="K328" s="1" t="str">
        <f t="shared" si="13"/>
        <v>4 месяца</v>
      </c>
    </row>
    <row r="329" spans="1:11" x14ac:dyDescent="0.25">
      <c r="A329" s="33" t="s">
        <v>10</v>
      </c>
      <c r="B329" s="33">
        <v>325</v>
      </c>
      <c r="C329" s="30">
        <v>40836995</v>
      </c>
      <c r="D329" s="47">
        <v>41619</v>
      </c>
      <c r="E329" s="48" t="s">
        <v>155</v>
      </c>
      <c r="F329" s="64">
        <v>10</v>
      </c>
      <c r="G329" s="49">
        <v>466.10169491525426</v>
      </c>
      <c r="H329" s="50" t="s">
        <v>49</v>
      </c>
      <c r="I329" s="15">
        <v>41739</v>
      </c>
      <c r="J329" s="10">
        <f t="shared" si="12"/>
        <v>120</v>
      </c>
      <c r="K329" s="1" t="str">
        <f t="shared" si="13"/>
        <v>4 месяца</v>
      </c>
    </row>
    <row r="330" spans="1:11" x14ac:dyDescent="0.25">
      <c r="A330" s="33" t="s">
        <v>10</v>
      </c>
      <c r="B330" s="33">
        <v>326</v>
      </c>
      <c r="C330" s="30">
        <v>40837104</v>
      </c>
      <c r="D330" s="47">
        <v>41619</v>
      </c>
      <c r="E330" s="48" t="s">
        <v>155</v>
      </c>
      <c r="F330" s="64">
        <v>6</v>
      </c>
      <c r="G330" s="49">
        <v>466.10169491525426</v>
      </c>
      <c r="H330" s="50" t="s">
        <v>49</v>
      </c>
      <c r="I330" s="15">
        <v>41739</v>
      </c>
      <c r="J330" s="10">
        <f t="shared" si="12"/>
        <v>120</v>
      </c>
      <c r="K330" s="1" t="str">
        <f t="shared" si="13"/>
        <v>4 месяца</v>
      </c>
    </row>
    <row r="331" spans="1:11" x14ac:dyDescent="0.25">
      <c r="A331" s="33" t="s">
        <v>10</v>
      </c>
      <c r="B331" s="33">
        <v>327</v>
      </c>
      <c r="C331" s="30">
        <v>40824751</v>
      </c>
      <c r="D331" s="47">
        <v>41620</v>
      </c>
      <c r="E331" s="48" t="s">
        <v>155</v>
      </c>
      <c r="F331" s="64">
        <v>1.3</v>
      </c>
      <c r="G331" s="49">
        <v>466.10169491525426</v>
      </c>
      <c r="H331" s="50" t="s">
        <v>176</v>
      </c>
      <c r="I331" s="15">
        <v>41740</v>
      </c>
      <c r="J331" s="10">
        <f t="shared" si="12"/>
        <v>120</v>
      </c>
      <c r="K331" s="1" t="str">
        <f t="shared" si="13"/>
        <v>4 месяца</v>
      </c>
    </row>
    <row r="332" spans="1:11" x14ac:dyDescent="0.25">
      <c r="A332" s="33" t="s">
        <v>10</v>
      </c>
      <c r="B332" s="33">
        <v>328</v>
      </c>
      <c r="C332" s="30">
        <v>40831539</v>
      </c>
      <c r="D332" s="47">
        <v>41621</v>
      </c>
      <c r="E332" s="48" t="s">
        <v>155</v>
      </c>
      <c r="F332" s="64">
        <v>15</v>
      </c>
      <c r="G332" s="49">
        <v>466.10169491525426</v>
      </c>
      <c r="H332" s="50" t="s">
        <v>83</v>
      </c>
      <c r="I332" s="15">
        <v>41741</v>
      </c>
      <c r="J332" s="10">
        <f t="shared" si="12"/>
        <v>120</v>
      </c>
      <c r="K332" s="1" t="str">
        <f t="shared" si="13"/>
        <v>4 месяца</v>
      </c>
    </row>
    <row r="333" spans="1:11" x14ac:dyDescent="0.25">
      <c r="A333" s="33" t="s">
        <v>10</v>
      </c>
      <c r="B333" s="33">
        <v>329</v>
      </c>
      <c r="C333" s="30">
        <v>40829755</v>
      </c>
      <c r="D333" s="47">
        <v>41620</v>
      </c>
      <c r="E333" s="48" t="s">
        <v>155</v>
      </c>
      <c r="F333" s="64">
        <v>30</v>
      </c>
      <c r="G333" s="49">
        <v>3348</v>
      </c>
      <c r="H333" s="50" t="s">
        <v>57</v>
      </c>
      <c r="I333" s="15">
        <v>41740</v>
      </c>
      <c r="J333" s="10">
        <f t="shared" si="12"/>
        <v>120</v>
      </c>
      <c r="K333" s="1" t="str">
        <f t="shared" si="13"/>
        <v>4 месяца</v>
      </c>
    </row>
    <row r="334" spans="1:11" x14ac:dyDescent="0.25">
      <c r="A334" s="33" t="s">
        <v>10</v>
      </c>
      <c r="B334" s="33">
        <v>330</v>
      </c>
      <c r="C334" s="30">
        <v>40829614</v>
      </c>
      <c r="D334" s="47">
        <v>41621</v>
      </c>
      <c r="E334" s="48" t="s">
        <v>155</v>
      </c>
      <c r="F334" s="64">
        <v>15</v>
      </c>
      <c r="G334" s="49">
        <v>466.10169491525426</v>
      </c>
      <c r="H334" s="50" t="s">
        <v>52</v>
      </c>
      <c r="I334" s="15">
        <v>41741</v>
      </c>
      <c r="J334" s="10">
        <f t="shared" si="12"/>
        <v>120</v>
      </c>
      <c r="K334" s="1" t="str">
        <f t="shared" si="13"/>
        <v>4 месяца</v>
      </c>
    </row>
    <row r="335" spans="1:11" x14ac:dyDescent="0.25">
      <c r="A335" s="33" t="s">
        <v>10</v>
      </c>
      <c r="B335" s="33">
        <v>331</v>
      </c>
      <c r="C335" s="30">
        <v>40833057</v>
      </c>
      <c r="D335" s="47">
        <v>41620</v>
      </c>
      <c r="E335" s="48" t="s">
        <v>155</v>
      </c>
      <c r="F335" s="64">
        <v>10</v>
      </c>
      <c r="G335" s="49">
        <v>466.10169491525426</v>
      </c>
      <c r="H335" s="50" t="s">
        <v>25</v>
      </c>
      <c r="I335" s="15">
        <v>41740</v>
      </c>
      <c r="J335" s="10">
        <f t="shared" si="12"/>
        <v>120</v>
      </c>
      <c r="K335" s="1" t="str">
        <f t="shared" si="13"/>
        <v>4 месяца</v>
      </c>
    </row>
    <row r="336" spans="1:11" x14ac:dyDescent="0.25">
      <c r="A336" s="33" t="s">
        <v>10</v>
      </c>
      <c r="B336" s="33">
        <v>332</v>
      </c>
      <c r="C336" s="30">
        <v>40833040</v>
      </c>
      <c r="D336" s="47">
        <v>41620</v>
      </c>
      <c r="E336" s="48" t="s">
        <v>155</v>
      </c>
      <c r="F336" s="64">
        <v>10</v>
      </c>
      <c r="G336" s="49">
        <v>466.10169491525426</v>
      </c>
      <c r="H336" s="50" t="s">
        <v>25</v>
      </c>
      <c r="I336" s="15">
        <v>41740</v>
      </c>
      <c r="J336" s="10">
        <f t="shared" si="12"/>
        <v>120</v>
      </c>
      <c r="K336" s="1" t="str">
        <f t="shared" si="13"/>
        <v>4 месяца</v>
      </c>
    </row>
    <row r="337" spans="1:11" x14ac:dyDescent="0.25">
      <c r="A337" s="33" t="s">
        <v>10</v>
      </c>
      <c r="B337" s="33">
        <v>333</v>
      </c>
      <c r="C337" s="30">
        <v>40833054</v>
      </c>
      <c r="D337" s="47">
        <v>41620</v>
      </c>
      <c r="E337" s="48" t="s">
        <v>155</v>
      </c>
      <c r="F337" s="64">
        <v>15</v>
      </c>
      <c r="G337" s="49">
        <v>466.10169491525426</v>
      </c>
      <c r="H337" s="50" t="s">
        <v>127</v>
      </c>
      <c r="I337" s="15">
        <v>41740</v>
      </c>
      <c r="J337" s="10">
        <f t="shared" si="12"/>
        <v>120</v>
      </c>
      <c r="K337" s="1" t="str">
        <f t="shared" si="13"/>
        <v>4 месяца</v>
      </c>
    </row>
    <row r="338" spans="1:11" x14ac:dyDescent="0.25">
      <c r="A338" s="33" t="s">
        <v>10</v>
      </c>
      <c r="B338" s="33">
        <v>334</v>
      </c>
      <c r="C338" s="30">
        <v>40833074</v>
      </c>
      <c r="D338" s="47">
        <v>41620</v>
      </c>
      <c r="E338" s="48" t="s">
        <v>155</v>
      </c>
      <c r="F338" s="64">
        <v>15</v>
      </c>
      <c r="G338" s="49">
        <v>466.10169491525426</v>
      </c>
      <c r="H338" s="50" t="s">
        <v>25</v>
      </c>
      <c r="I338" s="15">
        <v>41740</v>
      </c>
      <c r="J338" s="10">
        <f t="shared" si="12"/>
        <v>120</v>
      </c>
      <c r="K338" s="1" t="str">
        <f t="shared" si="13"/>
        <v>4 месяца</v>
      </c>
    </row>
    <row r="339" spans="1:11" x14ac:dyDescent="0.25">
      <c r="A339" s="33" t="s">
        <v>10</v>
      </c>
      <c r="B339" s="33">
        <v>335</v>
      </c>
      <c r="C339" s="30">
        <v>40833059</v>
      </c>
      <c r="D339" s="47">
        <v>41620</v>
      </c>
      <c r="E339" s="48" t="s">
        <v>155</v>
      </c>
      <c r="F339" s="64">
        <v>15</v>
      </c>
      <c r="G339" s="49">
        <v>466.10169491525426</v>
      </c>
      <c r="H339" s="50" t="s">
        <v>25</v>
      </c>
      <c r="I339" s="15">
        <v>41740</v>
      </c>
      <c r="J339" s="10">
        <f t="shared" si="12"/>
        <v>120</v>
      </c>
      <c r="K339" s="1" t="str">
        <f t="shared" si="13"/>
        <v>4 месяца</v>
      </c>
    </row>
    <row r="340" spans="1:11" x14ac:dyDescent="0.25">
      <c r="A340" s="33" t="s">
        <v>10</v>
      </c>
      <c r="B340" s="33">
        <v>336</v>
      </c>
      <c r="C340" s="30">
        <v>40833063</v>
      </c>
      <c r="D340" s="47">
        <v>41620</v>
      </c>
      <c r="E340" s="48" t="s">
        <v>155</v>
      </c>
      <c r="F340" s="64">
        <v>10</v>
      </c>
      <c r="G340" s="49">
        <v>466.10169491525426</v>
      </c>
      <c r="H340" s="50" t="s">
        <v>25</v>
      </c>
      <c r="I340" s="15">
        <v>41740</v>
      </c>
      <c r="J340" s="10">
        <f t="shared" si="12"/>
        <v>120</v>
      </c>
      <c r="K340" s="1" t="str">
        <f t="shared" si="13"/>
        <v>4 месяца</v>
      </c>
    </row>
    <row r="341" spans="1:11" x14ac:dyDescent="0.25">
      <c r="A341" s="33" t="s">
        <v>10</v>
      </c>
      <c r="B341" s="33">
        <v>337</v>
      </c>
      <c r="C341" s="30">
        <v>40833066</v>
      </c>
      <c r="D341" s="47">
        <v>41620</v>
      </c>
      <c r="E341" s="48" t="s">
        <v>155</v>
      </c>
      <c r="F341" s="64">
        <v>10</v>
      </c>
      <c r="G341" s="49">
        <v>466.10169491525426</v>
      </c>
      <c r="H341" s="50" t="s">
        <v>25</v>
      </c>
      <c r="I341" s="15">
        <v>41740</v>
      </c>
      <c r="J341" s="10">
        <f t="shared" si="12"/>
        <v>120</v>
      </c>
      <c r="K341" s="1" t="str">
        <f t="shared" si="13"/>
        <v>4 месяца</v>
      </c>
    </row>
    <row r="342" spans="1:11" x14ac:dyDescent="0.25">
      <c r="A342" s="33" t="s">
        <v>10</v>
      </c>
      <c r="B342" s="33">
        <v>338</v>
      </c>
      <c r="C342" s="30">
        <v>40833067</v>
      </c>
      <c r="D342" s="47">
        <v>41620</v>
      </c>
      <c r="E342" s="48" t="s">
        <v>155</v>
      </c>
      <c r="F342" s="64">
        <v>15</v>
      </c>
      <c r="G342" s="49">
        <v>466.10169491525426</v>
      </c>
      <c r="H342" s="50" t="s">
        <v>127</v>
      </c>
      <c r="I342" s="15">
        <v>41740</v>
      </c>
      <c r="J342" s="10">
        <f t="shared" si="12"/>
        <v>120</v>
      </c>
      <c r="K342" s="1" t="str">
        <f t="shared" si="13"/>
        <v>4 месяца</v>
      </c>
    </row>
    <row r="343" spans="1:11" x14ac:dyDescent="0.25">
      <c r="A343" s="33" t="s">
        <v>10</v>
      </c>
      <c r="B343" s="33">
        <v>339</v>
      </c>
      <c r="C343" s="30">
        <v>40835364</v>
      </c>
      <c r="D343" s="47">
        <v>41620</v>
      </c>
      <c r="E343" s="48" t="s">
        <v>155</v>
      </c>
      <c r="F343" s="64">
        <v>10</v>
      </c>
      <c r="G343" s="49">
        <v>466.10169491525426</v>
      </c>
      <c r="H343" s="50" t="s">
        <v>56</v>
      </c>
      <c r="I343" s="15">
        <v>41740</v>
      </c>
      <c r="J343" s="10">
        <f t="shared" si="12"/>
        <v>120</v>
      </c>
      <c r="K343" s="1" t="str">
        <f t="shared" si="13"/>
        <v>4 месяца</v>
      </c>
    </row>
    <row r="344" spans="1:11" x14ac:dyDescent="0.25">
      <c r="A344" s="33" t="s">
        <v>10</v>
      </c>
      <c r="B344" s="33">
        <v>340</v>
      </c>
      <c r="C344" s="30">
        <v>40835358</v>
      </c>
      <c r="D344" s="47">
        <v>41620</v>
      </c>
      <c r="E344" s="48" t="s">
        <v>155</v>
      </c>
      <c r="F344" s="64">
        <v>10</v>
      </c>
      <c r="G344" s="49">
        <v>466.10169491525426</v>
      </c>
      <c r="H344" s="50" t="s">
        <v>56</v>
      </c>
      <c r="I344" s="15">
        <v>41740</v>
      </c>
      <c r="J344" s="10">
        <f t="shared" si="12"/>
        <v>120</v>
      </c>
      <c r="K344" s="1" t="str">
        <f t="shared" si="13"/>
        <v>4 месяца</v>
      </c>
    </row>
    <row r="345" spans="1:11" x14ac:dyDescent="0.25">
      <c r="A345" s="33" t="s">
        <v>10</v>
      </c>
      <c r="B345" s="33">
        <v>341</v>
      </c>
      <c r="C345" s="30">
        <v>40833779</v>
      </c>
      <c r="D345" s="47">
        <v>41620</v>
      </c>
      <c r="E345" s="48" t="s">
        <v>155</v>
      </c>
      <c r="F345" s="64">
        <v>10</v>
      </c>
      <c r="G345" s="49">
        <v>466.10169491525426</v>
      </c>
      <c r="H345" s="50" t="s">
        <v>35</v>
      </c>
      <c r="I345" s="15">
        <v>41740</v>
      </c>
      <c r="J345" s="10">
        <f t="shared" si="12"/>
        <v>120</v>
      </c>
      <c r="K345" s="1" t="str">
        <f t="shared" si="13"/>
        <v>4 месяца</v>
      </c>
    </row>
    <row r="346" spans="1:11" x14ac:dyDescent="0.25">
      <c r="A346" s="33" t="s">
        <v>10</v>
      </c>
      <c r="B346" s="33">
        <v>342</v>
      </c>
      <c r="C346" s="30">
        <v>40836844</v>
      </c>
      <c r="D346" s="47">
        <v>41621</v>
      </c>
      <c r="E346" s="48" t="s">
        <v>155</v>
      </c>
      <c r="F346" s="64">
        <v>5</v>
      </c>
      <c r="G346" s="49">
        <v>466.10169491525426</v>
      </c>
      <c r="H346" s="50" t="s">
        <v>38</v>
      </c>
      <c r="I346" s="15">
        <v>41741</v>
      </c>
      <c r="J346" s="10">
        <f t="shared" si="12"/>
        <v>120</v>
      </c>
      <c r="K346" s="1" t="str">
        <f t="shared" si="13"/>
        <v>4 месяца</v>
      </c>
    </row>
    <row r="347" spans="1:11" x14ac:dyDescent="0.25">
      <c r="A347" s="33" t="s">
        <v>10</v>
      </c>
      <c r="B347" s="33">
        <v>343</v>
      </c>
      <c r="C347" s="30">
        <v>40836893</v>
      </c>
      <c r="D347" s="47">
        <v>41620</v>
      </c>
      <c r="E347" s="48" t="s">
        <v>155</v>
      </c>
      <c r="F347" s="64">
        <v>5</v>
      </c>
      <c r="G347" s="49">
        <v>466.10169491525426</v>
      </c>
      <c r="H347" s="50" t="s">
        <v>38</v>
      </c>
      <c r="I347" s="15">
        <v>41740</v>
      </c>
      <c r="J347" s="10">
        <f t="shared" si="12"/>
        <v>120</v>
      </c>
      <c r="K347" s="1" t="str">
        <f t="shared" si="13"/>
        <v>4 месяца</v>
      </c>
    </row>
    <row r="348" spans="1:11" x14ac:dyDescent="0.25">
      <c r="A348" s="33" t="s">
        <v>10</v>
      </c>
      <c r="B348" s="33">
        <v>344</v>
      </c>
      <c r="C348" s="30">
        <v>40786518</v>
      </c>
      <c r="D348" s="47">
        <v>41619</v>
      </c>
      <c r="E348" s="48" t="s">
        <v>105</v>
      </c>
      <c r="F348" s="64">
        <v>12</v>
      </c>
      <c r="G348" s="49">
        <v>466.10169491525426</v>
      </c>
      <c r="H348" s="50" t="s">
        <v>94</v>
      </c>
      <c r="I348" s="15">
        <v>41800</v>
      </c>
      <c r="J348" s="10">
        <f t="shared" si="12"/>
        <v>181</v>
      </c>
      <c r="K348" s="1" t="str">
        <f t="shared" si="13"/>
        <v>6 месяцев</v>
      </c>
    </row>
    <row r="349" spans="1:11" x14ac:dyDescent="0.25">
      <c r="A349" s="33" t="s">
        <v>10</v>
      </c>
      <c r="B349" s="33">
        <v>345</v>
      </c>
      <c r="C349" s="30">
        <v>40797565</v>
      </c>
      <c r="D349" s="47">
        <v>41624</v>
      </c>
      <c r="E349" s="48" t="s">
        <v>155</v>
      </c>
      <c r="F349" s="64">
        <v>5</v>
      </c>
      <c r="G349" s="49">
        <v>466.10169491525426</v>
      </c>
      <c r="H349" s="50" t="s">
        <v>23</v>
      </c>
      <c r="I349" s="15">
        <v>41744</v>
      </c>
      <c r="J349" s="10">
        <f t="shared" si="12"/>
        <v>120</v>
      </c>
      <c r="K349" s="1" t="str">
        <f t="shared" si="13"/>
        <v>4 месяца</v>
      </c>
    </row>
    <row r="350" spans="1:11" x14ac:dyDescent="0.25">
      <c r="A350" s="33" t="s">
        <v>10</v>
      </c>
      <c r="B350" s="33">
        <v>346</v>
      </c>
      <c r="C350" s="30">
        <v>40835825</v>
      </c>
      <c r="D350" s="47">
        <v>41614</v>
      </c>
      <c r="E350" s="48" t="s">
        <v>155</v>
      </c>
      <c r="F350" s="64">
        <v>6</v>
      </c>
      <c r="G350" s="49">
        <v>466.10169491525426</v>
      </c>
      <c r="H350" s="50" t="s">
        <v>39</v>
      </c>
      <c r="I350" s="15">
        <v>41734</v>
      </c>
      <c r="J350" s="10">
        <f t="shared" si="12"/>
        <v>120</v>
      </c>
      <c r="K350" s="1" t="str">
        <f t="shared" si="13"/>
        <v>4 месяца</v>
      </c>
    </row>
    <row r="351" spans="1:11" x14ac:dyDescent="0.25">
      <c r="A351" s="33" t="s">
        <v>10</v>
      </c>
      <c r="B351" s="33">
        <v>347</v>
      </c>
      <c r="C351" s="30">
        <v>40833863</v>
      </c>
      <c r="D351" s="47">
        <v>41621</v>
      </c>
      <c r="E351" s="48" t="s">
        <v>155</v>
      </c>
      <c r="F351" s="64">
        <v>12</v>
      </c>
      <c r="G351" s="49">
        <v>466.10169491525426</v>
      </c>
      <c r="H351" s="50" t="s">
        <v>95</v>
      </c>
      <c r="I351" s="15">
        <v>41741</v>
      </c>
      <c r="J351" s="10">
        <f t="shared" si="12"/>
        <v>120</v>
      </c>
      <c r="K351" s="1" t="str">
        <f t="shared" si="13"/>
        <v>4 месяца</v>
      </c>
    </row>
    <row r="352" spans="1:11" x14ac:dyDescent="0.25">
      <c r="A352" s="33" t="s">
        <v>10</v>
      </c>
      <c r="B352" s="33">
        <v>348</v>
      </c>
      <c r="C352" s="30">
        <v>40833328</v>
      </c>
      <c r="D352" s="47">
        <v>41621</v>
      </c>
      <c r="E352" s="48" t="s">
        <v>155</v>
      </c>
      <c r="F352" s="64">
        <v>2.8</v>
      </c>
      <c r="G352" s="49">
        <v>466.10169491525426</v>
      </c>
      <c r="H352" s="50" t="s">
        <v>71</v>
      </c>
      <c r="I352" s="15">
        <v>41741</v>
      </c>
      <c r="J352" s="10">
        <f t="shared" si="12"/>
        <v>120</v>
      </c>
      <c r="K352" s="1" t="str">
        <f t="shared" si="13"/>
        <v>4 месяца</v>
      </c>
    </row>
    <row r="353" spans="1:11" x14ac:dyDescent="0.25">
      <c r="A353" s="33" t="s">
        <v>10</v>
      </c>
      <c r="B353" s="33">
        <v>349</v>
      </c>
      <c r="C353" s="30">
        <v>40835779</v>
      </c>
      <c r="D353" s="47">
        <v>41624</v>
      </c>
      <c r="E353" s="48" t="s">
        <v>155</v>
      </c>
      <c r="F353" s="64">
        <v>12</v>
      </c>
      <c r="G353" s="49">
        <v>466.10169491525426</v>
      </c>
      <c r="H353" s="50" t="s">
        <v>50</v>
      </c>
      <c r="I353" s="15">
        <v>41744</v>
      </c>
      <c r="J353" s="10">
        <f t="shared" si="12"/>
        <v>120</v>
      </c>
      <c r="K353" s="1" t="str">
        <f t="shared" si="13"/>
        <v>4 месяца</v>
      </c>
    </row>
    <row r="354" spans="1:11" x14ac:dyDescent="0.25">
      <c r="A354" s="33" t="s">
        <v>10</v>
      </c>
      <c r="B354" s="33">
        <v>350</v>
      </c>
      <c r="C354" s="30">
        <v>40832813</v>
      </c>
      <c r="D354" s="47">
        <v>41624</v>
      </c>
      <c r="E354" s="48" t="s">
        <v>155</v>
      </c>
      <c r="F354" s="64">
        <v>6.3</v>
      </c>
      <c r="G354" s="49">
        <v>466.10169491525426</v>
      </c>
      <c r="H354" s="50" t="s">
        <v>118</v>
      </c>
      <c r="I354" s="15">
        <v>41744</v>
      </c>
      <c r="J354" s="10">
        <f t="shared" si="12"/>
        <v>120</v>
      </c>
      <c r="K354" s="1" t="str">
        <f t="shared" si="13"/>
        <v>4 месяца</v>
      </c>
    </row>
    <row r="355" spans="1:11" x14ac:dyDescent="0.25">
      <c r="A355" s="33" t="s">
        <v>10</v>
      </c>
      <c r="B355" s="33">
        <v>351</v>
      </c>
      <c r="C355" s="30">
        <v>40831957</v>
      </c>
      <c r="D355" s="47">
        <v>41624</v>
      </c>
      <c r="E355" s="48" t="s">
        <v>155</v>
      </c>
      <c r="F355" s="64">
        <v>5</v>
      </c>
      <c r="G355" s="49">
        <v>466.10169491525426</v>
      </c>
      <c r="H355" s="50" t="s">
        <v>108</v>
      </c>
      <c r="I355" s="15">
        <v>41744</v>
      </c>
      <c r="J355" s="10">
        <f t="shared" si="12"/>
        <v>120</v>
      </c>
      <c r="K355" s="1" t="str">
        <f t="shared" si="13"/>
        <v>4 месяца</v>
      </c>
    </row>
    <row r="356" spans="1:11" x14ac:dyDescent="0.25">
      <c r="A356" s="33" t="s">
        <v>10</v>
      </c>
      <c r="B356" s="33">
        <v>352</v>
      </c>
      <c r="C356" s="30">
        <v>40833200</v>
      </c>
      <c r="D356" s="47">
        <v>41621</v>
      </c>
      <c r="E356" s="48" t="s">
        <v>155</v>
      </c>
      <c r="F356" s="64">
        <v>10</v>
      </c>
      <c r="G356" s="49">
        <v>466.10169491525426</v>
      </c>
      <c r="H356" s="50" t="s">
        <v>60</v>
      </c>
      <c r="I356" s="15">
        <v>41741</v>
      </c>
      <c r="J356" s="10">
        <f t="shared" si="12"/>
        <v>120</v>
      </c>
      <c r="K356" s="1" t="str">
        <f t="shared" si="13"/>
        <v>4 месяца</v>
      </c>
    </row>
    <row r="357" spans="1:11" x14ac:dyDescent="0.25">
      <c r="A357" s="33" t="s">
        <v>10</v>
      </c>
      <c r="B357" s="33">
        <v>353</v>
      </c>
      <c r="C357" s="30">
        <v>40832655</v>
      </c>
      <c r="D357" s="47">
        <v>41624</v>
      </c>
      <c r="E357" s="48" t="s">
        <v>155</v>
      </c>
      <c r="F357" s="64">
        <v>6</v>
      </c>
      <c r="G357" s="49">
        <v>466.10169491525426</v>
      </c>
      <c r="H357" s="50" t="s">
        <v>28</v>
      </c>
      <c r="I357" s="15">
        <v>41744</v>
      </c>
      <c r="J357" s="10">
        <f t="shared" si="12"/>
        <v>120</v>
      </c>
      <c r="K357" s="1" t="str">
        <f t="shared" si="13"/>
        <v>4 месяца</v>
      </c>
    </row>
    <row r="358" spans="1:11" x14ac:dyDescent="0.25">
      <c r="A358" s="33" t="s">
        <v>10</v>
      </c>
      <c r="B358" s="33">
        <v>354</v>
      </c>
      <c r="C358" s="30">
        <v>40833404</v>
      </c>
      <c r="D358" s="47">
        <v>41621</v>
      </c>
      <c r="E358" s="48" t="s">
        <v>155</v>
      </c>
      <c r="F358" s="64">
        <v>5</v>
      </c>
      <c r="G358" s="49">
        <v>466.10169491525426</v>
      </c>
      <c r="H358" s="50" t="s">
        <v>37</v>
      </c>
      <c r="I358" s="15">
        <v>41741</v>
      </c>
      <c r="J358" s="10">
        <f t="shared" si="12"/>
        <v>120</v>
      </c>
      <c r="K358" s="1" t="str">
        <f t="shared" si="13"/>
        <v>4 месяца</v>
      </c>
    </row>
    <row r="359" spans="1:11" x14ac:dyDescent="0.25">
      <c r="A359" s="33" t="s">
        <v>10</v>
      </c>
      <c r="B359" s="33">
        <v>355</v>
      </c>
      <c r="C359" s="30">
        <v>40836147</v>
      </c>
      <c r="D359" s="47">
        <v>41621</v>
      </c>
      <c r="E359" s="48" t="s">
        <v>155</v>
      </c>
      <c r="F359" s="64">
        <v>10</v>
      </c>
      <c r="G359" s="49">
        <v>466.10169491525426</v>
      </c>
      <c r="H359" s="50" t="s">
        <v>99</v>
      </c>
      <c r="I359" s="15">
        <v>41741</v>
      </c>
      <c r="J359" s="10">
        <f t="shared" si="12"/>
        <v>120</v>
      </c>
      <c r="K359" s="1" t="str">
        <f t="shared" si="13"/>
        <v>4 месяца</v>
      </c>
    </row>
    <row r="360" spans="1:11" x14ac:dyDescent="0.25">
      <c r="A360" s="33" t="s">
        <v>10</v>
      </c>
      <c r="B360" s="33">
        <v>356</v>
      </c>
      <c r="C360" s="30">
        <v>40837453</v>
      </c>
      <c r="D360" s="47">
        <v>41624</v>
      </c>
      <c r="E360" s="48" t="s">
        <v>155</v>
      </c>
      <c r="F360" s="64">
        <v>10</v>
      </c>
      <c r="G360" s="49">
        <v>466.10169491525426</v>
      </c>
      <c r="H360" s="50" t="s">
        <v>46</v>
      </c>
      <c r="I360" s="15">
        <v>41744</v>
      </c>
      <c r="J360" s="10">
        <f t="shared" si="12"/>
        <v>120</v>
      </c>
      <c r="K360" s="1" t="str">
        <f t="shared" si="13"/>
        <v>4 месяца</v>
      </c>
    </row>
    <row r="361" spans="1:11" x14ac:dyDescent="0.25">
      <c r="A361" s="33" t="s">
        <v>10</v>
      </c>
      <c r="B361" s="33">
        <v>357</v>
      </c>
      <c r="C361" s="30">
        <v>40836242</v>
      </c>
      <c r="D361" s="47">
        <v>41621</v>
      </c>
      <c r="E361" s="48" t="s">
        <v>155</v>
      </c>
      <c r="F361" s="64">
        <v>10</v>
      </c>
      <c r="G361" s="49">
        <v>466.10169491525426</v>
      </c>
      <c r="H361" s="50" t="s">
        <v>41</v>
      </c>
      <c r="I361" s="15">
        <v>41741</v>
      </c>
      <c r="J361" s="10">
        <f t="shared" si="12"/>
        <v>120</v>
      </c>
      <c r="K361" s="1" t="str">
        <f t="shared" si="13"/>
        <v>4 месяца</v>
      </c>
    </row>
    <row r="362" spans="1:11" x14ac:dyDescent="0.25">
      <c r="A362" s="33" t="s">
        <v>10</v>
      </c>
      <c r="B362" s="33">
        <v>358</v>
      </c>
      <c r="C362" s="30">
        <v>40837639</v>
      </c>
      <c r="D362" s="47">
        <v>41624</v>
      </c>
      <c r="E362" s="48" t="s">
        <v>155</v>
      </c>
      <c r="F362" s="64">
        <v>10</v>
      </c>
      <c r="G362" s="49">
        <v>466.10169491525426</v>
      </c>
      <c r="H362" s="50" t="s">
        <v>126</v>
      </c>
      <c r="I362" s="15">
        <v>41744</v>
      </c>
      <c r="J362" s="10">
        <f t="shared" si="12"/>
        <v>120</v>
      </c>
      <c r="K362" s="1" t="str">
        <f t="shared" si="13"/>
        <v>4 месяца</v>
      </c>
    </row>
    <row r="363" spans="1:11" x14ac:dyDescent="0.25">
      <c r="A363" s="33" t="s">
        <v>10</v>
      </c>
      <c r="B363" s="33">
        <v>359</v>
      </c>
      <c r="C363" s="30">
        <v>40836551</v>
      </c>
      <c r="D363" s="47">
        <v>41624</v>
      </c>
      <c r="E363" s="48" t="s">
        <v>155</v>
      </c>
      <c r="F363" s="64">
        <v>10</v>
      </c>
      <c r="G363" s="49">
        <v>466.10169491525426</v>
      </c>
      <c r="H363" s="50" t="s">
        <v>56</v>
      </c>
      <c r="I363" s="15">
        <v>41744</v>
      </c>
      <c r="J363" s="10">
        <f t="shared" si="12"/>
        <v>120</v>
      </c>
      <c r="K363" s="1" t="str">
        <f t="shared" si="13"/>
        <v>4 месяца</v>
      </c>
    </row>
    <row r="364" spans="1:11" x14ac:dyDescent="0.25">
      <c r="A364" s="33" t="s">
        <v>10</v>
      </c>
      <c r="B364" s="33">
        <v>360</v>
      </c>
      <c r="C364" s="30">
        <v>40835679</v>
      </c>
      <c r="D364" s="47">
        <v>41624</v>
      </c>
      <c r="E364" s="48" t="s">
        <v>155</v>
      </c>
      <c r="F364" s="64">
        <v>8</v>
      </c>
      <c r="G364" s="49">
        <v>466.10169491525426</v>
      </c>
      <c r="H364" s="50" t="s">
        <v>48</v>
      </c>
      <c r="I364" s="15">
        <v>41744</v>
      </c>
      <c r="J364" s="10">
        <f t="shared" si="12"/>
        <v>120</v>
      </c>
      <c r="K364" s="1" t="str">
        <f t="shared" si="13"/>
        <v>4 месяца</v>
      </c>
    </row>
    <row r="365" spans="1:11" x14ac:dyDescent="0.25">
      <c r="A365" s="33" t="s">
        <v>10</v>
      </c>
      <c r="B365" s="33">
        <v>361</v>
      </c>
      <c r="C365" s="30">
        <v>40835674</v>
      </c>
      <c r="D365" s="47">
        <v>41624</v>
      </c>
      <c r="E365" s="48" t="s">
        <v>155</v>
      </c>
      <c r="F365" s="64">
        <v>10</v>
      </c>
      <c r="G365" s="49">
        <v>466.10169491525426</v>
      </c>
      <c r="H365" s="50" t="s">
        <v>22</v>
      </c>
      <c r="I365" s="15">
        <v>41744</v>
      </c>
      <c r="J365" s="10">
        <f t="shared" si="12"/>
        <v>120</v>
      </c>
      <c r="K365" s="1" t="str">
        <f t="shared" si="13"/>
        <v>4 месяца</v>
      </c>
    </row>
    <row r="366" spans="1:11" x14ac:dyDescent="0.25">
      <c r="A366" s="33" t="s">
        <v>10</v>
      </c>
      <c r="B366" s="33">
        <v>362</v>
      </c>
      <c r="C366" s="30">
        <v>40836299</v>
      </c>
      <c r="D366" s="47">
        <v>41624</v>
      </c>
      <c r="E366" s="48" t="s">
        <v>155</v>
      </c>
      <c r="F366" s="64">
        <v>10</v>
      </c>
      <c r="G366" s="49">
        <v>466.10169491525426</v>
      </c>
      <c r="H366" s="50" t="s">
        <v>43</v>
      </c>
      <c r="I366" s="15">
        <v>41744</v>
      </c>
      <c r="J366" s="10">
        <f t="shared" si="12"/>
        <v>120</v>
      </c>
      <c r="K366" s="1" t="str">
        <f t="shared" si="13"/>
        <v>4 месяца</v>
      </c>
    </row>
    <row r="367" spans="1:11" x14ac:dyDescent="0.25">
      <c r="A367" s="33" t="s">
        <v>10</v>
      </c>
      <c r="B367" s="33">
        <v>363</v>
      </c>
      <c r="C367" s="30">
        <v>40838546</v>
      </c>
      <c r="D367" s="47">
        <v>41624</v>
      </c>
      <c r="E367" s="48" t="s">
        <v>155</v>
      </c>
      <c r="F367" s="64">
        <v>6</v>
      </c>
      <c r="G367" s="49">
        <v>466.10169491525426</v>
      </c>
      <c r="H367" s="50" t="s">
        <v>49</v>
      </c>
      <c r="I367" s="15">
        <v>41744</v>
      </c>
      <c r="J367" s="10">
        <f t="shared" si="12"/>
        <v>120</v>
      </c>
      <c r="K367" s="1" t="str">
        <f t="shared" si="13"/>
        <v>4 месяца</v>
      </c>
    </row>
    <row r="368" spans="1:11" x14ac:dyDescent="0.25">
      <c r="A368" s="33" t="s">
        <v>10</v>
      </c>
      <c r="B368" s="33">
        <v>364</v>
      </c>
      <c r="C368" s="30">
        <v>40794070</v>
      </c>
      <c r="D368" s="47">
        <v>41613</v>
      </c>
      <c r="E368" s="48" t="s">
        <v>155</v>
      </c>
      <c r="F368" s="64">
        <v>10</v>
      </c>
      <c r="G368" s="49">
        <v>466.10169491525426</v>
      </c>
      <c r="H368" s="50" t="s">
        <v>76</v>
      </c>
      <c r="I368" s="15">
        <v>41733</v>
      </c>
      <c r="J368" s="10">
        <f t="shared" si="12"/>
        <v>120</v>
      </c>
      <c r="K368" s="1" t="str">
        <f t="shared" si="13"/>
        <v>4 месяца</v>
      </c>
    </row>
    <row r="369" spans="1:11" x14ac:dyDescent="0.25">
      <c r="A369" s="33" t="s">
        <v>10</v>
      </c>
      <c r="B369" s="33">
        <v>365</v>
      </c>
      <c r="C369" s="30">
        <v>40829550</v>
      </c>
      <c r="D369" s="47">
        <v>41617</v>
      </c>
      <c r="E369" s="48" t="s">
        <v>155</v>
      </c>
      <c r="F369" s="64">
        <v>8</v>
      </c>
      <c r="G369" s="49">
        <v>466.10169491525426</v>
      </c>
      <c r="H369" s="50" t="s">
        <v>119</v>
      </c>
      <c r="I369" s="15">
        <v>41737</v>
      </c>
      <c r="J369" s="10">
        <f t="shared" si="12"/>
        <v>120</v>
      </c>
      <c r="K369" s="1" t="str">
        <f t="shared" si="13"/>
        <v>4 месяца</v>
      </c>
    </row>
    <row r="370" spans="1:11" x14ac:dyDescent="0.25">
      <c r="A370" s="33" t="s">
        <v>10</v>
      </c>
      <c r="B370" s="33">
        <v>366</v>
      </c>
      <c r="C370" s="30">
        <v>40809043</v>
      </c>
      <c r="D370" s="47">
        <v>41618</v>
      </c>
      <c r="E370" s="48" t="s">
        <v>155</v>
      </c>
      <c r="F370" s="64">
        <v>15</v>
      </c>
      <c r="G370" s="49">
        <v>466.10169491525426</v>
      </c>
      <c r="H370" s="50" t="s">
        <v>103</v>
      </c>
      <c r="I370" s="15">
        <v>41738</v>
      </c>
      <c r="J370" s="10">
        <f t="shared" si="12"/>
        <v>120</v>
      </c>
      <c r="K370" s="1" t="str">
        <f t="shared" si="13"/>
        <v>4 месяца</v>
      </c>
    </row>
    <row r="371" spans="1:11" x14ac:dyDescent="0.25">
      <c r="A371" s="33" t="s">
        <v>10</v>
      </c>
      <c r="B371" s="33">
        <v>367</v>
      </c>
      <c r="C371" s="30">
        <v>40809045</v>
      </c>
      <c r="D371" s="47">
        <v>41618</v>
      </c>
      <c r="E371" s="48" t="s">
        <v>155</v>
      </c>
      <c r="F371" s="64">
        <v>15</v>
      </c>
      <c r="G371" s="49">
        <v>466.10169491525426</v>
      </c>
      <c r="H371" s="50" t="s">
        <v>103</v>
      </c>
      <c r="I371" s="15">
        <v>41738</v>
      </c>
      <c r="J371" s="10">
        <f t="shared" si="12"/>
        <v>120</v>
      </c>
      <c r="K371" s="1" t="str">
        <f t="shared" si="13"/>
        <v>4 месяца</v>
      </c>
    </row>
    <row r="372" spans="1:11" x14ac:dyDescent="0.25">
      <c r="A372" s="33" t="s">
        <v>10</v>
      </c>
      <c r="B372" s="33">
        <v>368</v>
      </c>
      <c r="C372" s="30">
        <v>40820043</v>
      </c>
      <c r="D372" s="47">
        <v>41614</v>
      </c>
      <c r="E372" s="48" t="s">
        <v>155</v>
      </c>
      <c r="F372" s="64">
        <v>5</v>
      </c>
      <c r="G372" s="49">
        <v>466.10169491525426</v>
      </c>
      <c r="H372" s="50" t="s">
        <v>19</v>
      </c>
      <c r="I372" s="15">
        <v>41734</v>
      </c>
      <c r="J372" s="10">
        <f t="shared" si="12"/>
        <v>120</v>
      </c>
      <c r="K372" s="1" t="str">
        <f t="shared" si="13"/>
        <v>4 месяца</v>
      </c>
    </row>
    <row r="373" spans="1:11" x14ac:dyDescent="0.25">
      <c r="A373" s="33" t="s">
        <v>10</v>
      </c>
      <c r="B373" s="33">
        <v>369</v>
      </c>
      <c r="C373" s="30">
        <v>40822605</v>
      </c>
      <c r="D373" s="47">
        <v>41617</v>
      </c>
      <c r="E373" s="48" t="s">
        <v>155</v>
      </c>
      <c r="F373" s="64">
        <v>5</v>
      </c>
      <c r="G373" s="49">
        <v>466.10169491525426</v>
      </c>
      <c r="H373" s="50" t="s">
        <v>19</v>
      </c>
      <c r="I373" s="15">
        <v>41737</v>
      </c>
      <c r="J373" s="10">
        <f t="shared" si="12"/>
        <v>120</v>
      </c>
      <c r="K373" s="1" t="str">
        <f t="shared" si="13"/>
        <v>4 месяца</v>
      </c>
    </row>
    <row r="374" spans="1:11" x14ac:dyDescent="0.25">
      <c r="A374" s="33" t="s">
        <v>10</v>
      </c>
      <c r="B374" s="33">
        <v>370</v>
      </c>
      <c r="C374" s="30">
        <v>40810527</v>
      </c>
      <c r="D374" s="47">
        <v>41617</v>
      </c>
      <c r="E374" s="48" t="s">
        <v>155</v>
      </c>
      <c r="F374" s="64">
        <v>11</v>
      </c>
      <c r="G374" s="49">
        <v>466.10169491525426</v>
      </c>
      <c r="H374" s="50" t="s">
        <v>103</v>
      </c>
      <c r="I374" s="15">
        <v>41737</v>
      </c>
      <c r="J374" s="10">
        <f t="shared" si="12"/>
        <v>120</v>
      </c>
      <c r="K374" s="1" t="str">
        <f t="shared" si="13"/>
        <v>4 месяца</v>
      </c>
    </row>
    <row r="375" spans="1:11" x14ac:dyDescent="0.25">
      <c r="A375" s="33" t="s">
        <v>10</v>
      </c>
      <c r="B375" s="33">
        <v>371</v>
      </c>
      <c r="C375" s="30">
        <v>40826985</v>
      </c>
      <c r="D375" s="47">
        <v>41619</v>
      </c>
      <c r="E375" s="48" t="s">
        <v>155</v>
      </c>
      <c r="F375" s="64">
        <v>5</v>
      </c>
      <c r="G375" s="49">
        <v>466.10169491525426</v>
      </c>
      <c r="H375" s="50" t="s">
        <v>19</v>
      </c>
      <c r="I375" s="15">
        <v>41739</v>
      </c>
      <c r="J375" s="10">
        <f t="shared" si="12"/>
        <v>120</v>
      </c>
      <c r="K375" s="1" t="str">
        <f t="shared" si="13"/>
        <v>4 месяца</v>
      </c>
    </row>
    <row r="376" spans="1:11" x14ac:dyDescent="0.25">
      <c r="A376" s="33" t="s">
        <v>10</v>
      </c>
      <c r="B376" s="33">
        <v>372</v>
      </c>
      <c r="C376" s="30">
        <v>40823001</v>
      </c>
      <c r="D376" s="47">
        <v>41620</v>
      </c>
      <c r="E376" s="48" t="s">
        <v>155</v>
      </c>
      <c r="F376" s="64">
        <v>10</v>
      </c>
      <c r="G376" s="49">
        <v>466.10169491525426</v>
      </c>
      <c r="H376" s="50" t="s">
        <v>19</v>
      </c>
      <c r="I376" s="15">
        <v>41740</v>
      </c>
      <c r="J376" s="10">
        <f t="shared" si="12"/>
        <v>120</v>
      </c>
      <c r="K376" s="1" t="str">
        <f t="shared" si="13"/>
        <v>4 месяца</v>
      </c>
    </row>
    <row r="377" spans="1:11" x14ac:dyDescent="0.25">
      <c r="A377" s="33" t="s">
        <v>10</v>
      </c>
      <c r="B377" s="33">
        <v>373</v>
      </c>
      <c r="C377" s="30">
        <v>40817783</v>
      </c>
      <c r="D377" s="47">
        <v>41613</v>
      </c>
      <c r="E377" s="48" t="s">
        <v>155</v>
      </c>
      <c r="F377" s="64">
        <v>15</v>
      </c>
      <c r="G377" s="49">
        <v>466.10169491525426</v>
      </c>
      <c r="H377" s="50" t="s">
        <v>58</v>
      </c>
      <c r="I377" s="15">
        <v>41733</v>
      </c>
      <c r="J377" s="10">
        <f t="shared" si="12"/>
        <v>120</v>
      </c>
      <c r="K377" s="1" t="str">
        <f t="shared" si="13"/>
        <v>4 месяца</v>
      </c>
    </row>
    <row r="378" spans="1:11" x14ac:dyDescent="0.25">
      <c r="A378" s="33" t="s">
        <v>10</v>
      </c>
      <c r="B378" s="33">
        <v>374</v>
      </c>
      <c r="C378" s="30">
        <v>40824084</v>
      </c>
      <c r="D378" s="47">
        <v>41612</v>
      </c>
      <c r="E378" s="48" t="s">
        <v>155</v>
      </c>
      <c r="F378" s="64">
        <v>7</v>
      </c>
      <c r="G378" s="49">
        <v>466.10169491525426</v>
      </c>
      <c r="H378" s="50" t="s">
        <v>19</v>
      </c>
      <c r="I378" s="15">
        <v>41732</v>
      </c>
      <c r="J378" s="10">
        <f t="shared" si="12"/>
        <v>120</v>
      </c>
      <c r="K378" s="1" t="str">
        <f t="shared" si="13"/>
        <v>4 месяца</v>
      </c>
    </row>
    <row r="379" spans="1:11" x14ac:dyDescent="0.25">
      <c r="A379" s="33" t="s">
        <v>10</v>
      </c>
      <c r="B379" s="33">
        <v>375</v>
      </c>
      <c r="C379" s="30">
        <v>40828355</v>
      </c>
      <c r="D379" s="47">
        <v>41618</v>
      </c>
      <c r="E379" s="48" t="s">
        <v>155</v>
      </c>
      <c r="F379" s="64">
        <v>5</v>
      </c>
      <c r="G379" s="49">
        <v>466.10169491525426</v>
      </c>
      <c r="H379" s="50" t="s">
        <v>19</v>
      </c>
      <c r="I379" s="15">
        <v>41738</v>
      </c>
      <c r="J379" s="10">
        <f t="shared" ref="J379:J442" si="14">I379-D379</f>
        <v>120</v>
      </c>
      <c r="K379" s="1" t="str">
        <f t="shared" ref="K379:K442" si="15">IF(J379&lt;=123,"4 месяца",IF(AND(J379&gt;123,J379&lt;=186),"6 месяцев",IF(AND(J379&gt;186,J379&lt;=366),"12 месяцев",IF(J379&gt;366,"24 месяца"))))</f>
        <v>4 месяца</v>
      </c>
    </row>
    <row r="380" spans="1:11" x14ac:dyDescent="0.25">
      <c r="A380" s="33" t="s">
        <v>10</v>
      </c>
      <c r="B380" s="33">
        <v>376</v>
      </c>
      <c r="C380" s="30">
        <v>40824052</v>
      </c>
      <c r="D380" s="47">
        <v>41612</v>
      </c>
      <c r="E380" s="48" t="s">
        <v>155</v>
      </c>
      <c r="F380" s="64">
        <v>12</v>
      </c>
      <c r="G380" s="49">
        <v>466.10169491525426</v>
      </c>
      <c r="H380" s="50" t="s">
        <v>19</v>
      </c>
      <c r="I380" s="15">
        <v>41732</v>
      </c>
      <c r="J380" s="10">
        <f t="shared" si="14"/>
        <v>120</v>
      </c>
      <c r="K380" s="1" t="str">
        <f t="shared" si="15"/>
        <v>4 месяца</v>
      </c>
    </row>
    <row r="381" spans="1:11" x14ac:dyDescent="0.25">
      <c r="A381" s="33" t="s">
        <v>10</v>
      </c>
      <c r="B381" s="33">
        <v>377</v>
      </c>
      <c r="C381" s="30">
        <v>40822604</v>
      </c>
      <c r="D381" s="47">
        <v>41617</v>
      </c>
      <c r="E381" s="48" t="s">
        <v>155</v>
      </c>
      <c r="F381" s="64">
        <v>11</v>
      </c>
      <c r="G381" s="49">
        <v>466.10169491525426</v>
      </c>
      <c r="H381" s="50" t="s">
        <v>19</v>
      </c>
      <c r="I381" s="15">
        <v>41737</v>
      </c>
      <c r="J381" s="10">
        <f t="shared" si="14"/>
        <v>120</v>
      </c>
      <c r="K381" s="1" t="str">
        <f t="shared" si="15"/>
        <v>4 месяца</v>
      </c>
    </row>
    <row r="382" spans="1:11" x14ac:dyDescent="0.25">
      <c r="A382" s="33" t="s">
        <v>10</v>
      </c>
      <c r="B382" s="33">
        <v>378</v>
      </c>
      <c r="C382" s="30">
        <v>40817717</v>
      </c>
      <c r="D382" s="47">
        <v>41614</v>
      </c>
      <c r="E382" s="48" t="s">
        <v>155</v>
      </c>
      <c r="F382" s="64">
        <v>15</v>
      </c>
      <c r="G382" s="49">
        <v>466.10169491525426</v>
      </c>
      <c r="H382" s="50" t="s">
        <v>119</v>
      </c>
      <c r="I382" s="15">
        <v>41734</v>
      </c>
      <c r="J382" s="10">
        <f t="shared" si="14"/>
        <v>120</v>
      </c>
      <c r="K382" s="1" t="str">
        <f t="shared" si="15"/>
        <v>4 месяца</v>
      </c>
    </row>
    <row r="383" spans="1:11" x14ac:dyDescent="0.25">
      <c r="A383" s="33" t="s">
        <v>10</v>
      </c>
      <c r="B383" s="33">
        <v>379</v>
      </c>
      <c r="C383" s="30">
        <v>40817605</v>
      </c>
      <c r="D383" s="47">
        <v>41619</v>
      </c>
      <c r="E383" s="48" t="s">
        <v>155</v>
      </c>
      <c r="F383" s="64">
        <v>13</v>
      </c>
      <c r="G383" s="49">
        <v>466.10169491525426</v>
      </c>
      <c r="H383" s="50" t="s">
        <v>103</v>
      </c>
      <c r="I383" s="15">
        <v>41739</v>
      </c>
      <c r="J383" s="10">
        <f t="shared" si="14"/>
        <v>120</v>
      </c>
      <c r="K383" s="1" t="str">
        <f t="shared" si="15"/>
        <v>4 месяца</v>
      </c>
    </row>
    <row r="384" spans="1:11" x14ac:dyDescent="0.25">
      <c r="A384" s="33" t="s">
        <v>10</v>
      </c>
      <c r="B384" s="33">
        <v>380</v>
      </c>
      <c r="C384" s="30">
        <v>40820088</v>
      </c>
      <c r="D384" s="47">
        <v>41614</v>
      </c>
      <c r="E384" s="48" t="s">
        <v>155</v>
      </c>
      <c r="F384" s="64">
        <v>12</v>
      </c>
      <c r="G384" s="49">
        <v>466.10169491525426</v>
      </c>
      <c r="H384" s="50" t="s">
        <v>103</v>
      </c>
      <c r="I384" s="15">
        <v>41734</v>
      </c>
      <c r="J384" s="10">
        <f t="shared" si="14"/>
        <v>120</v>
      </c>
      <c r="K384" s="1" t="str">
        <f t="shared" si="15"/>
        <v>4 месяца</v>
      </c>
    </row>
    <row r="385" spans="1:11" x14ac:dyDescent="0.25">
      <c r="A385" s="33" t="s">
        <v>10</v>
      </c>
      <c r="B385" s="33">
        <v>381</v>
      </c>
      <c r="C385" s="30">
        <v>40813794</v>
      </c>
      <c r="D385" s="47">
        <v>41624</v>
      </c>
      <c r="E385" s="48" t="s">
        <v>155</v>
      </c>
      <c r="F385" s="64">
        <v>10</v>
      </c>
      <c r="G385" s="49">
        <v>466.10169491525426</v>
      </c>
      <c r="H385" s="50" t="s">
        <v>52</v>
      </c>
      <c r="I385" s="15">
        <v>41744</v>
      </c>
      <c r="J385" s="10">
        <f t="shared" si="14"/>
        <v>120</v>
      </c>
      <c r="K385" s="1" t="str">
        <f t="shared" si="15"/>
        <v>4 месяца</v>
      </c>
    </row>
    <row r="386" spans="1:11" x14ac:dyDescent="0.25">
      <c r="A386" s="33" t="s">
        <v>10</v>
      </c>
      <c r="B386" s="33">
        <v>382</v>
      </c>
      <c r="C386" s="30">
        <v>40832056</v>
      </c>
      <c r="D386" s="47">
        <v>41617</v>
      </c>
      <c r="E386" s="48" t="s">
        <v>105</v>
      </c>
      <c r="F386" s="64">
        <v>5</v>
      </c>
      <c r="G386" s="49">
        <v>466.10169491525426</v>
      </c>
      <c r="H386" s="50" t="s">
        <v>119</v>
      </c>
      <c r="I386" s="15">
        <v>41798</v>
      </c>
      <c r="J386" s="10">
        <f t="shared" si="14"/>
        <v>181</v>
      </c>
      <c r="K386" s="1" t="str">
        <f t="shared" si="15"/>
        <v>6 месяцев</v>
      </c>
    </row>
    <row r="387" spans="1:11" x14ac:dyDescent="0.25">
      <c r="A387" s="33" t="s">
        <v>10</v>
      </c>
      <c r="B387" s="33">
        <v>383</v>
      </c>
      <c r="C387" s="30">
        <v>40820237</v>
      </c>
      <c r="D387" s="47">
        <v>41619</v>
      </c>
      <c r="E387" s="48" t="s">
        <v>155</v>
      </c>
      <c r="F387" s="64">
        <v>14</v>
      </c>
      <c r="G387" s="49">
        <v>466.10169491525426</v>
      </c>
      <c r="H387" s="50" t="s">
        <v>119</v>
      </c>
      <c r="I387" s="15">
        <v>41739</v>
      </c>
      <c r="J387" s="10">
        <f t="shared" si="14"/>
        <v>120</v>
      </c>
      <c r="K387" s="1" t="str">
        <f t="shared" si="15"/>
        <v>4 месяца</v>
      </c>
    </row>
    <row r="388" spans="1:11" x14ac:dyDescent="0.25">
      <c r="A388" s="33" t="s">
        <v>10</v>
      </c>
      <c r="B388" s="33">
        <v>384</v>
      </c>
      <c r="C388" s="30">
        <v>40821202</v>
      </c>
      <c r="D388" s="47">
        <v>41619</v>
      </c>
      <c r="E388" s="48" t="s">
        <v>155</v>
      </c>
      <c r="F388" s="64">
        <v>15</v>
      </c>
      <c r="G388" s="49">
        <v>466.10169491525426</v>
      </c>
      <c r="H388" s="50" t="s">
        <v>103</v>
      </c>
      <c r="I388" s="15">
        <v>41739</v>
      </c>
      <c r="J388" s="10">
        <f t="shared" si="14"/>
        <v>120</v>
      </c>
      <c r="K388" s="1" t="str">
        <f t="shared" si="15"/>
        <v>4 месяца</v>
      </c>
    </row>
    <row r="389" spans="1:11" x14ac:dyDescent="0.25">
      <c r="A389" s="33" t="s">
        <v>10</v>
      </c>
      <c r="B389" s="33">
        <v>385</v>
      </c>
      <c r="C389" s="30">
        <v>40821225</v>
      </c>
      <c r="D389" s="47">
        <v>41619</v>
      </c>
      <c r="E389" s="48" t="s">
        <v>155</v>
      </c>
      <c r="F389" s="64">
        <v>6</v>
      </c>
      <c r="G389" s="49">
        <v>466.10169491525426</v>
      </c>
      <c r="H389" s="50" t="s">
        <v>58</v>
      </c>
      <c r="I389" s="15">
        <v>41739</v>
      </c>
      <c r="J389" s="10">
        <f t="shared" si="14"/>
        <v>120</v>
      </c>
      <c r="K389" s="1" t="str">
        <f t="shared" si="15"/>
        <v>4 месяца</v>
      </c>
    </row>
    <row r="390" spans="1:11" x14ac:dyDescent="0.25">
      <c r="A390" s="33" t="s">
        <v>10</v>
      </c>
      <c r="B390" s="33">
        <v>386</v>
      </c>
      <c r="C390" s="30">
        <v>40821231</v>
      </c>
      <c r="D390" s="47">
        <v>41612</v>
      </c>
      <c r="E390" s="48" t="s">
        <v>155</v>
      </c>
      <c r="F390" s="64">
        <v>12</v>
      </c>
      <c r="G390" s="49">
        <v>466.10169491525426</v>
      </c>
      <c r="H390" s="50" t="s">
        <v>95</v>
      </c>
      <c r="I390" s="15">
        <v>41732</v>
      </c>
      <c r="J390" s="10">
        <f t="shared" si="14"/>
        <v>120</v>
      </c>
      <c r="K390" s="1" t="str">
        <f t="shared" si="15"/>
        <v>4 месяца</v>
      </c>
    </row>
    <row r="391" spans="1:11" x14ac:dyDescent="0.25">
      <c r="A391" s="33" t="s">
        <v>10</v>
      </c>
      <c r="B391" s="33">
        <v>387</v>
      </c>
      <c r="C391" s="30">
        <v>40822617</v>
      </c>
      <c r="D391" s="47">
        <v>41618</v>
      </c>
      <c r="E391" s="48" t="s">
        <v>155</v>
      </c>
      <c r="F391" s="64">
        <v>10</v>
      </c>
      <c r="G391" s="49">
        <v>466.10169491525426</v>
      </c>
      <c r="H391" s="50" t="s">
        <v>119</v>
      </c>
      <c r="I391" s="15">
        <v>41738</v>
      </c>
      <c r="J391" s="10">
        <f t="shared" si="14"/>
        <v>120</v>
      </c>
      <c r="K391" s="1" t="str">
        <f t="shared" si="15"/>
        <v>4 месяца</v>
      </c>
    </row>
    <row r="392" spans="1:11" x14ac:dyDescent="0.25">
      <c r="A392" s="33" t="s">
        <v>10</v>
      </c>
      <c r="B392" s="33">
        <v>388</v>
      </c>
      <c r="C392" s="30">
        <v>40821149</v>
      </c>
      <c r="D392" s="47">
        <v>41610</v>
      </c>
      <c r="E392" s="48" t="s">
        <v>155</v>
      </c>
      <c r="F392" s="64">
        <v>10</v>
      </c>
      <c r="G392" s="49">
        <v>466.10169491525426</v>
      </c>
      <c r="H392" s="50" t="s">
        <v>36</v>
      </c>
      <c r="I392" s="15">
        <v>41730</v>
      </c>
      <c r="J392" s="10">
        <f t="shared" si="14"/>
        <v>120</v>
      </c>
      <c r="K392" s="1" t="str">
        <f t="shared" si="15"/>
        <v>4 месяца</v>
      </c>
    </row>
    <row r="393" spans="1:11" x14ac:dyDescent="0.25">
      <c r="A393" s="33" t="s">
        <v>10</v>
      </c>
      <c r="B393" s="33">
        <v>389</v>
      </c>
      <c r="C393" s="30">
        <v>40824076</v>
      </c>
      <c r="D393" s="47">
        <v>41619</v>
      </c>
      <c r="E393" s="48" t="s">
        <v>155</v>
      </c>
      <c r="F393" s="64">
        <v>11</v>
      </c>
      <c r="G393" s="49">
        <v>466.10169491525426</v>
      </c>
      <c r="H393" s="50" t="s">
        <v>103</v>
      </c>
      <c r="I393" s="15">
        <v>41739</v>
      </c>
      <c r="J393" s="10">
        <f t="shared" si="14"/>
        <v>120</v>
      </c>
      <c r="K393" s="1" t="str">
        <f t="shared" si="15"/>
        <v>4 месяца</v>
      </c>
    </row>
    <row r="394" spans="1:11" x14ac:dyDescent="0.25">
      <c r="A394" s="33" t="s">
        <v>10</v>
      </c>
      <c r="B394" s="33">
        <v>390</v>
      </c>
      <c r="C394" s="30">
        <v>40824080</v>
      </c>
      <c r="D394" s="47">
        <v>41613</v>
      </c>
      <c r="E394" s="48" t="s">
        <v>155</v>
      </c>
      <c r="F394" s="64">
        <v>7</v>
      </c>
      <c r="G394" s="49">
        <v>466.10169491525426</v>
      </c>
      <c r="H394" s="50" t="s">
        <v>93</v>
      </c>
      <c r="I394" s="15">
        <v>41733</v>
      </c>
      <c r="J394" s="10">
        <f t="shared" si="14"/>
        <v>120</v>
      </c>
      <c r="K394" s="1" t="str">
        <f t="shared" si="15"/>
        <v>4 месяца</v>
      </c>
    </row>
    <row r="395" spans="1:11" s="1" customFormat="1" x14ac:dyDescent="0.25">
      <c r="A395" s="33" t="s">
        <v>10</v>
      </c>
      <c r="B395" s="33">
        <v>391</v>
      </c>
      <c r="C395" s="30">
        <v>40824082</v>
      </c>
      <c r="D395" s="47">
        <v>41619</v>
      </c>
      <c r="E395" s="48" t="s">
        <v>155</v>
      </c>
      <c r="F395" s="64">
        <v>12</v>
      </c>
      <c r="G395" s="49">
        <v>466.10169491525426</v>
      </c>
      <c r="H395" s="50" t="s">
        <v>76</v>
      </c>
      <c r="I395" s="15">
        <v>41739</v>
      </c>
      <c r="J395" s="10">
        <f t="shared" si="14"/>
        <v>120</v>
      </c>
      <c r="K395" s="1" t="str">
        <f t="shared" si="15"/>
        <v>4 месяца</v>
      </c>
    </row>
    <row r="396" spans="1:11" x14ac:dyDescent="0.25">
      <c r="A396" s="33" t="s">
        <v>10</v>
      </c>
      <c r="B396" s="33">
        <v>392</v>
      </c>
      <c r="C396" s="30">
        <v>40824064</v>
      </c>
      <c r="D396" s="47">
        <v>41614</v>
      </c>
      <c r="E396" s="48" t="s">
        <v>155</v>
      </c>
      <c r="F396" s="64">
        <v>15</v>
      </c>
      <c r="G396" s="49">
        <v>466.10169491525426</v>
      </c>
      <c r="H396" s="50" t="s">
        <v>125</v>
      </c>
      <c r="I396" s="15">
        <v>41734</v>
      </c>
      <c r="J396" s="10">
        <f t="shared" si="14"/>
        <v>120</v>
      </c>
      <c r="K396" s="1" t="str">
        <f t="shared" si="15"/>
        <v>4 месяца</v>
      </c>
    </row>
    <row r="397" spans="1:11" x14ac:dyDescent="0.25">
      <c r="A397" s="33" t="s">
        <v>10</v>
      </c>
      <c r="B397" s="33">
        <v>393</v>
      </c>
      <c r="C397" s="30">
        <v>40824051</v>
      </c>
      <c r="D397" s="47">
        <v>41618</v>
      </c>
      <c r="E397" s="48" t="s">
        <v>155</v>
      </c>
      <c r="F397" s="64">
        <v>15</v>
      </c>
      <c r="G397" s="49">
        <v>466.10169491525426</v>
      </c>
      <c r="H397" s="50" t="s">
        <v>19</v>
      </c>
      <c r="I397" s="15">
        <v>41738</v>
      </c>
      <c r="J397" s="10">
        <f t="shared" si="14"/>
        <v>120</v>
      </c>
      <c r="K397" s="1" t="str">
        <f t="shared" si="15"/>
        <v>4 месяца</v>
      </c>
    </row>
    <row r="398" spans="1:11" x14ac:dyDescent="0.25">
      <c r="A398" s="33" t="s">
        <v>10</v>
      </c>
      <c r="B398" s="33">
        <v>394</v>
      </c>
      <c r="C398" s="30">
        <v>40824050</v>
      </c>
      <c r="D398" s="47">
        <v>41618</v>
      </c>
      <c r="E398" s="48" t="s">
        <v>155</v>
      </c>
      <c r="F398" s="64">
        <v>15</v>
      </c>
      <c r="G398" s="49">
        <v>466.10169491525426</v>
      </c>
      <c r="H398" s="50" t="s">
        <v>19</v>
      </c>
      <c r="I398" s="15">
        <v>41738</v>
      </c>
      <c r="J398" s="10">
        <f t="shared" si="14"/>
        <v>120</v>
      </c>
      <c r="K398" s="1" t="str">
        <f t="shared" si="15"/>
        <v>4 месяца</v>
      </c>
    </row>
    <row r="399" spans="1:11" x14ac:dyDescent="0.25">
      <c r="A399" s="33" t="s">
        <v>10</v>
      </c>
      <c r="B399" s="33">
        <v>395</v>
      </c>
      <c r="C399" s="30">
        <v>40823720</v>
      </c>
      <c r="D399" s="47">
        <v>41618</v>
      </c>
      <c r="E399" s="48" t="s">
        <v>155</v>
      </c>
      <c r="F399" s="64">
        <v>11</v>
      </c>
      <c r="G399" s="49">
        <v>466.10169491525426</v>
      </c>
      <c r="H399" s="50" t="s">
        <v>76</v>
      </c>
      <c r="I399" s="15">
        <v>41738</v>
      </c>
      <c r="J399" s="10">
        <f t="shared" si="14"/>
        <v>120</v>
      </c>
      <c r="K399" s="1" t="str">
        <f t="shared" si="15"/>
        <v>4 месяца</v>
      </c>
    </row>
    <row r="400" spans="1:11" x14ac:dyDescent="0.25">
      <c r="A400" s="33" t="s">
        <v>10</v>
      </c>
      <c r="B400" s="33">
        <v>396</v>
      </c>
      <c r="C400" s="30">
        <v>40827019</v>
      </c>
      <c r="D400" s="47">
        <v>41617</v>
      </c>
      <c r="E400" s="48" t="s">
        <v>155</v>
      </c>
      <c r="F400" s="64">
        <v>15</v>
      </c>
      <c r="G400" s="49">
        <v>466.10169491525426</v>
      </c>
      <c r="H400" s="50" t="s">
        <v>90</v>
      </c>
      <c r="I400" s="15">
        <v>41737</v>
      </c>
      <c r="J400" s="10">
        <f t="shared" si="14"/>
        <v>120</v>
      </c>
      <c r="K400" s="1" t="str">
        <f t="shared" si="15"/>
        <v>4 месяца</v>
      </c>
    </row>
    <row r="401" spans="1:11" x14ac:dyDescent="0.25">
      <c r="A401" s="33" t="s">
        <v>10</v>
      </c>
      <c r="B401" s="33">
        <v>397</v>
      </c>
      <c r="C401" s="30">
        <v>40827022</v>
      </c>
      <c r="D401" s="47">
        <v>41613</v>
      </c>
      <c r="E401" s="48" t="s">
        <v>155</v>
      </c>
      <c r="F401" s="64">
        <v>15</v>
      </c>
      <c r="G401" s="49">
        <v>466.10169491525426</v>
      </c>
      <c r="H401" s="50" t="s">
        <v>103</v>
      </c>
      <c r="I401" s="15">
        <v>41733</v>
      </c>
      <c r="J401" s="10">
        <f t="shared" si="14"/>
        <v>120</v>
      </c>
      <c r="K401" s="1" t="str">
        <f t="shared" si="15"/>
        <v>4 месяца</v>
      </c>
    </row>
    <row r="402" spans="1:11" x14ac:dyDescent="0.25">
      <c r="A402" s="33" t="s">
        <v>10</v>
      </c>
      <c r="B402" s="33">
        <v>398</v>
      </c>
      <c r="C402" s="30">
        <v>40827016</v>
      </c>
      <c r="D402" s="47">
        <v>41618</v>
      </c>
      <c r="E402" s="48" t="s">
        <v>155</v>
      </c>
      <c r="F402" s="64">
        <v>13</v>
      </c>
      <c r="G402" s="49">
        <v>466.10169491525426</v>
      </c>
      <c r="H402" s="50" t="s">
        <v>95</v>
      </c>
      <c r="I402" s="15">
        <v>41738</v>
      </c>
      <c r="J402" s="10">
        <f t="shared" si="14"/>
        <v>120</v>
      </c>
      <c r="K402" s="1" t="str">
        <f t="shared" si="15"/>
        <v>4 месяца</v>
      </c>
    </row>
    <row r="403" spans="1:11" x14ac:dyDescent="0.25">
      <c r="A403" s="33" t="s">
        <v>10</v>
      </c>
      <c r="B403" s="33">
        <v>399</v>
      </c>
      <c r="C403" s="30">
        <v>40827037</v>
      </c>
      <c r="D403" s="47">
        <v>41618</v>
      </c>
      <c r="E403" s="48" t="s">
        <v>155</v>
      </c>
      <c r="F403" s="64">
        <v>12</v>
      </c>
      <c r="G403" s="49">
        <v>466.10169491525426</v>
      </c>
      <c r="H403" s="50" t="s">
        <v>119</v>
      </c>
      <c r="I403" s="15">
        <v>41738</v>
      </c>
      <c r="J403" s="10">
        <f t="shared" si="14"/>
        <v>120</v>
      </c>
      <c r="K403" s="1" t="str">
        <f t="shared" si="15"/>
        <v>4 месяца</v>
      </c>
    </row>
    <row r="404" spans="1:11" x14ac:dyDescent="0.25">
      <c r="A404" s="33" t="s">
        <v>10</v>
      </c>
      <c r="B404" s="33">
        <v>400</v>
      </c>
      <c r="C404" s="30">
        <v>40826968</v>
      </c>
      <c r="D404" s="47">
        <v>41612</v>
      </c>
      <c r="E404" s="48" t="s">
        <v>155</v>
      </c>
      <c r="F404" s="64">
        <v>10</v>
      </c>
      <c r="G404" s="49">
        <v>466.10169491525426</v>
      </c>
      <c r="H404" s="50" t="s">
        <v>19</v>
      </c>
      <c r="I404" s="15">
        <v>41732</v>
      </c>
      <c r="J404" s="10">
        <f t="shared" si="14"/>
        <v>120</v>
      </c>
      <c r="K404" s="1" t="str">
        <f t="shared" si="15"/>
        <v>4 месяца</v>
      </c>
    </row>
    <row r="405" spans="1:11" x14ac:dyDescent="0.25">
      <c r="A405" s="33" t="s">
        <v>10</v>
      </c>
      <c r="B405" s="33">
        <v>401</v>
      </c>
      <c r="C405" s="30">
        <v>40828249</v>
      </c>
      <c r="D405" s="47">
        <v>41612</v>
      </c>
      <c r="E405" s="48" t="s">
        <v>155</v>
      </c>
      <c r="F405" s="64">
        <v>15</v>
      </c>
      <c r="G405" s="49">
        <v>466.10169491525426</v>
      </c>
      <c r="H405" s="50" t="s">
        <v>95</v>
      </c>
      <c r="I405" s="15">
        <v>41732</v>
      </c>
      <c r="J405" s="10">
        <f t="shared" si="14"/>
        <v>120</v>
      </c>
      <c r="K405" s="1" t="str">
        <f t="shared" si="15"/>
        <v>4 месяца</v>
      </c>
    </row>
    <row r="406" spans="1:11" x14ac:dyDescent="0.25">
      <c r="A406" s="33" t="s">
        <v>10</v>
      </c>
      <c r="B406" s="33">
        <v>402</v>
      </c>
      <c r="C406" s="30">
        <v>40830837</v>
      </c>
      <c r="D406" s="47">
        <v>41620</v>
      </c>
      <c r="E406" s="48" t="s">
        <v>105</v>
      </c>
      <c r="F406" s="64">
        <v>6</v>
      </c>
      <c r="G406" s="49">
        <v>466.10169491525426</v>
      </c>
      <c r="H406" s="50" t="s">
        <v>103</v>
      </c>
      <c r="I406" s="15">
        <v>41801</v>
      </c>
      <c r="J406" s="10">
        <f t="shared" si="14"/>
        <v>181</v>
      </c>
      <c r="K406" s="1" t="str">
        <f t="shared" si="15"/>
        <v>6 месяцев</v>
      </c>
    </row>
    <row r="407" spans="1:11" x14ac:dyDescent="0.25">
      <c r="A407" s="33" t="s">
        <v>10</v>
      </c>
      <c r="B407" s="33">
        <v>403</v>
      </c>
      <c r="C407" s="30">
        <v>40830842</v>
      </c>
      <c r="D407" s="47">
        <v>41620</v>
      </c>
      <c r="E407" s="48" t="s">
        <v>105</v>
      </c>
      <c r="F407" s="64">
        <v>6</v>
      </c>
      <c r="G407" s="49">
        <v>466.10169491525426</v>
      </c>
      <c r="H407" s="50" t="s">
        <v>103</v>
      </c>
      <c r="I407" s="15">
        <v>41801</v>
      </c>
      <c r="J407" s="10">
        <f t="shared" si="14"/>
        <v>181</v>
      </c>
      <c r="K407" s="1" t="str">
        <f t="shared" si="15"/>
        <v>6 месяцев</v>
      </c>
    </row>
    <row r="408" spans="1:11" x14ac:dyDescent="0.25">
      <c r="A408" s="33" t="s">
        <v>10</v>
      </c>
      <c r="B408" s="33">
        <v>404</v>
      </c>
      <c r="C408" s="30">
        <v>40829664</v>
      </c>
      <c r="D408" s="47">
        <v>41614</v>
      </c>
      <c r="E408" s="48" t="s">
        <v>155</v>
      </c>
      <c r="F408" s="64">
        <v>12</v>
      </c>
      <c r="G408" s="49">
        <v>466.10169491525426</v>
      </c>
      <c r="H408" s="50" t="s">
        <v>58</v>
      </c>
      <c r="I408" s="15">
        <v>41734</v>
      </c>
      <c r="J408" s="10">
        <f t="shared" si="14"/>
        <v>120</v>
      </c>
      <c r="K408" s="1" t="str">
        <f t="shared" si="15"/>
        <v>4 месяца</v>
      </c>
    </row>
    <row r="409" spans="1:11" x14ac:dyDescent="0.25">
      <c r="A409" s="33" t="s">
        <v>10</v>
      </c>
      <c r="B409" s="33">
        <v>405</v>
      </c>
      <c r="C409" s="30">
        <v>40829767</v>
      </c>
      <c r="D409" s="47">
        <v>41614</v>
      </c>
      <c r="E409" s="48" t="s">
        <v>155</v>
      </c>
      <c r="F409" s="64">
        <v>15</v>
      </c>
      <c r="G409" s="49">
        <v>466.10169491525426</v>
      </c>
      <c r="H409" s="50" t="s">
        <v>19</v>
      </c>
      <c r="I409" s="15">
        <v>41734</v>
      </c>
      <c r="J409" s="10">
        <f t="shared" si="14"/>
        <v>120</v>
      </c>
      <c r="K409" s="1" t="str">
        <f t="shared" si="15"/>
        <v>4 месяца</v>
      </c>
    </row>
    <row r="410" spans="1:11" x14ac:dyDescent="0.25">
      <c r="A410" s="33" t="s">
        <v>10</v>
      </c>
      <c r="B410" s="33">
        <v>406</v>
      </c>
      <c r="C410" s="30">
        <v>40829657</v>
      </c>
      <c r="D410" s="47">
        <v>41618</v>
      </c>
      <c r="E410" s="48" t="s">
        <v>155</v>
      </c>
      <c r="F410" s="64">
        <v>10</v>
      </c>
      <c r="G410" s="49">
        <v>466.10169491525426</v>
      </c>
      <c r="H410" s="50" t="s">
        <v>76</v>
      </c>
      <c r="I410" s="15">
        <v>41738</v>
      </c>
      <c r="J410" s="10">
        <f t="shared" si="14"/>
        <v>120</v>
      </c>
      <c r="K410" s="1" t="str">
        <f t="shared" si="15"/>
        <v>4 месяца</v>
      </c>
    </row>
    <row r="411" spans="1:11" x14ac:dyDescent="0.25">
      <c r="A411" s="33" t="s">
        <v>10</v>
      </c>
      <c r="B411" s="33">
        <v>407</v>
      </c>
      <c r="C411" s="30">
        <v>40829654</v>
      </c>
      <c r="D411" s="47">
        <v>41617</v>
      </c>
      <c r="E411" s="48" t="s">
        <v>155</v>
      </c>
      <c r="F411" s="64">
        <v>13</v>
      </c>
      <c r="G411" s="49">
        <v>466.10169491525426</v>
      </c>
      <c r="H411" s="50" t="s">
        <v>19</v>
      </c>
      <c r="I411" s="15">
        <v>41737</v>
      </c>
      <c r="J411" s="10">
        <f t="shared" si="14"/>
        <v>120</v>
      </c>
      <c r="K411" s="1" t="str">
        <f t="shared" si="15"/>
        <v>4 месяца</v>
      </c>
    </row>
    <row r="412" spans="1:11" x14ac:dyDescent="0.25">
      <c r="A412" s="33" t="s">
        <v>10</v>
      </c>
      <c r="B412" s="33">
        <v>408</v>
      </c>
      <c r="C412" s="30">
        <v>40829613</v>
      </c>
      <c r="D412" s="47">
        <v>41613</v>
      </c>
      <c r="E412" s="48" t="s">
        <v>155</v>
      </c>
      <c r="F412" s="64">
        <v>15</v>
      </c>
      <c r="G412" s="49">
        <v>466.10169491525426</v>
      </c>
      <c r="H412" s="50" t="s">
        <v>58</v>
      </c>
      <c r="I412" s="15">
        <v>41733</v>
      </c>
      <c r="J412" s="10">
        <f t="shared" si="14"/>
        <v>120</v>
      </c>
      <c r="K412" s="1" t="str">
        <f t="shared" si="15"/>
        <v>4 месяца</v>
      </c>
    </row>
    <row r="413" spans="1:11" x14ac:dyDescent="0.25">
      <c r="A413" s="33" t="s">
        <v>10</v>
      </c>
      <c r="B413" s="33">
        <v>409</v>
      </c>
      <c r="C413" s="30">
        <v>40829603</v>
      </c>
      <c r="D413" s="47">
        <v>41619</v>
      </c>
      <c r="E413" s="48" t="s">
        <v>155</v>
      </c>
      <c r="F413" s="64">
        <v>12</v>
      </c>
      <c r="G413" s="49">
        <v>466.10169491525426</v>
      </c>
      <c r="H413" s="50" t="s">
        <v>119</v>
      </c>
      <c r="I413" s="15">
        <v>41739</v>
      </c>
      <c r="J413" s="10">
        <f t="shared" si="14"/>
        <v>120</v>
      </c>
      <c r="K413" s="1" t="str">
        <f t="shared" si="15"/>
        <v>4 месяца</v>
      </c>
    </row>
    <row r="414" spans="1:11" x14ac:dyDescent="0.25">
      <c r="A414" s="33" t="s">
        <v>10</v>
      </c>
      <c r="B414" s="33">
        <v>410</v>
      </c>
      <c r="C414" s="30">
        <v>40831055</v>
      </c>
      <c r="D414" s="47">
        <v>41619</v>
      </c>
      <c r="E414" s="48" t="s">
        <v>155</v>
      </c>
      <c r="F414" s="64">
        <v>10</v>
      </c>
      <c r="G414" s="49">
        <v>466.10169491525426</v>
      </c>
      <c r="H414" s="50" t="s">
        <v>93</v>
      </c>
      <c r="I414" s="15">
        <v>41739</v>
      </c>
      <c r="J414" s="10">
        <f t="shared" si="14"/>
        <v>120</v>
      </c>
      <c r="K414" s="1" t="str">
        <f t="shared" si="15"/>
        <v>4 месяца</v>
      </c>
    </row>
    <row r="415" spans="1:11" x14ac:dyDescent="0.25">
      <c r="A415" s="33" t="s">
        <v>10</v>
      </c>
      <c r="B415" s="33">
        <v>411</v>
      </c>
      <c r="C415" s="30">
        <v>40831041</v>
      </c>
      <c r="D415" s="47">
        <v>41614</v>
      </c>
      <c r="E415" s="48" t="s">
        <v>155</v>
      </c>
      <c r="F415" s="64">
        <v>15</v>
      </c>
      <c r="G415" s="49">
        <v>466.10169491525426</v>
      </c>
      <c r="H415" s="50" t="s">
        <v>95</v>
      </c>
      <c r="I415" s="15">
        <v>41734</v>
      </c>
      <c r="J415" s="10">
        <f t="shared" si="14"/>
        <v>120</v>
      </c>
      <c r="K415" s="1" t="str">
        <f t="shared" si="15"/>
        <v>4 месяца</v>
      </c>
    </row>
    <row r="416" spans="1:11" x14ac:dyDescent="0.25">
      <c r="A416" s="33" t="s">
        <v>10</v>
      </c>
      <c r="B416" s="33">
        <v>412</v>
      </c>
      <c r="C416" s="30">
        <v>40831982</v>
      </c>
      <c r="D416" s="47">
        <v>41617</v>
      </c>
      <c r="E416" s="48" t="s">
        <v>155</v>
      </c>
      <c r="F416" s="64">
        <v>15</v>
      </c>
      <c r="G416" s="49">
        <v>466.10169491525426</v>
      </c>
      <c r="H416" s="50" t="s">
        <v>95</v>
      </c>
      <c r="I416" s="15">
        <v>41737</v>
      </c>
      <c r="J416" s="10">
        <f t="shared" si="14"/>
        <v>120</v>
      </c>
      <c r="K416" s="1" t="str">
        <f t="shared" si="15"/>
        <v>4 месяца</v>
      </c>
    </row>
    <row r="417" spans="1:11" x14ac:dyDescent="0.25">
      <c r="A417" s="33" t="s">
        <v>10</v>
      </c>
      <c r="B417" s="33">
        <v>413</v>
      </c>
      <c r="C417" s="30">
        <v>40832001</v>
      </c>
      <c r="D417" s="47">
        <v>41624</v>
      </c>
      <c r="E417" s="48" t="s">
        <v>155</v>
      </c>
      <c r="F417" s="64">
        <v>15</v>
      </c>
      <c r="G417" s="49">
        <v>466.10169491525426</v>
      </c>
      <c r="H417" s="50" t="s">
        <v>94</v>
      </c>
      <c r="I417" s="15">
        <v>41744</v>
      </c>
      <c r="J417" s="10">
        <f t="shared" si="14"/>
        <v>120</v>
      </c>
      <c r="K417" s="1" t="str">
        <f t="shared" si="15"/>
        <v>4 месяца</v>
      </c>
    </row>
    <row r="418" spans="1:11" x14ac:dyDescent="0.25">
      <c r="A418" s="33" t="s">
        <v>10</v>
      </c>
      <c r="B418" s="33">
        <v>414</v>
      </c>
      <c r="C418" s="30">
        <v>40832038</v>
      </c>
      <c r="D418" s="47">
        <v>41619</v>
      </c>
      <c r="E418" s="48" t="s">
        <v>155</v>
      </c>
      <c r="F418" s="64">
        <v>12</v>
      </c>
      <c r="G418" s="49">
        <v>466.10169491525426</v>
      </c>
      <c r="H418" s="50" t="s">
        <v>103</v>
      </c>
      <c r="I418" s="15">
        <v>41739</v>
      </c>
      <c r="J418" s="10">
        <f t="shared" si="14"/>
        <v>120</v>
      </c>
      <c r="K418" s="1" t="str">
        <f t="shared" si="15"/>
        <v>4 месяца</v>
      </c>
    </row>
    <row r="419" spans="1:11" x14ac:dyDescent="0.25">
      <c r="A419" s="33" t="s">
        <v>10</v>
      </c>
      <c r="B419" s="33">
        <v>415</v>
      </c>
      <c r="C419" s="30">
        <v>40832032</v>
      </c>
      <c r="D419" s="47">
        <v>41619</v>
      </c>
      <c r="E419" s="48" t="s">
        <v>155</v>
      </c>
      <c r="F419" s="64">
        <v>12</v>
      </c>
      <c r="G419" s="49">
        <v>466.10169491525426</v>
      </c>
      <c r="H419" s="50" t="s">
        <v>119</v>
      </c>
      <c r="I419" s="15">
        <v>41739</v>
      </c>
      <c r="J419" s="10">
        <f t="shared" si="14"/>
        <v>120</v>
      </c>
      <c r="K419" s="1" t="str">
        <f t="shared" si="15"/>
        <v>4 месяца</v>
      </c>
    </row>
    <row r="420" spans="1:11" x14ac:dyDescent="0.25">
      <c r="A420" s="33" t="s">
        <v>10</v>
      </c>
      <c r="B420" s="33">
        <v>416</v>
      </c>
      <c r="C420" s="30">
        <v>40832042</v>
      </c>
      <c r="D420" s="47">
        <v>41614</v>
      </c>
      <c r="E420" s="48" t="s">
        <v>155</v>
      </c>
      <c r="F420" s="64">
        <v>15</v>
      </c>
      <c r="G420" s="49">
        <v>466.10169491525426</v>
      </c>
      <c r="H420" s="50" t="s">
        <v>119</v>
      </c>
      <c r="I420" s="15">
        <v>41734</v>
      </c>
      <c r="J420" s="10">
        <f t="shared" si="14"/>
        <v>120</v>
      </c>
      <c r="K420" s="1" t="str">
        <f t="shared" si="15"/>
        <v>4 месяца</v>
      </c>
    </row>
    <row r="421" spans="1:11" x14ac:dyDescent="0.25">
      <c r="A421" s="33" t="s">
        <v>10</v>
      </c>
      <c r="B421" s="33">
        <v>417</v>
      </c>
      <c r="C421" s="30">
        <v>40832047</v>
      </c>
      <c r="D421" s="47">
        <v>41618</v>
      </c>
      <c r="E421" s="48" t="s">
        <v>155</v>
      </c>
      <c r="F421" s="64">
        <v>15</v>
      </c>
      <c r="G421" s="49">
        <v>466.10169491525426</v>
      </c>
      <c r="H421" s="50" t="s">
        <v>94</v>
      </c>
      <c r="I421" s="15">
        <v>41738</v>
      </c>
      <c r="J421" s="10">
        <f t="shared" si="14"/>
        <v>120</v>
      </c>
      <c r="K421" s="1" t="str">
        <f t="shared" si="15"/>
        <v>4 месяца</v>
      </c>
    </row>
    <row r="422" spans="1:11" x14ac:dyDescent="0.25">
      <c r="A422" s="33" t="s">
        <v>10</v>
      </c>
      <c r="B422" s="33">
        <v>418</v>
      </c>
      <c r="C422" s="30">
        <v>40832025</v>
      </c>
      <c r="D422" s="47">
        <v>41617</v>
      </c>
      <c r="E422" s="48" t="s">
        <v>155</v>
      </c>
      <c r="F422" s="64">
        <v>11</v>
      </c>
      <c r="G422" s="49">
        <v>466.10169491525426</v>
      </c>
      <c r="H422" s="50" t="s">
        <v>19</v>
      </c>
      <c r="I422" s="15">
        <v>41737</v>
      </c>
      <c r="J422" s="10">
        <f t="shared" si="14"/>
        <v>120</v>
      </c>
      <c r="K422" s="1" t="str">
        <f t="shared" si="15"/>
        <v>4 месяца</v>
      </c>
    </row>
    <row r="423" spans="1:11" x14ac:dyDescent="0.25">
      <c r="A423" s="33" t="s">
        <v>10</v>
      </c>
      <c r="B423" s="33">
        <v>419</v>
      </c>
      <c r="C423" s="30">
        <v>40832823</v>
      </c>
      <c r="D423" s="47">
        <v>41619</v>
      </c>
      <c r="E423" s="48" t="s">
        <v>155</v>
      </c>
      <c r="F423" s="64">
        <v>15</v>
      </c>
      <c r="G423" s="49">
        <v>466.10169491525426</v>
      </c>
      <c r="H423" s="50" t="s">
        <v>125</v>
      </c>
      <c r="I423" s="15">
        <v>41739</v>
      </c>
      <c r="J423" s="10">
        <f t="shared" si="14"/>
        <v>120</v>
      </c>
      <c r="K423" s="1" t="str">
        <f t="shared" si="15"/>
        <v>4 месяца</v>
      </c>
    </row>
    <row r="424" spans="1:11" x14ac:dyDescent="0.25">
      <c r="A424" s="33" t="s">
        <v>10</v>
      </c>
      <c r="B424" s="33">
        <v>420</v>
      </c>
      <c r="C424" s="30">
        <v>40833552</v>
      </c>
      <c r="D424" s="47">
        <v>41620</v>
      </c>
      <c r="E424" s="48" t="s">
        <v>155</v>
      </c>
      <c r="F424" s="64">
        <v>11</v>
      </c>
      <c r="G424" s="49">
        <v>466.10169491525426</v>
      </c>
      <c r="H424" s="50" t="s">
        <v>119</v>
      </c>
      <c r="I424" s="15">
        <v>41740</v>
      </c>
      <c r="J424" s="10">
        <f t="shared" si="14"/>
        <v>120</v>
      </c>
      <c r="K424" s="1" t="str">
        <f t="shared" si="15"/>
        <v>4 месяца</v>
      </c>
    </row>
    <row r="425" spans="1:11" x14ac:dyDescent="0.25">
      <c r="A425" s="33" t="s">
        <v>10</v>
      </c>
      <c r="B425" s="33">
        <v>421</v>
      </c>
      <c r="C425" s="30">
        <v>40832672</v>
      </c>
      <c r="D425" s="47">
        <v>41624</v>
      </c>
      <c r="E425" s="48" t="s">
        <v>105</v>
      </c>
      <c r="F425" s="64">
        <v>5</v>
      </c>
      <c r="G425" s="49">
        <v>466.10169491525426</v>
      </c>
      <c r="H425" s="50" t="s">
        <v>20</v>
      </c>
      <c r="I425" s="15">
        <v>41805</v>
      </c>
      <c r="J425" s="10">
        <f t="shared" si="14"/>
        <v>181</v>
      </c>
      <c r="K425" s="1" t="str">
        <f t="shared" si="15"/>
        <v>6 месяцев</v>
      </c>
    </row>
    <row r="426" spans="1:11" x14ac:dyDescent="0.25">
      <c r="A426" s="33" t="s">
        <v>10</v>
      </c>
      <c r="B426" s="33">
        <v>422</v>
      </c>
      <c r="C426" s="30">
        <v>40834247</v>
      </c>
      <c r="D426" s="47">
        <v>41621</v>
      </c>
      <c r="E426" s="48" t="s">
        <v>155</v>
      </c>
      <c r="F426" s="64">
        <v>15</v>
      </c>
      <c r="G426" s="49">
        <v>466.10169491525426</v>
      </c>
      <c r="H426" s="50" t="s">
        <v>103</v>
      </c>
      <c r="I426" s="15">
        <v>41741</v>
      </c>
      <c r="J426" s="10">
        <f t="shared" si="14"/>
        <v>120</v>
      </c>
      <c r="K426" s="1" t="str">
        <f t="shared" si="15"/>
        <v>4 месяца</v>
      </c>
    </row>
    <row r="427" spans="1:11" x14ac:dyDescent="0.25">
      <c r="A427" s="33" t="s">
        <v>10</v>
      </c>
      <c r="B427" s="33">
        <v>423</v>
      </c>
      <c r="C427" s="30">
        <v>40834209</v>
      </c>
      <c r="D427" s="47">
        <v>41620</v>
      </c>
      <c r="E427" s="48" t="s">
        <v>155</v>
      </c>
      <c r="F427" s="64">
        <v>12</v>
      </c>
      <c r="G427" s="49">
        <v>466.10169491525426</v>
      </c>
      <c r="H427" s="50" t="s">
        <v>50</v>
      </c>
      <c r="I427" s="15">
        <v>41740</v>
      </c>
      <c r="J427" s="10">
        <f t="shared" si="14"/>
        <v>120</v>
      </c>
      <c r="K427" s="1" t="str">
        <f t="shared" si="15"/>
        <v>4 месяца</v>
      </c>
    </row>
    <row r="428" spans="1:11" x14ac:dyDescent="0.25">
      <c r="A428" s="33" t="s">
        <v>10</v>
      </c>
      <c r="B428" s="33">
        <v>424</v>
      </c>
      <c r="C428" s="30">
        <v>40834203</v>
      </c>
      <c r="D428" s="47">
        <v>41620</v>
      </c>
      <c r="E428" s="48" t="s">
        <v>155</v>
      </c>
      <c r="F428" s="64">
        <v>15</v>
      </c>
      <c r="G428" s="49">
        <v>466.10169491525426</v>
      </c>
      <c r="H428" s="50" t="s">
        <v>20</v>
      </c>
      <c r="I428" s="15">
        <v>41740</v>
      </c>
      <c r="J428" s="10">
        <f t="shared" si="14"/>
        <v>120</v>
      </c>
      <c r="K428" s="1" t="str">
        <f t="shared" si="15"/>
        <v>4 месяца</v>
      </c>
    </row>
    <row r="429" spans="1:11" x14ac:dyDescent="0.25">
      <c r="A429" s="33" t="s">
        <v>10</v>
      </c>
      <c r="B429" s="33">
        <v>425</v>
      </c>
      <c r="C429" s="30">
        <v>40834196</v>
      </c>
      <c r="D429" s="47">
        <v>41624</v>
      </c>
      <c r="E429" s="48" t="s">
        <v>155</v>
      </c>
      <c r="F429" s="64">
        <v>10</v>
      </c>
      <c r="G429" s="49">
        <v>466.10169491525426</v>
      </c>
      <c r="H429" s="50" t="s">
        <v>50</v>
      </c>
      <c r="I429" s="15">
        <v>41744</v>
      </c>
      <c r="J429" s="10">
        <f t="shared" si="14"/>
        <v>120</v>
      </c>
      <c r="K429" s="1" t="str">
        <f t="shared" si="15"/>
        <v>4 месяца</v>
      </c>
    </row>
    <row r="430" spans="1:11" x14ac:dyDescent="0.25">
      <c r="A430" s="33" t="s">
        <v>10</v>
      </c>
      <c r="B430" s="33">
        <v>426</v>
      </c>
      <c r="C430" s="30">
        <v>40834179</v>
      </c>
      <c r="D430" s="47">
        <v>41624</v>
      </c>
      <c r="E430" s="48" t="s">
        <v>155</v>
      </c>
      <c r="F430" s="64">
        <v>12</v>
      </c>
      <c r="G430" s="49">
        <v>466.10169491525426</v>
      </c>
      <c r="H430" s="50" t="s">
        <v>93</v>
      </c>
      <c r="I430" s="15">
        <v>41744</v>
      </c>
      <c r="J430" s="10">
        <f t="shared" si="14"/>
        <v>120</v>
      </c>
      <c r="K430" s="1" t="str">
        <f t="shared" si="15"/>
        <v>4 месяца</v>
      </c>
    </row>
    <row r="431" spans="1:11" x14ac:dyDescent="0.25">
      <c r="A431" s="33" t="s">
        <v>10</v>
      </c>
      <c r="B431" s="33">
        <v>427</v>
      </c>
      <c r="C431" s="32">
        <v>40834187</v>
      </c>
      <c r="D431" s="51">
        <v>41621</v>
      </c>
      <c r="E431" s="48" t="s">
        <v>155</v>
      </c>
      <c r="F431" s="64">
        <v>15</v>
      </c>
      <c r="G431" s="49">
        <v>466.10169491525426</v>
      </c>
      <c r="H431" s="50" t="s">
        <v>58</v>
      </c>
      <c r="I431" s="15">
        <v>41741</v>
      </c>
      <c r="J431" s="10">
        <f t="shared" si="14"/>
        <v>120</v>
      </c>
      <c r="K431" s="1" t="str">
        <f t="shared" si="15"/>
        <v>4 месяца</v>
      </c>
    </row>
    <row r="432" spans="1:11" x14ac:dyDescent="0.25">
      <c r="A432" s="33" t="s">
        <v>10</v>
      </c>
      <c r="B432" s="33">
        <v>428</v>
      </c>
      <c r="C432" s="32">
        <v>40834338</v>
      </c>
      <c r="D432" s="51">
        <v>41621</v>
      </c>
      <c r="E432" s="48" t="s">
        <v>155</v>
      </c>
      <c r="F432" s="64">
        <v>10</v>
      </c>
      <c r="G432" s="49">
        <v>466.10169491525426</v>
      </c>
      <c r="H432" s="50" t="s">
        <v>119</v>
      </c>
      <c r="I432" s="15">
        <v>41741</v>
      </c>
      <c r="J432" s="10">
        <f t="shared" si="14"/>
        <v>120</v>
      </c>
      <c r="K432" s="1" t="str">
        <f t="shared" si="15"/>
        <v>4 месяца</v>
      </c>
    </row>
    <row r="433" spans="1:11" x14ac:dyDescent="0.25">
      <c r="A433" s="33" t="s">
        <v>10</v>
      </c>
      <c r="B433" s="33">
        <v>429</v>
      </c>
      <c r="C433" s="32">
        <v>40833398</v>
      </c>
      <c r="D433" s="51">
        <v>41624</v>
      </c>
      <c r="E433" s="48" t="s">
        <v>155</v>
      </c>
      <c r="F433" s="64">
        <v>10</v>
      </c>
      <c r="G433" s="49">
        <v>466.10169491525426</v>
      </c>
      <c r="H433" s="50" t="s">
        <v>33</v>
      </c>
      <c r="I433" s="15">
        <v>41744</v>
      </c>
      <c r="J433" s="10">
        <f t="shared" si="14"/>
        <v>120</v>
      </c>
      <c r="K433" s="1" t="str">
        <f t="shared" si="15"/>
        <v>4 месяца</v>
      </c>
    </row>
    <row r="434" spans="1:11" x14ac:dyDescent="0.25">
      <c r="A434" s="33" t="s">
        <v>10</v>
      </c>
      <c r="B434" s="33">
        <v>430</v>
      </c>
      <c r="C434" s="32">
        <v>40834353</v>
      </c>
      <c r="D434" s="51">
        <v>41624</v>
      </c>
      <c r="E434" s="48" t="s">
        <v>155</v>
      </c>
      <c r="F434" s="64">
        <v>15</v>
      </c>
      <c r="G434" s="49">
        <v>466.10169491525426</v>
      </c>
      <c r="H434" s="50" t="s">
        <v>76</v>
      </c>
      <c r="I434" s="15">
        <v>41744</v>
      </c>
      <c r="J434" s="10">
        <f t="shared" si="14"/>
        <v>120</v>
      </c>
      <c r="K434" s="1" t="str">
        <f t="shared" si="15"/>
        <v>4 месяца</v>
      </c>
    </row>
    <row r="435" spans="1:11" x14ac:dyDescent="0.25">
      <c r="A435" s="33" t="s">
        <v>10</v>
      </c>
      <c r="B435" s="33">
        <v>431</v>
      </c>
      <c r="C435" s="32">
        <v>40831696</v>
      </c>
      <c r="D435" s="51">
        <v>41624</v>
      </c>
      <c r="E435" s="48" t="s">
        <v>155</v>
      </c>
      <c r="F435" s="64">
        <v>10</v>
      </c>
      <c r="G435" s="49">
        <v>466.10169491525426</v>
      </c>
      <c r="H435" s="50" t="s">
        <v>56</v>
      </c>
      <c r="I435" s="15">
        <v>41744</v>
      </c>
      <c r="J435" s="10">
        <f t="shared" si="14"/>
        <v>120</v>
      </c>
      <c r="K435" s="1" t="str">
        <f t="shared" si="15"/>
        <v>4 месяца</v>
      </c>
    </row>
    <row r="436" spans="1:11" x14ac:dyDescent="0.25">
      <c r="A436" s="33" t="s">
        <v>10</v>
      </c>
      <c r="B436" s="33">
        <v>432</v>
      </c>
      <c r="C436" s="32">
        <v>40832972</v>
      </c>
      <c r="D436" s="51">
        <v>41617</v>
      </c>
      <c r="E436" s="48" t="s">
        <v>155</v>
      </c>
      <c r="F436" s="64">
        <v>5</v>
      </c>
      <c r="G436" s="49">
        <v>466.10169491525426</v>
      </c>
      <c r="H436" s="50" t="s">
        <v>127</v>
      </c>
      <c r="I436" s="15">
        <v>41737</v>
      </c>
      <c r="J436" s="10">
        <f t="shared" si="14"/>
        <v>120</v>
      </c>
      <c r="K436" s="1" t="str">
        <f t="shared" si="15"/>
        <v>4 месяца</v>
      </c>
    </row>
    <row r="437" spans="1:11" x14ac:dyDescent="0.25">
      <c r="A437" s="33" t="s">
        <v>10</v>
      </c>
      <c r="B437" s="33">
        <v>433</v>
      </c>
      <c r="C437" s="32">
        <v>40835719</v>
      </c>
      <c r="D437" s="51">
        <v>41624</v>
      </c>
      <c r="E437" s="48" t="s">
        <v>155</v>
      </c>
      <c r="F437" s="64">
        <v>15</v>
      </c>
      <c r="G437" s="49">
        <v>466.10169491525426</v>
      </c>
      <c r="H437" s="50" t="s">
        <v>125</v>
      </c>
      <c r="I437" s="15">
        <v>41744</v>
      </c>
      <c r="J437" s="10">
        <f t="shared" si="14"/>
        <v>120</v>
      </c>
      <c r="K437" s="1" t="str">
        <f t="shared" si="15"/>
        <v>4 месяца</v>
      </c>
    </row>
    <row r="438" spans="1:11" x14ac:dyDescent="0.25">
      <c r="A438" s="33" t="s">
        <v>10</v>
      </c>
      <c r="B438" s="33">
        <v>434</v>
      </c>
      <c r="C438" s="32">
        <v>40835867</v>
      </c>
      <c r="D438" s="51">
        <v>41625</v>
      </c>
      <c r="E438" s="48" t="s">
        <v>155</v>
      </c>
      <c r="F438" s="64">
        <v>8</v>
      </c>
      <c r="G438" s="49">
        <v>466.10169491525426</v>
      </c>
      <c r="H438" s="50" t="s">
        <v>103</v>
      </c>
      <c r="I438" s="15">
        <v>41745</v>
      </c>
      <c r="J438" s="10">
        <f t="shared" si="14"/>
        <v>120</v>
      </c>
      <c r="K438" s="1" t="str">
        <f t="shared" si="15"/>
        <v>4 месяца</v>
      </c>
    </row>
    <row r="439" spans="1:11" x14ac:dyDescent="0.25">
      <c r="A439" s="33" t="s">
        <v>10</v>
      </c>
      <c r="B439" s="33">
        <v>435</v>
      </c>
      <c r="C439" s="32">
        <v>40832811</v>
      </c>
      <c r="D439" s="51">
        <v>41625</v>
      </c>
      <c r="E439" s="48" t="s">
        <v>155</v>
      </c>
      <c r="F439" s="64">
        <v>10</v>
      </c>
      <c r="G439" s="49">
        <v>466.10169491525426</v>
      </c>
      <c r="H439" s="50" t="s">
        <v>64</v>
      </c>
      <c r="I439" s="15">
        <v>41745</v>
      </c>
      <c r="J439" s="10">
        <f t="shared" si="14"/>
        <v>120</v>
      </c>
      <c r="K439" s="1" t="str">
        <f t="shared" si="15"/>
        <v>4 месяца</v>
      </c>
    </row>
    <row r="440" spans="1:11" x14ac:dyDescent="0.25">
      <c r="A440" s="33" t="s">
        <v>10</v>
      </c>
      <c r="B440" s="33">
        <v>436</v>
      </c>
      <c r="C440" s="32">
        <v>40835314</v>
      </c>
      <c r="D440" s="51">
        <v>41620</v>
      </c>
      <c r="E440" s="48" t="s">
        <v>155</v>
      </c>
      <c r="F440" s="64">
        <v>11</v>
      </c>
      <c r="G440" s="49">
        <v>466.10169491525426</v>
      </c>
      <c r="H440" s="50" t="s">
        <v>19</v>
      </c>
      <c r="I440" s="15">
        <v>41740</v>
      </c>
      <c r="J440" s="10">
        <f t="shared" si="14"/>
        <v>120</v>
      </c>
      <c r="K440" s="1" t="str">
        <f t="shared" si="15"/>
        <v>4 месяца</v>
      </c>
    </row>
    <row r="441" spans="1:11" x14ac:dyDescent="0.25">
      <c r="A441" s="33" t="s">
        <v>10</v>
      </c>
      <c r="B441" s="33">
        <v>437</v>
      </c>
      <c r="C441" s="32">
        <v>40835767</v>
      </c>
      <c r="D441" s="51">
        <v>41624</v>
      </c>
      <c r="E441" s="48" t="s">
        <v>155</v>
      </c>
      <c r="F441" s="64">
        <v>15</v>
      </c>
      <c r="G441" s="49">
        <v>466.10169491525426</v>
      </c>
      <c r="H441" s="50" t="s">
        <v>125</v>
      </c>
      <c r="I441" s="15">
        <v>41744</v>
      </c>
      <c r="J441" s="10">
        <f t="shared" si="14"/>
        <v>120</v>
      </c>
      <c r="K441" s="1" t="str">
        <f t="shared" si="15"/>
        <v>4 месяца</v>
      </c>
    </row>
    <row r="442" spans="1:11" x14ac:dyDescent="0.25">
      <c r="A442" s="33" t="s">
        <v>10</v>
      </c>
      <c r="B442" s="33">
        <v>438</v>
      </c>
      <c r="C442" s="32">
        <v>40833078</v>
      </c>
      <c r="D442" s="51">
        <v>41624</v>
      </c>
      <c r="E442" s="48" t="s">
        <v>155</v>
      </c>
      <c r="F442" s="64">
        <v>15</v>
      </c>
      <c r="G442" s="49">
        <v>466.10169491525426</v>
      </c>
      <c r="H442" s="50" t="s">
        <v>25</v>
      </c>
      <c r="I442" s="15">
        <v>41744</v>
      </c>
      <c r="J442" s="10">
        <f t="shared" si="14"/>
        <v>120</v>
      </c>
      <c r="K442" s="1" t="str">
        <f t="shared" si="15"/>
        <v>4 месяца</v>
      </c>
    </row>
    <row r="443" spans="1:11" x14ac:dyDescent="0.25">
      <c r="A443" s="33" t="s">
        <v>10</v>
      </c>
      <c r="B443" s="33">
        <v>439</v>
      </c>
      <c r="C443" s="32">
        <v>40833081</v>
      </c>
      <c r="D443" s="51">
        <v>41624</v>
      </c>
      <c r="E443" s="48" t="s">
        <v>155</v>
      </c>
      <c r="F443" s="64">
        <v>5</v>
      </c>
      <c r="G443" s="49">
        <v>466.10169491525426</v>
      </c>
      <c r="H443" s="50" t="s">
        <v>127</v>
      </c>
      <c r="I443" s="15">
        <v>41744</v>
      </c>
      <c r="J443" s="10">
        <f t="shared" ref="J443:J506" si="16">I443-D443</f>
        <v>120</v>
      </c>
      <c r="K443" s="1" t="str">
        <f t="shared" ref="K443:K506" si="17">IF(J443&lt;=123,"4 месяца",IF(AND(J443&gt;123,J443&lt;=186),"6 месяцев",IF(AND(J443&gt;186,J443&lt;=366),"12 месяцев",IF(J443&gt;366,"24 месяца"))))</f>
        <v>4 месяца</v>
      </c>
    </row>
    <row r="444" spans="1:11" x14ac:dyDescent="0.25">
      <c r="A444" s="33" t="s">
        <v>10</v>
      </c>
      <c r="B444" s="33">
        <v>440</v>
      </c>
      <c r="C444" s="32">
        <v>40832767</v>
      </c>
      <c r="D444" s="51">
        <v>41624</v>
      </c>
      <c r="E444" s="48" t="s">
        <v>105</v>
      </c>
      <c r="F444" s="64">
        <v>5</v>
      </c>
      <c r="G444" s="49">
        <v>466.10169491525426</v>
      </c>
      <c r="H444" s="50" t="s">
        <v>20</v>
      </c>
      <c r="I444" s="15">
        <v>41805</v>
      </c>
      <c r="J444" s="10">
        <f t="shared" si="16"/>
        <v>181</v>
      </c>
      <c r="K444" s="1" t="str">
        <f t="shared" si="17"/>
        <v>6 месяцев</v>
      </c>
    </row>
    <row r="445" spans="1:11" x14ac:dyDescent="0.25">
      <c r="A445" s="33" t="s">
        <v>10</v>
      </c>
      <c r="B445" s="33">
        <v>441</v>
      </c>
      <c r="C445" s="32">
        <v>40833083</v>
      </c>
      <c r="D445" s="51">
        <v>41624</v>
      </c>
      <c r="E445" s="48" t="s">
        <v>155</v>
      </c>
      <c r="F445" s="64">
        <v>15</v>
      </c>
      <c r="G445" s="49">
        <v>466.10169491525426</v>
      </c>
      <c r="H445" s="50" t="s">
        <v>25</v>
      </c>
      <c r="I445" s="15">
        <v>41744</v>
      </c>
      <c r="J445" s="10">
        <f t="shared" si="16"/>
        <v>120</v>
      </c>
      <c r="K445" s="1" t="str">
        <f t="shared" si="17"/>
        <v>4 месяца</v>
      </c>
    </row>
    <row r="446" spans="1:11" x14ac:dyDescent="0.25">
      <c r="A446" s="33" t="s">
        <v>10</v>
      </c>
      <c r="B446" s="33">
        <v>442</v>
      </c>
      <c r="C446" s="32">
        <v>40838285</v>
      </c>
      <c r="D446" s="51">
        <v>41625</v>
      </c>
      <c r="E446" s="48" t="s">
        <v>155</v>
      </c>
      <c r="F446" s="64">
        <v>15</v>
      </c>
      <c r="G446" s="49">
        <v>466.10169491525426</v>
      </c>
      <c r="H446" s="50" t="s">
        <v>89</v>
      </c>
      <c r="I446" s="15">
        <v>41745</v>
      </c>
      <c r="J446" s="10">
        <f t="shared" si="16"/>
        <v>120</v>
      </c>
      <c r="K446" s="1" t="str">
        <f t="shared" si="17"/>
        <v>4 месяца</v>
      </c>
    </row>
    <row r="447" spans="1:11" x14ac:dyDescent="0.25">
      <c r="A447" s="33" t="s">
        <v>10</v>
      </c>
      <c r="B447" s="33">
        <v>443</v>
      </c>
      <c r="C447" s="32">
        <v>40833373</v>
      </c>
      <c r="D447" s="51">
        <v>41624</v>
      </c>
      <c r="E447" s="48" t="s">
        <v>155</v>
      </c>
      <c r="F447" s="64">
        <v>10</v>
      </c>
      <c r="G447" s="49">
        <v>466.10169491525426</v>
      </c>
      <c r="H447" s="50" t="s">
        <v>21</v>
      </c>
      <c r="I447" s="15">
        <v>41744</v>
      </c>
      <c r="J447" s="10">
        <f t="shared" si="16"/>
        <v>120</v>
      </c>
      <c r="K447" s="1" t="str">
        <f t="shared" si="17"/>
        <v>4 месяца</v>
      </c>
    </row>
    <row r="448" spans="1:11" x14ac:dyDescent="0.25">
      <c r="A448" s="33" t="s">
        <v>10</v>
      </c>
      <c r="B448" s="33">
        <v>444</v>
      </c>
      <c r="C448" s="32">
        <v>40836504</v>
      </c>
      <c r="D448" s="51">
        <v>41624</v>
      </c>
      <c r="E448" s="48" t="s">
        <v>155</v>
      </c>
      <c r="F448" s="64">
        <v>10</v>
      </c>
      <c r="G448" s="49">
        <v>466.10169491525426</v>
      </c>
      <c r="H448" s="50" t="s">
        <v>121</v>
      </c>
      <c r="I448" s="15">
        <v>41744</v>
      </c>
      <c r="J448" s="10">
        <f t="shared" si="16"/>
        <v>120</v>
      </c>
      <c r="K448" s="1" t="str">
        <f t="shared" si="17"/>
        <v>4 месяца</v>
      </c>
    </row>
    <row r="449" spans="1:11" x14ac:dyDescent="0.25">
      <c r="A449" s="33" t="s">
        <v>10</v>
      </c>
      <c r="B449" s="33">
        <v>445</v>
      </c>
      <c r="C449" s="32">
        <v>40834024</v>
      </c>
      <c r="D449" s="51">
        <v>41625</v>
      </c>
      <c r="E449" s="48" t="s">
        <v>105</v>
      </c>
      <c r="F449" s="64">
        <v>10</v>
      </c>
      <c r="G449" s="49">
        <v>466.10169491525426</v>
      </c>
      <c r="H449" s="50" t="s">
        <v>22</v>
      </c>
      <c r="I449" s="15">
        <v>41806</v>
      </c>
      <c r="J449" s="10">
        <f t="shared" si="16"/>
        <v>181</v>
      </c>
      <c r="K449" s="1" t="str">
        <f t="shared" si="17"/>
        <v>6 месяцев</v>
      </c>
    </row>
    <row r="450" spans="1:11" x14ac:dyDescent="0.25">
      <c r="A450" s="33" t="s">
        <v>10</v>
      </c>
      <c r="B450" s="33">
        <v>446</v>
      </c>
      <c r="C450" s="32">
        <v>40833900</v>
      </c>
      <c r="D450" s="51">
        <v>41624</v>
      </c>
      <c r="E450" s="48" t="s">
        <v>155</v>
      </c>
      <c r="F450" s="64">
        <v>15</v>
      </c>
      <c r="G450" s="49">
        <v>466.10169491525426</v>
      </c>
      <c r="H450" s="50" t="s">
        <v>127</v>
      </c>
      <c r="I450" s="15">
        <v>41744</v>
      </c>
      <c r="J450" s="10">
        <f t="shared" si="16"/>
        <v>120</v>
      </c>
      <c r="K450" s="1" t="str">
        <f t="shared" si="17"/>
        <v>4 месяца</v>
      </c>
    </row>
    <row r="451" spans="1:11" x14ac:dyDescent="0.25">
      <c r="A451" s="33" t="s">
        <v>10</v>
      </c>
      <c r="B451" s="33">
        <v>447</v>
      </c>
      <c r="C451" s="32">
        <v>40836642</v>
      </c>
      <c r="D451" s="51">
        <v>41624</v>
      </c>
      <c r="E451" s="48" t="s">
        <v>155</v>
      </c>
      <c r="F451" s="64">
        <v>10</v>
      </c>
      <c r="G451" s="49">
        <v>466.10169491525426</v>
      </c>
      <c r="H451" s="50" t="s">
        <v>51</v>
      </c>
      <c r="I451" s="15">
        <v>41744</v>
      </c>
      <c r="J451" s="10">
        <f t="shared" si="16"/>
        <v>120</v>
      </c>
      <c r="K451" s="1" t="str">
        <f t="shared" si="17"/>
        <v>4 месяца</v>
      </c>
    </row>
    <row r="452" spans="1:11" x14ac:dyDescent="0.25">
      <c r="A452" s="33" t="s">
        <v>10</v>
      </c>
      <c r="B452" s="33">
        <v>448</v>
      </c>
      <c r="C452" s="32">
        <v>40836119</v>
      </c>
      <c r="D452" s="51">
        <v>41625</v>
      </c>
      <c r="E452" s="48" t="s">
        <v>155</v>
      </c>
      <c r="F452" s="64">
        <v>10</v>
      </c>
      <c r="G452" s="49">
        <v>466.10169491525426</v>
      </c>
      <c r="H452" s="50" t="s">
        <v>56</v>
      </c>
      <c r="I452" s="15">
        <v>41745</v>
      </c>
      <c r="J452" s="10">
        <f t="shared" si="16"/>
        <v>120</v>
      </c>
      <c r="K452" s="1" t="str">
        <f t="shared" si="17"/>
        <v>4 месяца</v>
      </c>
    </row>
    <row r="453" spans="1:11" x14ac:dyDescent="0.25">
      <c r="A453" s="33" t="s">
        <v>10</v>
      </c>
      <c r="B453" s="33">
        <v>449</v>
      </c>
      <c r="C453" s="32">
        <v>40837271</v>
      </c>
      <c r="D453" s="51">
        <v>41624</v>
      </c>
      <c r="E453" s="48" t="s">
        <v>155</v>
      </c>
      <c r="F453" s="64">
        <v>15</v>
      </c>
      <c r="G453" s="49">
        <v>466.10169491525426</v>
      </c>
      <c r="H453" s="50" t="s">
        <v>127</v>
      </c>
      <c r="I453" s="15">
        <v>41744</v>
      </c>
      <c r="J453" s="10">
        <f t="shared" si="16"/>
        <v>120</v>
      </c>
      <c r="K453" s="1" t="str">
        <f t="shared" si="17"/>
        <v>4 месяца</v>
      </c>
    </row>
    <row r="454" spans="1:11" x14ac:dyDescent="0.25">
      <c r="A454" s="33" t="s">
        <v>10</v>
      </c>
      <c r="B454" s="33">
        <v>450</v>
      </c>
      <c r="C454" s="32">
        <v>40836529</v>
      </c>
      <c r="D454" s="51">
        <v>41624</v>
      </c>
      <c r="E454" s="48" t="s">
        <v>155</v>
      </c>
      <c r="F454" s="64">
        <v>10</v>
      </c>
      <c r="G454" s="49">
        <v>466.10169491525426</v>
      </c>
      <c r="H454" s="50" t="s">
        <v>56</v>
      </c>
      <c r="I454" s="15">
        <v>41744</v>
      </c>
      <c r="J454" s="10">
        <f t="shared" si="16"/>
        <v>120</v>
      </c>
      <c r="K454" s="1" t="str">
        <f t="shared" si="17"/>
        <v>4 месяца</v>
      </c>
    </row>
    <row r="455" spans="1:11" x14ac:dyDescent="0.25">
      <c r="A455" s="33" t="s">
        <v>10</v>
      </c>
      <c r="B455" s="33">
        <v>451</v>
      </c>
      <c r="C455" s="32">
        <v>40837179</v>
      </c>
      <c r="D455" s="51">
        <v>41625</v>
      </c>
      <c r="E455" s="48" t="s">
        <v>155</v>
      </c>
      <c r="F455" s="64">
        <v>10</v>
      </c>
      <c r="G455" s="49">
        <v>466.10169491525426</v>
      </c>
      <c r="H455" s="50" t="s">
        <v>67</v>
      </c>
      <c r="I455" s="15">
        <v>41745</v>
      </c>
      <c r="J455" s="10">
        <f t="shared" si="16"/>
        <v>120</v>
      </c>
      <c r="K455" s="1" t="str">
        <f t="shared" si="17"/>
        <v>4 месяца</v>
      </c>
    </row>
    <row r="456" spans="1:11" x14ac:dyDescent="0.25">
      <c r="A456" s="33" t="s">
        <v>10</v>
      </c>
      <c r="B456" s="33">
        <v>452</v>
      </c>
      <c r="C456" s="32">
        <v>40837038</v>
      </c>
      <c r="D456" s="51">
        <v>41624</v>
      </c>
      <c r="E456" s="48" t="s">
        <v>155</v>
      </c>
      <c r="F456" s="64">
        <v>1</v>
      </c>
      <c r="G456" s="49">
        <v>466.10169491525426</v>
      </c>
      <c r="H456" s="50" t="s">
        <v>75</v>
      </c>
      <c r="I456" s="15">
        <v>41744</v>
      </c>
      <c r="J456" s="10">
        <f t="shared" si="16"/>
        <v>120</v>
      </c>
      <c r="K456" s="1" t="str">
        <f t="shared" si="17"/>
        <v>4 месяца</v>
      </c>
    </row>
    <row r="457" spans="1:11" x14ac:dyDescent="0.25">
      <c r="A457" s="33" t="s">
        <v>10</v>
      </c>
      <c r="B457" s="33">
        <v>453</v>
      </c>
      <c r="C457" s="32">
        <v>40837282</v>
      </c>
      <c r="D457" s="51">
        <v>41625</v>
      </c>
      <c r="E457" s="48" t="s">
        <v>155</v>
      </c>
      <c r="F457" s="64">
        <v>10</v>
      </c>
      <c r="G457" s="49">
        <v>466.10169491525426</v>
      </c>
      <c r="H457" s="50" t="s">
        <v>52</v>
      </c>
      <c r="I457" s="15">
        <v>41745</v>
      </c>
      <c r="J457" s="10">
        <f t="shared" si="16"/>
        <v>120</v>
      </c>
      <c r="K457" s="1" t="str">
        <f t="shared" si="17"/>
        <v>4 месяца</v>
      </c>
    </row>
    <row r="458" spans="1:11" x14ac:dyDescent="0.25">
      <c r="A458" s="33" t="s">
        <v>10</v>
      </c>
      <c r="B458" s="33">
        <v>454</v>
      </c>
      <c r="C458" s="32">
        <v>40837660</v>
      </c>
      <c r="D458" s="51">
        <v>41621</v>
      </c>
      <c r="E458" s="48" t="s">
        <v>155</v>
      </c>
      <c r="F458" s="64">
        <v>15</v>
      </c>
      <c r="G458" s="49">
        <v>466.10169491525426</v>
      </c>
      <c r="H458" s="50" t="s">
        <v>103</v>
      </c>
      <c r="I458" s="15">
        <v>41741</v>
      </c>
      <c r="J458" s="10">
        <f t="shared" si="16"/>
        <v>120</v>
      </c>
      <c r="K458" s="1" t="str">
        <f t="shared" si="17"/>
        <v>4 месяца</v>
      </c>
    </row>
    <row r="459" spans="1:11" x14ac:dyDescent="0.25">
      <c r="A459" s="33" t="s">
        <v>10</v>
      </c>
      <c r="B459" s="33">
        <v>455</v>
      </c>
      <c r="C459" s="32">
        <v>40838155</v>
      </c>
      <c r="D459" s="51">
        <v>41625</v>
      </c>
      <c r="E459" s="48" t="s">
        <v>155</v>
      </c>
      <c r="F459" s="64">
        <v>10</v>
      </c>
      <c r="G459" s="49">
        <v>466.10169491525426</v>
      </c>
      <c r="H459" s="50" t="s">
        <v>38</v>
      </c>
      <c r="I459" s="15">
        <v>41745</v>
      </c>
      <c r="J459" s="10">
        <f t="shared" si="16"/>
        <v>120</v>
      </c>
      <c r="K459" s="1" t="str">
        <f t="shared" si="17"/>
        <v>4 месяца</v>
      </c>
    </row>
    <row r="460" spans="1:11" x14ac:dyDescent="0.25">
      <c r="A460" s="33" t="s">
        <v>10</v>
      </c>
      <c r="B460" s="33">
        <v>456</v>
      </c>
      <c r="C460" s="32">
        <v>40838286</v>
      </c>
      <c r="D460" s="51">
        <v>41625</v>
      </c>
      <c r="E460" s="48" t="s">
        <v>155</v>
      </c>
      <c r="F460" s="64">
        <v>10</v>
      </c>
      <c r="G460" s="49">
        <v>466.10169491525426</v>
      </c>
      <c r="H460" s="50" t="s">
        <v>122</v>
      </c>
      <c r="I460" s="15">
        <v>41745</v>
      </c>
      <c r="J460" s="10">
        <f t="shared" si="16"/>
        <v>120</v>
      </c>
      <c r="K460" s="1" t="str">
        <f t="shared" si="17"/>
        <v>4 месяца</v>
      </c>
    </row>
    <row r="461" spans="1:11" x14ac:dyDescent="0.25">
      <c r="A461" s="33" t="s">
        <v>10</v>
      </c>
      <c r="B461" s="33">
        <v>457</v>
      </c>
      <c r="C461" s="32">
        <v>40782819</v>
      </c>
      <c r="D461" s="51">
        <v>41625</v>
      </c>
      <c r="E461" s="48" t="s">
        <v>105</v>
      </c>
      <c r="F461" s="64">
        <v>15</v>
      </c>
      <c r="G461" s="49">
        <v>466.10169491525426</v>
      </c>
      <c r="H461" s="50" t="s">
        <v>47</v>
      </c>
      <c r="I461" s="15">
        <v>41806</v>
      </c>
      <c r="J461" s="10">
        <f t="shared" si="16"/>
        <v>181</v>
      </c>
      <c r="K461" s="1" t="str">
        <f t="shared" si="17"/>
        <v>6 месяцев</v>
      </c>
    </row>
    <row r="462" spans="1:11" x14ac:dyDescent="0.25">
      <c r="A462" s="33" t="s">
        <v>10</v>
      </c>
      <c r="B462" s="33">
        <v>458</v>
      </c>
      <c r="C462" s="32">
        <v>40806672</v>
      </c>
      <c r="D462" s="51">
        <v>41620</v>
      </c>
      <c r="E462" s="48" t="s">
        <v>155</v>
      </c>
      <c r="F462" s="64">
        <v>15</v>
      </c>
      <c r="G462" s="49">
        <v>466.10169491525426</v>
      </c>
      <c r="H462" s="50" t="s">
        <v>95</v>
      </c>
      <c r="I462" s="15">
        <v>41740</v>
      </c>
      <c r="J462" s="10">
        <f t="shared" si="16"/>
        <v>120</v>
      </c>
      <c r="K462" s="1" t="str">
        <f t="shared" si="17"/>
        <v>4 месяца</v>
      </c>
    </row>
    <row r="463" spans="1:11" x14ac:dyDescent="0.25">
      <c r="A463" s="33" t="s">
        <v>10</v>
      </c>
      <c r="B463" s="33">
        <v>459</v>
      </c>
      <c r="C463" s="32">
        <v>40823000</v>
      </c>
      <c r="D463" s="51">
        <v>41621</v>
      </c>
      <c r="E463" s="48" t="s">
        <v>155</v>
      </c>
      <c r="F463" s="64">
        <v>10</v>
      </c>
      <c r="G463" s="49">
        <v>466.10169491525426</v>
      </c>
      <c r="H463" s="50" t="s">
        <v>19</v>
      </c>
      <c r="I463" s="15">
        <v>41741</v>
      </c>
      <c r="J463" s="10">
        <f t="shared" si="16"/>
        <v>120</v>
      </c>
      <c r="K463" s="1" t="str">
        <f t="shared" si="17"/>
        <v>4 месяца</v>
      </c>
    </row>
    <row r="464" spans="1:11" x14ac:dyDescent="0.25">
      <c r="A464" s="33" t="s">
        <v>10</v>
      </c>
      <c r="B464" s="33">
        <v>460</v>
      </c>
      <c r="C464" s="32">
        <v>40817794</v>
      </c>
      <c r="D464" s="51">
        <v>41614</v>
      </c>
      <c r="E464" s="48" t="s">
        <v>155</v>
      </c>
      <c r="F464" s="64">
        <v>10</v>
      </c>
      <c r="G464" s="49">
        <v>466.10169491525426</v>
      </c>
      <c r="H464" s="50" t="s">
        <v>19</v>
      </c>
      <c r="I464" s="15">
        <v>41734</v>
      </c>
      <c r="J464" s="10">
        <f t="shared" si="16"/>
        <v>120</v>
      </c>
      <c r="K464" s="1" t="str">
        <f t="shared" si="17"/>
        <v>4 месяца</v>
      </c>
    </row>
    <row r="465" spans="1:11" x14ac:dyDescent="0.25">
      <c r="A465" s="33" t="s">
        <v>10</v>
      </c>
      <c r="B465" s="33">
        <v>461</v>
      </c>
      <c r="C465" s="32">
        <v>40826951</v>
      </c>
      <c r="D465" s="51">
        <v>41621</v>
      </c>
      <c r="E465" s="48" t="s">
        <v>155</v>
      </c>
      <c r="F465" s="64">
        <v>5</v>
      </c>
      <c r="G465" s="49">
        <v>466.10169491525426</v>
      </c>
      <c r="H465" s="50" t="s">
        <v>119</v>
      </c>
      <c r="I465" s="15">
        <v>41741</v>
      </c>
      <c r="J465" s="10">
        <f t="shared" si="16"/>
        <v>120</v>
      </c>
      <c r="K465" s="1" t="str">
        <f t="shared" si="17"/>
        <v>4 месяца</v>
      </c>
    </row>
    <row r="466" spans="1:11" x14ac:dyDescent="0.25">
      <c r="A466" s="33" t="s">
        <v>10</v>
      </c>
      <c r="B466" s="33">
        <v>462</v>
      </c>
      <c r="C466" s="32">
        <v>40821204</v>
      </c>
      <c r="D466" s="51">
        <v>41614</v>
      </c>
      <c r="E466" s="48" t="s">
        <v>155</v>
      </c>
      <c r="F466" s="64">
        <v>10</v>
      </c>
      <c r="G466" s="49">
        <v>466.10169491525426</v>
      </c>
      <c r="H466" s="50" t="s">
        <v>68</v>
      </c>
      <c r="I466" s="15">
        <v>41734</v>
      </c>
      <c r="J466" s="10">
        <f t="shared" si="16"/>
        <v>120</v>
      </c>
      <c r="K466" s="1" t="str">
        <f t="shared" si="17"/>
        <v>4 месяца</v>
      </c>
    </row>
    <row r="467" spans="1:11" x14ac:dyDescent="0.25">
      <c r="A467" s="33" t="s">
        <v>10</v>
      </c>
      <c r="B467" s="33">
        <v>463</v>
      </c>
      <c r="C467" s="32">
        <v>40824066</v>
      </c>
      <c r="D467" s="51">
        <v>41614</v>
      </c>
      <c r="E467" s="48" t="s">
        <v>155</v>
      </c>
      <c r="F467" s="64">
        <v>7</v>
      </c>
      <c r="G467" s="49">
        <v>466.10169491525426</v>
      </c>
      <c r="H467" s="50" t="s">
        <v>19</v>
      </c>
      <c r="I467" s="15">
        <v>41734</v>
      </c>
      <c r="J467" s="10">
        <f t="shared" si="16"/>
        <v>120</v>
      </c>
      <c r="K467" s="1" t="str">
        <f t="shared" si="17"/>
        <v>4 месяца</v>
      </c>
    </row>
    <row r="468" spans="1:11" x14ac:dyDescent="0.25">
      <c r="A468" s="33" t="s">
        <v>10</v>
      </c>
      <c r="B468" s="33">
        <v>464</v>
      </c>
      <c r="C468" s="32">
        <v>40824061</v>
      </c>
      <c r="D468" s="51">
        <v>41620</v>
      </c>
      <c r="E468" s="48" t="s">
        <v>155</v>
      </c>
      <c r="F468" s="64">
        <v>12</v>
      </c>
      <c r="G468" s="49">
        <v>466.10169491525426</v>
      </c>
      <c r="H468" s="50" t="s">
        <v>50</v>
      </c>
      <c r="I468" s="15">
        <v>41740</v>
      </c>
      <c r="J468" s="10">
        <f t="shared" si="16"/>
        <v>120</v>
      </c>
      <c r="K468" s="1" t="str">
        <f t="shared" si="17"/>
        <v>4 месяца</v>
      </c>
    </row>
    <row r="469" spans="1:11" x14ac:dyDescent="0.25">
      <c r="A469" s="33" t="s">
        <v>10</v>
      </c>
      <c r="B469" s="33">
        <v>465</v>
      </c>
      <c r="C469" s="32">
        <v>40820014</v>
      </c>
      <c r="D469" s="51">
        <v>41620</v>
      </c>
      <c r="E469" s="48" t="s">
        <v>105</v>
      </c>
      <c r="F469" s="64">
        <v>11</v>
      </c>
      <c r="G469" s="49">
        <v>466.10169491525426</v>
      </c>
      <c r="H469" s="50" t="s">
        <v>119</v>
      </c>
      <c r="I469" s="15">
        <v>41801</v>
      </c>
      <c r="J469" s="10">
        <f t="shared" si="16"/>
        <v>181</v>
      </c>
      <c r="K469" s="1" t="str">
        <f t="shared" si="17"/>
        <v>6 месяцев</v>
      </c>
    </row>
    <row r="470" spans="1:11" x14ac:dyDescent="0.25">
      <c r="A470" s="33" t="s">
        <v>10</v>
      </c>
      <c r="B470" s="33">
        <v>466</v>
      </c>
      <c r="C470" s="32">
        <v>40820653</v>
      </c>
      <c r="D470" s="51">
        <v>41625</v>
      </c>
      <c r="E470" s="48" t="s">
        <v>155</v>
      </c>
      <c r="F470" s="64">
        <v>10</v>
      </c>
      <c r="G470" s="49">
        <v>466.10169491525426</v>
      </c>
      <c r="H470" s="50" t="s">
        <v>56</v>
      </c>
      <c r="I470" s="15">
        <v>41745</v>
      </c>
      <c r="J470" s="10">
        <f t="shared" si="16"/>
        <v>120</v>
      </c>
      <c r="K470" s="1" t="str">
        <f t="shared" si="17"/>
        <v>4 месяца</v>
      </c>
    </row>
    <row r="471" spans="1:11" x14ac:dyDescent="0.25">
      <c r="A471" s="33" t="s">
        <v>10</v>
      </c>
      <c r="B471" s="33">
        <v>467</v>
      </c>
      <c r="C471" s="32">
        <v>40828169</v>
      </c>
      <c r="D471" s="51">
        <v>41625</v>
      </c>
      <c r="E471" s="48" t="s">
        <v>155</v>
      </c>
      <c r="F471" s="64">
        <v>350</v>
      </c>
      <c r="G471" s="49">
        <v>39060</v>
      </c>
      <c r="H471" s="50" t="s">
        <v>100</v>
      </c>
      <c r="I471" s="15">
        <v>41745</v>
      </c>
      <c r="J471" s="10">
        <f t="shared" si="16"/>
        <v>120</v>
      </c>
      <c r="K471" s="1" t="str">
        <f t="shared" si="17"/>
        <v>4 месяца</v>
      </c>
    </row>
    <row r="472" spans="1:11" x14ac:dyDescent="0.25">
      <c r="A472" s="33" t="s">
        <v>10</v>
      </c>
      <c r="B472" s="33">
        <v>468</v>
      </c>
      <c r="C472" s="32">
        <v>40826958</v>
      </c>
      <c r="D472" s="51">
        <v>41620</v>
      </c>
      <c r="E472" s="48" t="s">
        <v>155</v>
      </c>
      <c r="F472" s="64">
        <v>10</v>
      </c>
      <c r="G472" s="49">
        <v>466.10169491525426</v>
      </c>
      <c r="H472" s="50" t="s">
        <v>19</v>
      </c>
      <c r="I472" s="15">
        <v>41740</v>
      </c>
      <c r="J472" s="10">
        <f t="shared" si="16"/>
        <v>120</v>
      </c>
      <c r="K472" s="1" t="str">
        <f t="shared" si="17"/>
        <v>4 месяца</v>
      </c>
    </row>
    <row r="473" spans="1:11" x14ac:dyDescent="0.25">
      <c r="A473" s="33" t="s">
        <v>10</v>
      </c>
      <c r="B473" s="33">
        <v>469</v>
      </c>
      <c r="C473" s="32">
        <v>40826965</v>
      </c>
      <c r="D473" s="51">
        <v>41618</v>
      </c>
      <c r="E473" s="48" t="s">
        <v>155</v>
      </c>
      <c r="F473" s="64">
        <v>15</v>
      </c>
      <c r="G473" s="49">
        <v>466.10169491525426</v>
      </c>
      <c r="H473" s="50" t="s">
        <v>103</v>
      </c>
      <c r="I473" s="15">
        <v>41738</v>
      </c>
      <c r="J473" s="10">
        <f t="shared" si="16"/>
        <v>120</v>
      </c>
      <c r="K473" s="1" t="str">
        <f t="shared" si="17"/>
        <v>4 месяца</v>
      </c>
    </row>
    <row r="474" spans="1:11" x14ac:dyDescent="0.25">
      <c r="A474" s="33" t="s">
        <v>10</v>
      </c>
      <c r="B474" s="33">
        <v>470</v>
      </c>
      <c r="C474" s="32">
        <v>40828256</v>
      </c>
      <c r="D474" s="51">
        <v>41621</v>
      </c>
      <c r="E474" s="48" t="s">
        <v>105</v>
      </c>
      <c r="F474" s="64">
        <v>15</v>
      </c>
      <c r="G474" s="49">
        <v>466.10169491525426</v>
      </c>
      <c r="H474" s="50" t="s">
        <v>76</v>
      </c>
      <c r="I474" s="15">
        <v>41802</v>
      </c>
      <c r="J474" s="10">
        <f t="shared" si="16"/>
        <v>181</v>
      </c>
      <c r="K474" s="1" t="str">
        <f t="shared" si="17"/>
        <v>6 месяцев</v>
      </c>
    </row>
    <row r="475" spans="1:11" x14ac:dyDescent="0.25">
      <c r="A475" s="33" t="s">
        <v>10</v>
      </c>
      <c r="B475" s="33">
        <v>471</v>
      </c>
      <c r="C475" s="32">
        <v>40828195</v>
      </c>
      <c r="D475" s="51">
        <v>41620</v>
      </c>
      <c r="E475" s="48" t="s">
        <v>155</v>
      </c>
      <c r="F475" s="64">
        <v>15</v>
      </c>
      <c r="G475" s="49">
        <v>466.10169491525426</v>
      </c>
      <c r="H475" s="50" t="s">
        <v>50</v>
      </c>
      <c r="I475" s="15">
        <v>41740</v>
      </c>
      <c r="J475" s="10">
        <f t="shared" si="16"/>
        <v>120</v>
      </c>
      <c r="K475" s="1" t="str">
        <f t="shared" si="17"/>
        <v>4 месяца</v>
      </c>
    </row>
    <row r="476" spans="1:11" x14ac:dyDescent="0.25">
      <c r="A476" s="33" t="s">
        <v>10</v>
      </c>
      <c r="B476" s="33">
        <v>472</v>
      </c>
      <c r="C476" s="32">
        <v>40828236</v>
      </c>
      <c r="D476" s="51">
        <v>41620</v>
      </c>
      <c r="E476" s="48" t="s">
        <v>155</v>
      </c>
      <c r="F476" s="64">
        <v>15</v>
      </c>
      <c r="G476" s="49">
        <v>466.10169491525426</v>
      </c>
      <c r="H476" s="50" t="s">
        <v>50</v>
      </c>
      <c r="I476" s="15">
        <v>41740</v>
      </c>
      <c r="J476" s="10">
        <f t="shared" si="16"/>
        <v>120</v>
      </c>
      <c r="K476" s="1" t="str">
        <f t="shared" si="17"/>
        <v>4 месяца</v>
      </c>
    </row>
    <row r="477" spans="1:11" x14ac:dyDescent="0.25">
      <c r="A477" s="33" t="s">
        <v>10</v>
      </c>
      <c r="B477" s="33">
        <v>473</v>
      </c>
      <c r="C477" s="32">
        <v>40829605</v>
      </c>
      <c r="D477" s="51">
        <v>41619</v>
      </c>
      <c r="E477" s="48" t="s">
        <v>155</v>
      </c>
      <c r="F477" s="64">
        <v>12</v>
      </c>
      <c r="G477" s="49">
        <v>466.10169491525426</v>
      </c>
      <c r="H477" s="50" t="s">
        <v>50</v>
      </c>
      <c r="I477" s="15">
        <v>41739</v>
      </c>
      <c r="J477" s="10">
        <f t="shared" si="16"/>
        <v>120</v>
      </c>
      <c r="K477" s="1" t="str">
        <f t="shared" si="17"/>
        <v>4 месяца</v>
      </c>
    </row>
    <row r="478" spans="1:11" x14ac:dyDescent="0.25">
      <c r="A478" s="33" t="s">
        <v>10</v>
      </c>
      <c r="B478" s="33">
        <v>474</v>
      </c>
      <c r="C478" s="32">
        <v>40829599</v>
      </c>
      <c r="D478" s="51">
        <v>41621</v>
      </c>
      <c r="E478" s="48" t="s">
        <v>155</v>
      </c>
      <c r="F478" s="64">
        <v>8</v>
      </c>
      <c r="G478" s="49">
        <v>466.10169491525426</v>
      </c>
      <c r="H478" s="50" t="s">
        <v>19</v>
      </c>
      <c r="I478" s="15">
        <v>41741</v>
      </c>
      <c r="J478" s="10">
        <f t="shared" si="16"/>
        <v>120</v>
      </c>
      <c r="K478" s="1" t="str">
        <f t="shared" si="17"/>
        <v>4 месяца</v>
      </c>
    </row>
    <row r="479" spans="1:11" x14ac:dyDescent="0.25">
      <c r="A479" s="33" t="s">
        <v>10</v>
      </c>
      <c r="B479" s="33">
        <v>475</v>
      </c>
      <c r="C479" s="32">
        <v>40829596</v>
      </c>
      <c r="D479" s="51">
        <v>41614</v>
      </c>
      <c r="E479" s="48" t="s">
        <v>155</v>
      </c>
      <c r="F479" s="64">
        <v>7</v>
      </c>
      <c r="G479" s="49">
        <v>466.10169491525426</v>
      </c>
      <c r="H479" s="50" t="s">
        <v>19</v>
      </c>
      <c r="I479" s="15">
        <v>41734</v>
      </c>
      <c r="J479" s="10">
        <f t="shared" si="16"/>
        <v>120</v>
      </c>
      <c r="K479" s="1" t="str">
        <f t="shared" si="17"/>
        <v>4 месяца</v>
      </c>
    </row>
    <row r="480" spans="1:11" x14ac:dyDescent="0.25">
      <c r="A480" s="33" t="s">
        <v>10</v>
      </c>
      <c r="B480" s="33">
        <v>476</v>
      </c>
      <c r="C480" s="32">
        <v>40829598</v>
      </c>
      <c r="D480" s="51">
        <v>41614</v>
      </c>
      <c r="E480" s="48" t="s">
        <v>155</v>
      </c>
      <c r="F480" s="64">
        <v>10</v>
      </c>
      <c r="G480" s="49">
        <v>466.10169491525426</v>
      </c>
      <c r="H480" s="50" t="s">
        <v>94</v>
      </c>
      <c r="I480" s="15">
        <v>41734</v>
      </c>
      <c r="J480" s="10">
        <f t="shared" si="16"/>
        <v>120</v>
      </c>
      <c r="K480" s="1" t="str">
        <f t="shared" si="17"/>
        <v>4 месяца</v>
      </c>
    </row>
    <row r="481" spans="1:11" x14ac:dyDescent="0.25">
      <c r="A481" s="33" t="s">
        <v>10</v>
      </c>
      <c r="B481" s="33">
        <v>477</v>
      </c>
      <c r="C481" s="32">
        <v>40829639</v>
      </c>
      <c r="D481" s="51">
        <v>41621</v>
      </c>
      <c r="E481" s="48" t="s">
        <v>155</v>
      </c>
      <c r="F481" s="64">
        <v>15</v>
      </c>
      <c r="G481" s="49">
        <v>466.10169491525426</v>
      </c>
      <c r="H481" s="50" t="s">
        <v>95</v>
      </c>
      <c r="I481" s="15">
        <v>41741</v>
      </c>
      <c r="J481" s="10">
        <f t="shared" si="16"/>
        <v>120</v>
      </c>
      <c r="K481" s="1" t="str">
        <f t="shared" si="17"/>
        <v>4 месяца</v>
      </c>
    </row>
    <row r="482" spans="1:11" x14ac:dyDescent="0.25">
      <c r="A482" s="33" t="s">
        <v>10</v>
      </c>
      <c r="B482" s="33">
        <v>478</v>
      </c>
      <c r="C482" s="32">
        <v>40829641</v>
      </c>
      <c r="D482" s="51">
        <v>41621</v>
      </c>
      <c r="E482" s="48" t="s">
        <v>155</v>
      </c>
      <c r="F482" s="64">
        <v>15</v>
      </c>
      <c r="G482" s="49">
        <v>466.10169491525426</v>
      </c>
      <c r="H482" s="50" t="s">
        <v>95</v>
      </c>
      <c r="I482" s="15">
        <v>41741</v>
      </c>
      <c r="J482" s="10">
        <f t="shared" si="16"/>
        <v>120</v>
      </c>
      <c r="K482" s="1" t="str">
        <f t="shared" si="17"/>
        <v>4 месяца</v>
      </c>
    </row>
    <row r="483" spans="1:11" x14ac:dyDescent="0.25">
      <c r="A483" s="33" t="s">
        <v>10</v>
      </c>
      <c r="B483" s="33">
        <v>479</v>
      </c>
      <c r="C483" s="32">
        <v>40834329</v>
      </c>
      <c r="D483" s="51">
        <v>41621</v>
      </c>
      <c r="E483" s="48" t="s">
        <v>155</v>
      </c>
      <c r="F483" s="64">
        <v>3</v>
      </c>
      <c r="G483" s="49">
        <v>466.10169491525426</v>
      </c>
      <c r="H483" s="50" t="s">
        <v>19</v>
      </c>
      <c r="I483" s="15">
        <v>41741</v>
      </c>
      <c r="J483" s="10">
        <f t="shared" si="16"/>
        <v>120</v>
      </c>
      <c r="K483" s="1" t="str">
        <f t="shared" si="17"/>
        <v>4 месяца</v>
      </c>
    </row>
    <row r="484" spans="1:11" x14ac:dyDescent="0.25">
      <c r="A484" s="33" t="s">
        <v>10</v>
      </c>
      <c r="B484" s="33">
        <v>480</v>
      </c>
      <c r="C484" s="32">
        <v>40832061</v>
      </c>
      <c r="D484" s="51">
        <v>41621</v>
      </c>
      <c r="E484" s="48" t="s">
        <v>155</v>
      </c>
      <c r="F484" s="64">
        <v>11</v>
      </c>
      <c r="G484" s="49">
        <v>466.10169491525426</v>
      </c>
      <c r="H484" s="50" t="s">
        <v>103</v>
      </c>
      <c r="I484" s="15">
        <v>41741</v>
      </c>
      <c r="J484" s="10">
        <f t="shared" si="16"/>
        <v>120</v>
      </c>
      <c r="K484" s="1" t="str">
        <f t="shared" si="17"/>
        <v>4 месяца</v>
      </c>
    </row>
    <row r="485" spans="1:11" x14ac:dyDescent="0.25">
      <c r="A485" s="33" t="s">
        <v>10</v>
      </c>
      <c r="B485" s="33">
        <v>481</v>
      </c>
      <c r="C485" s="32">
        <v>40832051</v>
      </c>
      <c r="D485" s="51">
        <v>41621</v>
      </c>
      <c r="E485" s="48" t="s">
        <v>155</v>
      </c>
      <c r="F485" s="64">
        <v>11</v>
      </c>
      <c r="G485" s="49">
        <v>466.10169491525426</v>
      </c>
      <c r="H485" s="50" t="s">
        <v>19</v>
      </c>
      <c r="I485" s="15">
        <v>41741</v>
      </c>
      <c r="J485" s="10">
        <f t="shared" si="16"/>
        <v>120</v>
      </c>
      <c r="K485" s="1" t="str">
        <f t="shared" si="17"/>
        <v>4 месяца</v>
      </c>
    </row>
    <row r="486" spans="1:11" x14ac:dyDescent="0.25">
      <c r="A486" s="33" t="s">
        <v>10</v>
      </c>
      <c r="B486" s="33">
        <v>482</v>
      </c>
      <c r="C486" s="32">
        <v>40826702</v>
      </c>
      <c r="D486" s="51">
        <v>41626</v>
      </c>
      <c r="E486" s="48" t="s">
        <v>105</v>
      </c>
      <c r="F486" s="64">
        <v>5</v>
      </c>
      <c r="G486" s="49">
        <v>466.10169491525426</v>
      </c>
      <c r="H486" s="50" t="s">
        <v>52</v>
      </c>
      <c r="I486" s="15">
        <v>41807</v>
      </c>
      <c r="J486" s="10">
        <f t="shared" si="16"/>
        <v>181</v>
      </c>
      <c r="K486" s="1" t="str">
        <f t="shared" si="17"/>
        <v>6 месяцев</v>
      </c>
    </row>
    <row r="487" spans="1:11" x14ac:dyDescent="0.25">
      <c r="A487" s="33" t="s">
        <v>10</v>
      </c>
      <c r="B487" s="33">
        <v>483</v>
      </c>
      <c r="C487" s="32">
        <v>40832750</v>
      </c>
      <c r="D487" s="51">
        <v>41626</v>
      </c>
      <c r="E487" s="48" t="s">
        <v>105</v>
      </c>
      <c r="F487" s="64">
        <v>7</v>
      </c>
      <c r="G487" s="49">
        <v>466.10169491525426</v>
      </c>
      <c r="H487" s="50" t="s">
        <v>20</v>
      </c>
      <c r="I487" s="15">
        <v>41807</v>
      </c>
      <c r="J487" s="10">
        <f t="shared" si="16"/>
        <v>181</v>
      </c>
      <c r="K487" s="1" t="str">
        <f t="shared" si="17"/>
        <v>6 месяцев</v>
      </c>
    </row>
    <row r="488" spans="1:11" x14ac:dyDescent="0.25">
      <c r="A488" s="33" t="s">
        <v>10</v>
      </c>
      <c r="B488" s="33">
        <v>484</v>
      </c>
      <c r="C488" s="32">
        <v>40828588</v>
      </c>
      <c r="D488" s="51">
        <v>41626</v>
      </c>
      <c r="E488" s="48" t="s">
        <v>155</v>
      </c>
      <c r="F488" s="64">
        <v>1.3</v>
      </c>
      <c r="G488" s="49">
        <v>466.10169491525426</v>
      </c>
      <c r="H488" s="50" t="s">
        <v>55</v>
      </c>
      <c r="I488" s="15">
        <v>41746</v>
      </c>
      <c r="J488" s="10">
        <f t="shared" si="16"/>
        <v>120</v>
      </c>
      <c r="K488" s="1" t="str">
        <f t="shared" si="17"/>
        <v>4 месяца</v>
      </c>
    </row>
    <row r="489" spans="1:11" x14ac:dyDescent="0.25">
      <c r="A489" s="33" t="s">
        <v>10</v>
      </c>
      <c r="B489" s="33">
        <v>485</v>
      </c>
      <c r="C489" s="32">
        <v>40834200</v>
      </c>
      <c r="D489" s="51">
        <v>41620</v>
      </c>
      <c r="E489" s="48" t="s">
        <v>155</v>
      </c>
      <c r="F489" s="64">
        <v>14</v>
      </c>
      <c r="G489" s="49">
        <v>466.10169491525426</v>
      </c>
      <c r="H489" s="50" t="s">
        <v>50</v>
      </c>
      <c r="I489" s="15">
        <v>41740</v>
      </c>
      <c r="J489" s="10">
        <f t="shared" si="16"/>
        <v>120</v>
      </c>
      <c r="K489" s="1" t="str">
        <f t="shared" si="17"/>
        <v>4 месяца</v>
      </c>
    </row>
    <row r="490" spans="1:11" x14ac:dyDescent="0.25">
      <c r="A490" s="33" t="s">
        <v>10</v>
      </c>
      <c r="B490" s="33">
        <v>486</v>
      </c>
      <c r="C490" s="32">
        <v>40834178</v>
      </c>
      <c r="D490" s="51">
        <v>41621</v>
      </c>
      <c r="E490" s="48" t="s">
        <v>155</v>
      </c>
      <c r="F490" s="64">
        <v>5</v>
      </c>
      <c r="G490" s="49">
        <v>466.10169491525426</v>
      </c>
      <c r="H490" s="50" t="s">
        <v>19</v>
      </c>
      <c r="I490" s="15">
        <v>41741</v>
      </c>
      <c r="J490" s="10">
        <f t="shared" si="16"/>
        <v>120</v>
      </c>
      <c r="K490" s="1" t="str">
        <f t="shared" si="17"/>
        <v>4 месяца</v>
      </c>
    </row>
    <row r="491" spans="1:11" x14ac:dyDescent="0.25">
      <c r="A491" s="33" t="s">
        <v>10</v>
      </c>
      <c r="B491" s="33">
        <v>487</v>
      </c>
      <c r="C491" s="32">
        <v>40830485</v>
      </c>
      <c r="D491" s="51">
        <v>41625</v>
      </c>
      <c r="E491" s="48" t="s">
        <v>155</v>
      </c>
      <c r="F491" s="64">
        <v>10</v>
      </c>
      <c r="G491" s="49">
        <v>466.10169491525426</v>
      </c>
      <c r="H491" s="50" t="s">
        <v>99</v>
      </c>
      <c r="I491" s="15">
        <v>41745</v>
      </c>
      <c r="J491" s="10">
        <f t="shared" si="16"/>
        <v>120</v>
      </c>
      <c r="K491" s="1" t="str">
        <f t="shared" si="17"/>
        <v>4 месяца</v>
      </c>
    </row>
    <row r="492" spans="1:11" x14ac:dyDescent="0.25">
      <c r="A492" s="33" t="s">
        <v>10</v>
      </c>
      <c r="B492" s="33">
        <v>488</v>
      </c>
      <c r="C492" s="32">
        <v>40836482</v>
      </c>
      <c r="D492" s="51">
        <v>41624</v>
      </c>
      <c r="E492" s="48" t="s">
        <v>155</v>
      </c>
      <c r="F492" s="64">
        <v>15</v>
      </c>
      <c r="G492" s="49">
        <v>466.10169491525426</v>
      </c>
      <c r="H492" s="50" t="s">
        <v>125</v>
      </c>
      <c r="I492" s="15">
        <v>41744</v>
      </c>
      <c r="J492" s="10">
        <f t="shared" si="16"/>
        <v>120</v>
      </c>
      <c r="K492" s="1" t="str">
        <f t="shared" si="17"/>
        <v>4 месяца</v>
      </c>
    </row>
    <row r="493" spans="1:11" x14ac:dyDescent="0.25">
      <c r="A493" s="33" t="s">
        <v>10</v>
      </c>
      <c r="B493" s="33">
        <v>489</v>
      </c>
      <c r="C493" s="32">
        <v>40835724</v>
      </c>
      <c r="D493" s="51">
        <v>41626</v>
      </c>
      <c r="E493" s="48" t="s">
        <v>155</v>
      </c>
      <c r="F493" s="64">
        <v>11</v>
      </c>
      <c r="G493" s="49">
        <v>466.10169491525426</v>
      </c>
      <c r="H493" s="50" t="s">
        <v>50</v>
      </c>
      <c r="I493" s="15">
        <v>41746</v>
      </c>
      <c r="J493" s="10">
        <f t="shared" si="16"/>
        <v>120</v>
      </c>
      <c r="K493" s="1" t="str">
        <f t="shared" si="17"/>
        <v>4 месяца</v>
      </c>
    </row>
    <row r="494" spans="1:11" x14ac:dyDescent="0.25">
      <c r="A494" s="33" t="s">
        <v>10</v>
      </c>
      <c r="B494" s="33">
        <v>490</v>
      </c>
      <c r="C494" s="32">
        <v>40833410</v>
      </c>
      <c r="D494" s="51">
        <v>41625</v>
      </c>
      <c r="E494" s="48" t="s">
        <v>105</v>
      </c>
      <c r="F494" s="64">
        <v>30</v>
      </c>
      <c r="G494" s="49">
        <v>3348</v>
      </c>
      <c r="H494" s="50" t="s">
        <v>96</v>
      </c>
      <c r="I494" s="15">
        <v>41806</v>
      </c>
      <c r="J494" s="10">
        <f t="shared" si="16"/>
        <v>181</v>
      </c>
      <c r="K494" s="1" t="str">
        <f t="shared" si="17"/>
        <v>6 месяцев</v>
      </c>
    </row>
    <row r="495" spans="1:11" x14ac:dyDescent="0.25">
      <c r="A495" s="33" t="s">
        <v>10</v>
      </c>
      <c r="B495" s="33">
        <v>491</v>
      </c>
      <c r="C495" s="32">
        <v>40832817</v>
      </c>
      <c r="D495" s="51">
        <v>41625</v>
      </c>
      <c r="E495" s="48" t="s">
        <v>155</v>
      </c>
      <c r="F495" s="64">
        <v>1.3</v>
      </c>
      <c r="G495" s="49">
        <v>466.10169491525426</v>
      </c>
      <c r="H495" s="50" t="s">
        <v>27</v>
      </c>
      <c r="I495" s="15">
        <v>41745</v>
      </c>
      <c r="J495" s="10">
        <f t="shared" si="16"/>
        <v>120</v>
      </c>
      <c r="K495" s="1" t="str">
        <f t="shared" si="17"/>
        <v>4 месяца</v>
      </c>
    </row>
    <row r="496" spans="1:11" x14ac:dyDescent="0.25">
      <c r="A496" s="33" t="s">
        <v>10</v>
      </c>
      <c r="B496" s="33">
        <v>492</v>
      </c>
      <c r="C496" s="32">
        <v>40832679</v>
      </c>
      <c r="D496" s="51">
        <v>41625</v>
      </c>
      <c r="E496" s="48" t="s">
        <v>105</v>
      </c>
      <c r="F496" s="64">
        <v>5</v>
      </c>
      <c r="G496" s="49">
        <v>466.10169491525426</v>
      </c>
      <c r="H496" s="50" t="s">
        <v>20</v>
      </c>
      <c r="I496" s="15">
        <v>41806</v>
      </c>
      <c r="J496" s="10">
        <f t="shared" si="16"/>
        <v>181</v>
      </c>
      <c r="K496" s="1" t="str">
        <f t="shared" si="17"/>
        <v>6 месяцев</v>
      </c>
    </row>
    <row r="497" spans="1:11" x14ac:dyDescent="0.25">
      <c r="A497" s="33" t="s">
        <v>10</v>
      </c>
      <c r="B497" s="33">
        <v>493</v>
      </c>
      <c r="C497" s="32">
        <v>40833452</v>
      </c>
      <c r="D497" s="51">
        <v>41625</v>
      </c>
      <c r="E497" s="48" t="s">
        <v>155</v>
      </c>
      <c r="F497" s="64">
        <v>15</v>
      </c>
      <c r="G497" s="49">
        <v>466.10169491525426</v>
      </c>
      <c r="H497" s="50" t="s">
        <v>157</v>
      </c>
      <c r="I497" s="15">
        <v>41745</v>
      </c>
      <c r="J497" s="10">
        <f t="shared" si="16"/>
        <v>120</v>
      </c>
      <c r="K497" s="1" t="str">
        <f t="shared" si="17"/>
        <v>4 месяца</v>
      </c>
    </row>
    <row r="498" spans="1:11" x14ac:dyDescent="0.25">
      <c r="A498" s="33" t="s">
        <v>10</v>
      </c>
      <c r="B498" s="33">
        <v>494</v>
      </c>
      <c r="C498" s="32">
        <v>40833380</v>
      </c>
      <c r="D498" s="51">
        <v>41625</v>
      </c>
      <c r="E498" s="48" t="s">
        <v>155</v>
      </c>
      <c r="F498" s="64">
        <v>27</v>
      </c>
      <c r="G498" s="49">
        <v>3013.2033898305085</v>
      </c>
      <c r="H498" s="50" t="s">
        <v>45</v>
      </c>
      <c r="I498" s="15">
        <v>41745</v>
      </c>
      <c r="J498" s="10">
        <f t="shared" si="16"/>
        <v>120</v>
      </c>
      <c r="K498" s="1" t="str">
        <f t="shared" si="17"/>
        <v>4 месяца</v>
      </c>
    </row>
    <row r="499" spans="1:11" x14ac:dyDescent="0.25">
      <c r="A499" s="33" t="s">
        <v>10</v>
      </c>
      <c r="B499" s="33">
        <v>495</v>
      </c>
      <c r="C499" s="32">
        <v>40836160</v>
      </c>
      <c r="D499" s="51">
        <v>41626</v>
      </c>
      <c r="E499" s="48" t="s">
        <v>155</v>
      </c>
      <c r="F499" s="64">
        <v>10</v>
      </c>
      <c r="G499" s="49">
        <v>466.10169491525426</v>
      </c>
      <c r="H499" s="50" t="s">
        <v>36</v>
      </c>
      <c r="I499" s="15">
        <v>41746</v>
      </c>
      <c r="J499" s="10">
        <f t="shared" si="16"/>
        <v>120</v>
      </c>
      <c r="K499" s="1" t="str">
        <f t="shared" si="17"/>
        <v>4 месяца</v>
      </c>
    </row>
    <row r="500" spans="1:11" x14ac:dyDescent="0.25">
      <c r="A500" s="33" t="s">
        <v>10</v>
      </c>
      <c r="B500" s="33">
        <v>496</v>
      </c>
      <c r="C500" s="32">
        <v>40835670</v>
      </c>
      <c r="D500" s="51">
        <v>41625</v>
      </c>
      <c r="E500" s="48" t="s">
        <v>155</v>
      </c>
      <c r="F500" s="64">
        <v>10</v>
      </c>
      <c r="G500" s="49">
        <v>466.10169491525426</v>
      </c>
      <c r="H500" s="50" t="s">
        <v>52</v>
      </c>
      <c r="I500" s="15">
        <v>41745</v>
      </c>
      <c r="J500" s="10">
        <f t="shared" si="16"/>
        <v>120</v>
      </c>
      <c r="K500" s="1" t="str">
        <f t="shared" si="17"/>
        <v>4 месяца</v>
      </c>
    </row>
    <row r="501" spans="1:11" x14ac:dyDescent="0.25">
      <c r="A501" s="33" t="s">
        <v>10</v>
      </c>
      <c r="B501" s="33">
        <v>497</v>
      </c>
      <c r="C501" s="32">
        <v>40839051</v>
      </c>
      <c r="D501" s="51">
        <v>41626</v>
      </c>
      <c r="E501" s="48" t="s">
        <v>155</v>
      </c>
      <c r="F501" s="64">
        <v>15</v>
      </c>
      <c r="G501" s="49">
        <v>466.10169491525426</v>
      </c>
      <c r="H501" s="50" t="s">
        <v>127</v>
      </c>
      <c r="I501" s="15">
        <v>41746</v>
      </c>
      <c r="J501" s="10">
        <f t="shared" si="16"/>
        <v>120</v>
      </c>
      <c r="K501" s="1" t="str">
        <f t="shared" si="17"/>
        <v>4 месяца</v>
      </c>
    </row>
    <row r="502" spans="1:11" x14ac:dyDescent="0.25">
      <c r="A502" s="33" t="s">
        <v>10</v>
      </c>
      <c r="B502" s="33">
        <v>498</v>
      </c>
      <c r="C502" s="32">
        <v>40838667</v>
      </c>
      <c r="D502" s="51">
        <v>41626</v>
      </c>
      <c r="E502" s="48" t="s">
        <v>105</v>
      </c>
      <c r="F502" s="64">
        <v>10</v>
      </c>
      <c r="G502" s="49">
        <v>466.10169491525426</v>
      </c>
      <c r="H502" s="50" t="s">
        <v>43</v>
      </c>
      <c r="I502" s="15">
        <v>41807</v>
      </c>
      <c r="J502" s="10">
        <f t="shared" si="16"/>
        <v>181</v>
      </c>
      <c r="K502" s="1" t="str">
        <f t="shared" si="17"/>
        <v>6 месяцев</v>
      </c>
    </row>
    <row r="503" spans="1:11" x14ac:dyDescent="0.25">
      <c r="A503" s="33" t="s">
        <v>10</v>
      </c>
      <c r="B503" s="33">
        <v>499</v>
      </c>
      <c r="C503" s="32">
        <v>40838444</v>
      </c>
      <c r="D503" s="51">
        <v>41626</v>
      </c>
      <c r="E503" s="48" t="s">
        <v>155</v>
      </c>
      <c r="F503" s="64">
        <v>7</v>
      </c>
      <c r="G503" s="49">
        <v>466.10169491525426</v>
      </c>
      <c r="H503" s="50" t="s">
        <v>42</v>
      </c>
      <c r="I503" s="15">
        <v>41746</v>
      </c>
      <c r="J503" s="10">
        <f t="shared" si="16"/>
        <v>120</v>
      </c>
      <c r="K503" s="1" t="str">
        <f t="shared" si="17"/>
        <v>4 месяца</v>
      </c>
    </row>
    <row r="504" spans="1:11" x14ac:dyDescent="0.25">
      <c r="A504" s="33" t="s">
        <v>10</v>
      </c>
      <c r="B504" s="33">
        <v>500</v>
      </c>
      <c r="C504" s="32">
        <v>40838513</v>
      </c>
      <c r="D504" s="51">
        <v>41625</v>
      </c>
      <c r="E504" s="48" t="s">
        <v>105</v>
      </c>
      <c r="F504" s="64">
        <v>15</v>
      </c>
      <c r="G504" s="49">
        <v>466.10169491525426</v>
      </c>
      <c r="H504" s="50" t="s">
        <v>22</v>
      </c>
      <c r="I504" s="15">
        <v>41806</v>
      </c>
      <c r="J504" s="10">
        <f t="shared" si="16"/>
        <v>181</v>
      </c>
      <c r="K504" s="1" t="str">
        <f t="shared" si="17"/>
        <v>6 месяцев</v>
      </c>
    </row>
    <row r="505" spans="1:11" x14ac:dyDescent="0.25">
      <c r="A505" s="33" t="s">
        <v>10</v>
      </c>
      <c r="B505" s="33">
        <v>501</v>
      </c>
      <c r="C505" s="32">
        <v>40823285</v>
      </c>
      <c r="D505" s="51">
        <v>41626</v>
      </c>
      <c r="E505" s="48" t="s">
        <v>156</v>
      </c>
      <c r="F505" s="64">
        <v>1030</v>
      </c>
      <c r="G505" s="49">
        <v>114948.00000000001</v>
      </c>
      <c r="H505" s="50" t="s">
        <v>19</v>
      </c>
      <c r="I505" s="15">
        <v>42355</v>
      </c>
      <c r="J505" s="10">
        <f t="shared" si="16"/>
        <v>729</v>
      </c>
      <c r="K505" s="1" t="str">
        <f t="shared" si="17"/>
        <v>24 месяца</v>
      </c>
    </row>
    <row r="506" spans="1:11" x14ac:dyDescent="0.25">
      <c r="A506" s="33" t="s">
        <v>10</v>
      </c>
      <c r="B506" s="33">
        <v>502</v>
      </c>
      <c r="C506" s="32">
        <v>40837304</v>
      </c>
      <c r="D506" s="51">
        <v>41621</v>
      </c>
      <c r="E506" s="48" t="s">
        <v>156</v>
      </c>
      <c r="F506" s="64">
        <v>1600</v>
      </c>
      <c r="G506" s="49">
        <v>178560</v>
      </c>
      <c r="H506" s="50" t="s">
        <v>90</v>
      </c>
      <c r="I506" s="15">
        <v>42350</v>
      </c>
      <c r="J506" s="10">
        <f t="shared" si="16"/>
        <v>729</v>
      </c>
      <c r="K506" s="1" t="str">
        <f t="shared" si="17"/>
        <v>24 месяца</v>
      </c>
    </row>
    <row r="507" spans="1:11" x14ac:dyDescent="0.25">
      <c r="A507" s="33" t="s">
        <v>10</v>
      </c>
      <c r="B507" s="33">
        <v>503</v>
      </c>
      <c r="C507" s="32">
        <v>40801010</v>
      </c>
      <c r="D507" s="51">
        <v>41619</v>
      </c>
      <c r="E507" s="48" t="s">
        <v>105</v>
      </c>
      <c r="F507" s="64">
        <v>40</v>
      </c>
      <c r="G507" s="49">
        <v>160163.20338983051</v>
      </c>
      <c r="H507" s="50" t="s">
        <v>111</v>
      </c>
      <c r="I507" s="15">
        <v>41800</v>
      </c>
      <c r="J507" s="10">
        <f t="shared" ref="J507:J567" si="18">I507-D507</f>
        <v>181</v>
      </c>
      <c r="K507" s="1" t="str">
        <f t="shared" ref="K507:K567" si="19">IF(J507&lt;=123,"4 месяца",IF(AND(J507&gt;123,J507&lt;=186),"6 месяцев",IF(AND(J507&gt;186,J507&lt;=366),"12 месяцев",IF(J507&gt;366,"24 месяца"))))</f>
        <v>6 месяцев</v>
      </c>
    </row>
    <row r="508" spans="1:11" x14ac:dyDescent="0.25">
      <c r="A508" s="33" t="s">
        <v>10</v>
      </c>
      <c r="B508" s="33">
        <v>504</v>
      </c>
      <c r="C508" s="32">
        <v>40821901</v>
      </c>
      <c r="D508" s="51">
        <v>41624</v>
      </c>
      <c r="E508" s="48" t="s">
        <v>105</v>
      </c>
      <c r="F508" s="64">
        <v>133</v>
      </c>
      <c r="G508" s="49">
        <v>14842.796610169493</v>
      </c>
      <c r="H508" s="50" t="s">
        <v>21</v>
      </c>
      <c r="I508" s="15">
        <v>41805</v>
      </c>
      <c r="J508" s="10">
        <f t="shared" si="18"/>
        <v>181</v>
      </c>
      <c r="K508" s="1" t="str">
        <f t="shared" si="19"/>
        <v>6 месяцев</v>
      </c>
    </row>
    <row r="509" spans="1:11" x14ac:dyDescent="0.25">
      <c r="A509" s="33" t="s">
        <v>10</v>
      </c>
      <c r="B509" s="33">
        <v>505</v>
      </c>
      <c r="C509" s="32">
        <v>40820925</v>
      </c>
      <c r="D509" s="51">
        <v>41617</v>
      </c>
      <c r="E509" s="48" t="s">
        <v>155</v>
      </c>
      <c r="F509" s="64">
        <v>5</v>
      </c>
      <c r="G509" s="49">
        <v>466.10169491525426</v>
      </c>
      <c r="H509" s="50" t="s">
        <v>22</v>
      </c>
      <c r="I509" s="15">
        <v>41737</v>
      </c>
      <c r="J509" s="10">
        <f t="shared" si="18"/>
        <v>120</v>
      </c>
      <c r="K509" s="1" t="str">
        <f t="shared" si="19"/>
        <v>4 месяца</v>
      </c>
    </row>
    <row r="510" spans="1:11" x14ac:dyDescent="0.25">
      <c r="A510" s="33" t="s">
        <v>10</v>
      </c>
      <c r="B510" s="33">
        <v>506</v>
      </c>
      <c r="C510" s="32">
        <v>40828082</v>
      </c>
      <c r="D510" s="51">
        <v>41617</v>
      </c>
      <c r="E510" s="48" t="s">
        <v>155</v>
      </c>
      <c r="F510" s="64">
        <v>7</v>
      </c>
      <c r="G510" s="49">
        <v>466.10169491525426</v>
      </c>
      <c r="H510" s="50" t="s">
        <v>22</v>
      </c>
      <c r="I510" s="15">
        <v>41737</v>
      </c>
      <c r="J510" s="10">
        <f t="shared" si="18"/>
        <v>120</v>
      </c>
      <c r="K510" s="1" t="str">
        <f t="shared" si="19"/>
        <v>4 месяца</v>
      </c>
    </row>
    <row r="511" spans="1:11" x14ac:dyDescent="0.25">
      <c r="A511" s="33" t="s">
        <v>10</v>
      </c>
      <c r="B511" s="33">
        <v>507</v>
      </c>
      <c r="C511" s="32">
        <v>40837314</v>
      </c>
      <c r="D511" s="51">
        <v>41626</v>
      </c>
      <c r="E511" s="48" t="s">
        <v>155</v>
      </c>
      <c r="F511" s="64">
        <v>5</v>
      </c>
      <c r="G511" s="49">
        <v>466.10169491525426</v>
      </c>
      <c r="H511" s="50" t="s">
        <v>102</v>
      </c>
      <c r="I511" s="15">
        <v>41746</v>
      </c>
      <c r="J511" s="10">
        <f t="shared" si="18"/>
        <v>120</v>
      </c>
      <c r="K511" s="1" t="str">
        <f t="shared" si="19"/>
        <v>4 месяца</v>
      </c>
    </row>
    <row r="512" spans="1:11" x14ac:dyDescent="0.25">
      <c r="A512" s="33" t="s">
        <v>10</v>
      </c>
      <c r="B512" s="33">
        <v>508</v>
      </c>
      <c r="C512" s="32">
        <v>40810439</v>
      </c>
      <c r="D512" s="51">
        <v>41624</v>
      </c>
      <c r="E512" s="48" t="s">
        <v>155</v>
      </c>
      <c r="F512" s="64">
        <v>5</v>
      </c>
      <c r="G512" s="49">
        <v>558.00000000000011</v>
      </c>
      <c r="H512" s="50" t="s">
        <v>35</v>
      </c>
      <c r="I512" s="15">
        <v>41744</v>
      </c>
      <c r="J512" s="10">
        <f t="shared" si="18"/>
        <v>120</v>
      </c>
      <c r="K512" s="1" t="str">
        <f t="shared" si="19"/>
        <v>4 месяца</v>
      </c>
    </row>
    <row r="513" spans="1:11" x14ac:dyDescent="0.25">
      <c r="A513" s="33" t="s">
        <v>10</v>
      </c>
      <c r="B513" s="33">
        <v>509</v>
      </c>
      <c r="C513" s="32">
        <v>40838301</v>
      </c>
      <c r="D513" s="51">
        <v>41626</v>
      </c>
      <c r="E513" s="48" t="s">
        <v>155</v>
      </c>
      <c r="F513" s="64">
        <v>10</v>
      </c>
      <c r="G513" s="49">
        <v>466.10169491525426</v>
      </c>
      <c r="H513" s="50" t="s">
        <v>22</v>
      </c>
      <c r="I513" s="15">
        <v>41746</v>
      </c>
      <c r="J513" s="10">
        <f t="shared" si="18"/>
        <v>120</v>
      </c>
      <c r="K513" s="1" t="str">
        <f t="shared" si="19"/>
        <v>4 месяца</v>
      </c>
    </row>
    <row r="514" spans="1:11" x14ac:dyDescent="0.25">
      <c r="A514" s="33" t="s">
        <v>10</v>
      </c>
      <c r="B514" s="33">
        <v>510</v>
      </c>
      <c r="C514" s="32">
        <v>40831147</v>
      </c>
      <c r="D514" s="51">
        <v>41621</v>
      </c>
      <c r="E514" s="48" t="s">
        <v>155</v>
      </c>
      <c r="F514" s="64">
        <v>0.5</v>
      </c>
      <c r="G514" s="49">
        <v>466.10169491525426</v>
      </c>
      <c r="H514" s="50" t="s">
        <v>81</v>
      </c>
      <c r="I514" s="15">
        <v>41741</v>
      </c>
      <c r="J514" s="10">
        <f t="shared" si="18"/>
        <v>120</v>
      </c>
      <c r="K514" s="1" t="str">
        <f t="shared" si="19"/>
        <v>4 месяца</v>
      </c>
    </row>
    <row r="515" spans="1:11" x14ac:dyDescent="0.25">
      <c r="A515" s="33" t="s">
        <v>10</v>
      </c>
      <c r="B515" s="33">
        <v>511</v>
      </c>
      <c r="C515" s="32">
        <v>40831184</v>
      </c>
      <c r="D515" s="51">
        <v>41621</v>
      </c>
      <c r="E515" s="48" t="s">
        <v>155</v>
      </c>
      <c r="F515" s="64">
        <v>0.5</v>
      </c>
      <c r="G515" s="49">
        <v>466.10169491525426</v>
      </c>
      <c r="H515" s="50" t="s">
        <v>142</v>
      </c>
      <c r="I515" s="15">
        <v>41741</v>
      </c>
      <c r="J515" s="10">
        <f t="shared" si="18"/>
        <v>120</v>
      </c>
      <c r="K515" s="1" t="str">
        <f t="shared" si="19"/>
        <v>4 месяца</v>
      </c>
    </row>
    <row r="516" spans="1:11" x14ac:dyDescent="0.25">
      <c r="A516" s="33" t="s">
        <v>10</v>
      </c>
      <c r="B516" s="33">
        <v>512</v>
      </c>
      <c r="C516" s="32">
        <v>40839584</v>
      </c>
      <c r="D516" s="51">
        <v>41626</v>
      </c>
      <c r="E516" s="48" t="s">
        <v>155</v>
      </c>
      <c r="F516" s="64">
        <v>10</v>
      </c>
      <c r="G516" s="49">
        <v>466.10169491525426</v>
      </c>
      <c r="H516" s="50" t="s">
        <v>21</v>
      </c>
      <c r="I516" s="15">
        <v>41746</v>
      </c>
      <c r="J516" s="10">
        <f t="shared" si="18"/>
        <v>120</v>
      </c>
      <c r="K516" s="1" t="str">
        <f t="shared" si="19"/>
        <v>4 месяца</v>
      </c>
    </row>
    <row r="517" spans="1:11" x14ac:dyDescent="0.25">
      <c r="A517" s="33" t="s">
        <v>10</v>
      </c>
      <c r="B517" s="33">
        <v>513</v>
      </c>
      <c r="C517" s="32">
        <v>40831034</v>
      </c>
      <c r="D517" s="51">
        <v>41625</v>
      </c>
      <c r="E517" s="48" t="s">
        <v>155</v>
      </c>
      <c r="F517" s="64">
        <v>20</v>
      </c>
      <c r="G517" s="49">
        <v>2232.0000000000005</v>
      </c>
      <c r="H517" s="50" t="s">
        <v>126</v>
      </c>
      <c r="I517" s="15">
        <v>41745</v>
      </c>
      <c r="J517" s="10">
        <f t="shared" si="18"/>
        <v>120</v>
      </c>
      <c r="K517" s="1" t="str">
        <f t="shared" si="19"/>
        <v>4 месяца</v>
      </c>
    </row>
    <row r="518" spans="1:11" x14ac:dyDescent="0.25">
      <c r="A518" s="33" t="s">
        <v>10</v>
      </c>
      <c r="B518" s="33">
        <v>514</v>
      </c>
      <c r="C518" s="32">
        <v>40829529</v>
      </c>
      <c r="D518" s="51">
        <v>41621</v>
      </c>
      <c r="E518" s="48" t="s">
        <v>155</v>
      </c>
      <c r="F518" s="64">
        <v>6</v>
      </c>
      <c r="G518" s="49">
        <v>466.10169491525426</v>
      </c>
      <c r="H518" s="50" t="s">
        <v>88</v>
      </c>
      <c r="I518" s="15">
        <v>41741</v>
      </c>
      <c r="J518" s="10">
        <f t="shared" si="18"/>
        <v>120</v>
      </c>
      <c r="K518" s="1" t="str">
        <f t="shared" si="19"/>
        <v>4 месяца</v>
      </c>
    </row>
    <row r="519" spans="1:11" x14ac:dyDescent="0.25">
      <c r="A519" s="33" t="s">
        <v>10</v>
      </c>
      <c r="B519" s="33">
        <v>515</v>
      </c>
      <c r="C519" s="32">
        <v>40831025</v>
      </c>
      <c r="D519" s="51">
        <v>41620</v>
      </c>
      <c r="E519" s="48" t="s">
        <v>155</v>
      </c>
      <c r="F519" s="64">
        <v>15</v>
      </c>
      <c r="G519" s="49">
        <v>466.10169491525426</v>
      </c>
      <c r="H519" s="50" t="s">
        <v>65</v>
      </c>
      <c r="I519" s="15">
        <v>41740</v>
      </c>
      <c r="J519" s="10">
        <f t="shared" si="18"/>
        <v>120</v>
      </c>
      <c r="K519" s="1" t="str">
        <f t="shared" si="19"/>
        <v>4 месяца</v>
      </c>
    </row>
    <row r="520" spans="1:11" x14ac:dyDescent="0.25">
      <c r="A520" s="33" t="s">
        <v>10</v>
      </c>
      <c r="B520" s="33">
        <v>516</v>
      </c>
      <c r="C520" s="32">
        <v>40833178</v>
      </c>
      <c r="D520" s="51">
        <v>41613</v>
      </c>
      <c r="E520" s="48" t="s">
        <v>155</v>
      </c>
      <c r="F520" s="64">
        <v>70</v>
      </c>
      <c r="G520" s="49">
        <v>7812</v>
      </c>
      <c r="H520" s="50" t="s">
        <v>31</v>
      </c>
      <c r="I520" s="15">
        <v>41733</v>
      </c>
      <c r="J520" s="10">
        <f t="shared" si="18"/>
        <v>120</v>
      </c>
      <c r="K520" s="1" t="str">
        <f t="shared" si="19"/>
        <v>4 месяца</v>
      </c>
    </row>
    <row r="521" spans="1:11" x14ac:dyDescent="0.25">
      <c r="A521" s="33" t="s">
        <v>10</v>
      </c>
      <c r="B521" s="33">
        <v>517</v>
      </c>
      <c r="C521" s="32">
        <v>40838239</v>
      </c>
      <c r="D521" s="51">
        <v>41625</v>
      </c>
      <c r="E521" s="48" t="s">
        <v>155</v>
      </c>
      <c r="F521" s="64">
        <v>5</v>
      </c>
      <c r="G521" s="49">
        <v>466.10169491525426</v>
      </c>
      <c r="H521" s="50" t="s">
        <v>23</v>
      </c>
      <c r="I521" s="15">
        <v>41745</v>
      </c>
      <c r="J521" s="10">
        <f t="shared" si="18"/>
        <v>120</v>
      </c>
      <c r="K521" s="1" t="str">
        <f t="shared" si="19"/>
        <v>4 месяца</v>
      </c>
    </row>
    <row r="522" spans="1:11" x14ac:dyDescent="0.25">
      <c r="A522" s="33" t="s">
        <v>10</v>
      </c>
      <c r="B522" s="33">
        <v>518</v>
      </c>
      <c r="C522" s="32">
        <v>40831352</v>
      </c>
      <c r="D522" s="51">
        <v>41627</v>
      </c>
      <c r="E522" s="48" t="s">
        <v>155</v>
      </c>
      <c r="F522" s="64">
        <v>15</v>
      </c>
      <c r="G522" s="49">
        <v>466.10169491525426</v>
      </c>
      <c r="H522" s="50" t="s">
        <v>61</v>
      </c>
      <c r="I522" s="15">
        <v>41747</v>
      </c>
      <c r="J522" s="10">
        <f t="shared" si="18"/>
        <v>120</v>
      </c>
      <c r="K522" s="1" t="str">
        <f t="shared" si="19"/>
        <v>4 месяца</v>
      </c>
    </row>
    <row r="523" spans="1:11" x14ac:dyDescent="0.25">
      <c r="A523" s="33" t="s">
        <v>10</v>
      </c>
      <c r="B523" s="33">
        <v>519</v>
      </c>
      <c r="C523" s="32">
        <v>40830715</v>
      </c>
      <c r="D523" s="51">
        <v>41620</v>
      </c>
      <c r="E523" s="48" t="s">
        <v>155</v>
      </c>
      <c r="F523" s="64">
        <v>45</v>
      </c>
      <c r="G523" s="49">
        <v>5022</v>
      </c>
      <c r="H523" s="50" t="s">
        <v>20</v>
      </c>
      <c r="I523" s="15">
        <v>41740</v>
      </c>
      <c r="J523" s="10">
        <f t="shared" si="18"/>
        <v>120</v>
      </c>
      <c r="K523" s="1" t="str">
        <f t="shared" si="19"/>
        <v>4 месяца</v>
      </c>
    </row>
    <row r="524" spans="1:11" x14ac:dyDescent="0.25">
      <c r="A524" s="33" t="s">
        <v>10</v>
      </c>
      <c r="B524" s="33">
        <v>520</v>
      </c>
      <c r="C524" s="32">
        <v>40821328</v>
      </c>
      <c r="D524" s="51">
        <v>41625</v>
      </c>
      <c r="E524" s="48" t="s">
        <v>106</v>
      </c>
      <c r="F524" s="64">
        <v>120</v>
      </c>
      <c r="G524" s="49">
        <v>13392</v>
      </c>
      <c r="H524" s="50" t="s">
        <v>62</v>
      </c>
      <c r="I524" s="15">
        <v>41989</v>
      </c>
      <c r="J524" s="10">
        <f t="shared" si="18"/>
        <v>364</v>
      </c>
      <c r="K524" s="1" t="str">
        <f t="shared" si="19"/>
        <v>12 месяцев</v>
      </c>
    </row>
    <row r="525" spans="1:11" x14ac:dyDescent="0.25">
      <c r="A525" s="33" t="s">
        <v>10</v>
      </c>
      <c r="B525" s="33">
        <v>521</v>
      </c>
      <c r="C525" s="32">
        <v>40826634</v>
      </c>
      <c r="D525" s="51">
        <v>41618</v>
      </c>
      <c r="E525" s="48" t="s">
        <v>155</v>
      </c>
      <c r="F525" s="64">
        <v>100</v>
      </c>
      <c r="G525" s="49">
        <v>11160</v>
      </c>
      <c r="H525" s="50" t="s">
        <v>62</v>
      </c>
      <c r="I525" s="15">
        <v>41738</v>
      </c>
      <c r="J525" s="10">
        <f t="shared" si="18"/>
        <v>120</v>
      </c>
      <c r="K525" s="1" t="str">
        <f t="shared" si="19"/>
        <v>4 месяца</v>
      </c>
    </row>
    <row r="526" spans="1:11" x14ac:dyDescent="0.25">
      <c r="A526" s="33" t="s">
        <v>10</v>
      </c>
      <c r="B526" s="33">
        <v>522</v>
      </c>
      <c r="C526" s="32">
        <v>40829139</v>
      </c>
      <c r="D526" s="51">
        <v>41620</v>
      </c>
      <c r="E526" s="48" t="s">
        <v>155</v>
      </c>
      <c r="F526" s="64">
        <v>15</v>
      </c>
      <c r="G526" s="49">
        <v>1674</v>
      </c>
      <c r="H526" s="50" t="s">
        <v>62</v>
      </c>
      <c r="I526" s="15">
        <v>41740</v>
      </c>
      <c r="J526" s="10">
        <f t="shared" si="18"/>
        <v>120</v>
      </c>
      <c r="K526" s="1" t="str">
        <f t="shared" si="19"/>
        <v>4 месяца</v>
      </c>
    </row>
    <row r="527" spans="1:11" x14ac:dyDescent="0.25">
      <c r="A527" s="33" t="s">
        <v>10</v>
      </c>
      <c r="B527" s="33">
        <v>523</v>
      </c>
      <c r="C527" s="32">
        <v>40829132</v>
      </c>
      <c r="D527" s="51">
        <v>41620</v>
      </c>
      <c r="E527" s="48" t="s">
        <v>155</v>
      </c>
      <c r="F527" s="64">
        <v>15</v>
      </c>
      <c r="G527" s="49">
        <v>466.10169491525426</v>
      </c>
      <c r="H527" s="50" t="s">
        <v>123</v>
      </c>
      <c r="I527" s="15">
        <v>41740</v>
      </c>
      <c r="J527" s="10">
        <f t="shared" si="18"/>
        <v>120</v>
      </c>
      <c r="K527" s="1" t="str">
        <f t="shared" si="19"/>
        <v>4 месяца</v>
      </c>
    </row>
    <row r="528" spans="1:11" x14ac:dyDescent="0.25">
      <c r="A528" s="33" t="s">
        <v>10</v>
      </c>
      <c r="B528" s="33">
        <v>524</v>
      </c>
      <c r="C528" s="32">
        <v>40829113</v>
      </c>
      <c r="D528" s="51">
        <v>41620</v>
      </c>
      <c r="E528" s="48" t="s">
        <v>155</v>
      </c>
      <c r="F528" s="64">
        <v>15</v>
      </c>
      <c r="G528" s="49">
        <v>1674</v>
      </c>
      <c r="H528" s="50" t="s">
        <v>62</v>
      </c>
      <c r="I528" s="15">
        <v>41740</v>
      </c>
      <c r="J528" s="10">
        <f t="shared" si="18"/>
        <v>120</v>
      </c>
      <c r="K528" s="1" t="str">
        <f t="shared" si="19"/>
        <v>4 месяца</v>
      </c>
    </row>
    <row r="529" spans="1:11" x14ac:dyDescent="0.25">
      <c r="A529" s="33" t="s">
        <v>10</v>
      </c>
      <c r="B529" s="33">
        <v>525</v>
      </c>
      <c r="C529" s="32">
        <v>40829121</v>
      </c>
      <c r="D529" s="51">
        <v>41620</v>
      </c>
      <c r="E529" s="48" t="s">
        <v>155</v>
      </c>
      <c r="F529" s="64">
        <v>15</v>
      </c>
      <c r="G529" s="49">
        <v>1674</v>
      </c>
      <c r="H529" s="50" t="s">
        <v>62</v>
      </c>
      <c r="I529" s="15">
        <v>41740</v>
      </c>
      <c r="J529" s="10">
        <f t="shared" si="18"/>
        <v>120</v>
      </c>
      <c r="K529" s="1" t="str">
        <f t="shared" si="19"/>
        <v>4 месяца</v>
      </c>
    </row>
    <row r="530" spans="1:11" x14ac:dyDescent="0.25">
      <c r="A530" s="33" t="s">
        <v>10</v>
      </c>
      <c r="B530" s="33">
        <v>526</v>
      </c>
      <c r="C530" s="32">
        <v>40829129</v>
      </c>
      <c r="D530" s="51">
        <v>41620</v>
      </c>
      <c r="E530" s="48" t="s">
        <v>155</v>
      </c>
      <c r="F530" s="64">
        <v>15</v>
      </c>
      <c r="G530" s="49">
        <v>1674</v>
      </c>
      <c r="H530" s="50" t="s">
        <v>62</v>
      </c>
      <c r="I530" s="15">
        <v>41740</v>
      </c>
      <c r="J530" s="10">
        <f t="shared" si="18"/>
        <v>120</v>
      </c>
      <c r="K530" s="1" t="str">
        <f t="shared" si="19"/>
        <v>4 месяца</v>
      </c>
    </row>
    <row r="531" spans="1:11" x14ac:dyDescent="0.25">
      <c r="A531" s="33" t="s">
        <v>10</v>
      </c>
      <c r="B531" s="33">
        <v>527</v>
      </c>
      <c r="C531" s="32">
        <v>40829117</v>
      </c>
      <c r="D531" s="51">
        <v>41620</v>
      </c>
      <c r="E531" s="48" t="s">
        <v>155</v>
      </c>
      <c r="F531" s="64">
        <v>15</v>
      </c>
      <c r="G531" s="49">
        <v>1674</v>
      </c>
      <c r="H531" s="50" t="s">
        <v>50</v>
      </c>
      <c r="I531" s="15">
        <v>41740</v>
      </c>
      <c r="J531" s="10">
        <f t="shared" si="18"/>
        <v>120</v>
      </c>
      <c r="K531" s="1" t="str">
        <f t="shared" si="19"/>
        <v>4 месяца</v>
      </c>
    </row>
    <row r="532" spans="1:11" x14ac:dyDescent="0.25">
      <c r="A532" s="33" t="s">
        <v>10</v>
      </c>
      <c r="B532" s="33">
        <v>528</v>
      </c>
      <c r="C532" s="32">
        <v>40829127</v>
      </c>
      <c r="D532" s="51">
        <v>41620</v>
      </c>
      <c r="E532" s="48" t="s">
        <v>155</v>
      </c>
      <c r="F532" s="64">
        <v>15</v>
      </c>
      <c r="G532" s="49">
        <v>1674</v>
      </c>
      <c r="H532" s="50" t="s">
        <v>62</v>
      </c>
      <c r="I532" s="15">
        <v>41740</v>
      </c>
      <c r="J532" s="10">
        <f t="shared" si="18"/>
        <v>120</v>
      </c>
      <c r="K532" s="1" t="str">
        <f t="shared" si="19"/>
        <v>4 месяца</v>
      </c>
    </row>
    <row r="533" spans="1:11" x14ac:dyDescent="0.25">
      <c r="A533" s="33" t="s">
        <v>10</v>
      </c>
      <c r="B533" s="33">
        <v>529</v>
      </c>
      <c r="C533" s="32">
        <v>40823815</v>
      </c>
      <c r="D533" s="51">
        <v>41625</v>
      </c>
      <c r="E533" s="48" t="s">
        <v>155</v>
      </c>
      <c r="F533" s="64">
        <v>50</v>
      </c>
      <c r="G533" s="49">
        <v>5580</v>
      </c>
      <c r="H533" s="50" t="s">
        <v>50</v>
      </c>
      <c r="I533" s="15">
        <v>41745</v>
      </c>
      <c r="J533" s="10">
        <f t="shared" si="18"/>
        <v>120</v>
      </c>
      <c r="K533" s="1" t="str">
        <f t="shared" si="19"/>
        <v>4 месяца</v>
      </c>
    </row>
    <row r="534" spans="1:11" x14ac:dyDescent="0.25">
      <c r="A534" s="33" t="s">
        <v>10</v>
      </c>
      <c r="B534" s="33">
        <v>530</v>
      </c>
      <c r="C534" s="32">
        <v>40832646</v>
      </c>
      <c r="D534" s="51">
        <v>41627</v>
      </c>
      <c r="E534" s="48" t="s">
        <v>105</v>
      </c>
      <c r="F534" s="64">
        <v>5</v>
      </c>
      <c r="G534" s="49">
        <v>466.10169491525426</v>
      </c>
      <c r="H534" s="50" t="s">
        <v>20</v>
      </c>
      <c r="I534" s="15">
        <v>41808</v>
      </c>
      <c r="J534" s="10">
        <f t="shared" si="18"/>
        <v>181</v>
      </c>
      <c r="K534" s="1" t="str">
        <f t="shared" si="19"/>
        <v>6 месяцев</v>
      </c>
    </row>
    <row r="535" spans="1:11" x14ac:dyDescent="0.25">
      <c r="A535" s="33" t="s">
        <v>10</v>
      </c>
      <c r="B535" s="33">
        <v>531</v>
      </c>
      <c r="C535" s="32">
        <v>40839011</v>
      </c>
      <c r="D535" s="51">
        <v>41614</v>
      </c>
      <c r="E535" s="48" t="s">
        <v>155</v>
      </c>
      <c r="F535" s="64">
        <v>15</v>
      </c>
      <c r="G535" s="49">
        <v>466.10169491525426</v>
      </c>
      <c r="H535" s="50" t="s">
        <v>85</v>
      </c>
      <c r="I535" s="15">
        <v>41734</v>
      </c>
      <c r="J535" s="10">
        <f t="shared" si="18"/>
        <v>120</v>
      </c>
      <c r="K535" s="1" t="str">
        <f t="shared" si="19"/>
        <v>4 месяца</v>
      </c>
    </row>
    <row r="536" spans="1:11" x14ac:dyDescent="0.25">
      <c r="A536" s="33" t="s">
        <v>10</v>
      </c>
      <c r="B536" s="33">
        <v>532</v>
      </c>
      <c r="C536" s="32">
        <v>40832695</v>
      </c>
      <c r="D536" s="51">
        <v>41627</v>
      </c>
      <c r="E536" s="48" t="s">
        <v>105</v>
      </c>
      <c r="F536" s="64">
        <v>5</v>
      </c>
      <c r="G536" s="49">
        <v>466.10169491525426</v>
      </c>
      <c r="H536" s="50" t="s">
        <v>20</v>
      </c>
      <c r="I536" s="15">
        <v>41808</v>
      </c>
      <c r="J536" s="10">
        <f t="shared" si="18"/>
        <v>181</v>
      </c>
      <c r="K536" s="1" t="str">
        <f t="shared" si="19"/>
        <v>6 месяцев</v>
      </c>
    </row>
    <row r="537" spans="1:11" x14ac:dyDescent="0.25">
      <c r="A537" s="33" t="s">
        <v>10</v>
      </c>
      <c r="B537" s="33">
        <v>533</v>
      </c>
      <c r="C537" s="32">
        <v>40835319</v>
      </c>
      <c r="D537" s="51">
        <v>41627</v>
      </c>
      <c r="E537" s="48" t="s">
        <v>105</v>
      </c>
      <c r="F537" s="64">
        <v>15</v>
      </c>
      <c r="G537" s="49">
        <v>466.10169491525426</v>
      </c>
      <c r="H537" s="50" t="s">
        <v>43</v>
      </c>
      <c r="I537" s="15">
        <v>41808</v>
      </c>
      <c r="J537" s="10">
        <f t="shared" si="18"/>
        <v>181</v>
      </c>
      <c r="K537" s="1" t="str">
        <f t="shared" si="19"/>
        <v>6 месяцев</v>
      </c>
    </row>
    <row r="538" spans="1:11" x14ac:dyDescent="0.25">
      <c r="A538" s="33" t="s">
        <v>10</v>
      </c>
      <c r="B538" s="33">
        <v>534</v>
      </c>
      <c r="C538" s="32">
        <v>40834284</v>
      </c>
      <c r="D538" s="51">
        <v>41626</v>
      </c>
      <c r="E538" s="48" t="s">
        <v>155</v>
      </c>
      <c r="F538" s="64">
        <v>10</v>
      </c>
      <c r="G538" s="49">
        <v>466.10169491525426</v>
      </c>
      <c r="H538" s="50" t="s">
        <v>56</v>
      </c>
      <c r="I538" s="15">
        <v>41746</v>
      </c>
      <c r="J538" s="10">
        <f t="shared" si="18"/>
        <v>120</v>
      </c>
      <c r="K538" s="1" t="str">
        <f t="shared" si="19"/>
        <v>4 месяца</v>
      </c>
    </row>
    <row r="539" spans="1:11" x14ac:dyDescent="0.25">
      <c r="A539" s="33" t="s">
        <v>10</v>
      </c>
      <c r="B539" s="33">
        <v>535</v>
      </c>
      <c r="C539" s="32">
        <v>40833754</v>
      </c>
      <c r="D539" s="51">
        <v>41626</v>
      </c>
      <c r="E539" s="48" t="s">
        <v>155</v>
      </c>
      <c r="F539" s="64">
        <v>10</v>
      </c>
      <c r="G539" s="49">
        <v>1116.0000000000002</v>
      </c>
      <c r="H539" s="50" t="s">
        <v>122</v>
      </c>
      <c r="I539" s="15">
        <v>41746</v>
      </c>
      <c r="J539" s="10">
        <f t="shared" si="18"/>
        <v>120</v>
      </c>
      <c r="K539" s="1" t="str">
        <f t="shared" si="19"/>
        <v>4 месяца</v>
      </c>
    </row>
    <row r="540" spans="1:11" x14ac:dyDescent="0.25">
      <c r="A540" s="33" t="s">
        <v>10</v>
      </c>
      <c r="B540" s="33">
        <v>536</v>
      </c>
      <c r="C540" s="32">
        <v>40833790</v>
      </c>
      <c r="D540" s="51">
        <v>41626</v>
      </c>
      <c r="E540" s="48" t="s">
        <v>155</v>
      </c>
      <c r="F540" s="64">
        <v>10</v>
      </c>
      <c r="G540" s="49">
        <v>1116.0000000000002</v>
      </c>
      <c r="H540" s="50" t="s">
        <v>122</v>
      </c>
      <c r="I540" s="15">
        <v>41746</v>
      </c>
      <c r="J540" s="10">
        <f t="shared" si="18"/>
        <v>120</v>
      </c>
      <c r="K540" s="1" t="str">
        <f t="shared" si="19"/>
        <v>4 месяца</v>
      </c>
    </row>
    <row r="541" spans="1:11" x14ac:dyDescent="0.25">
      <c r="A541" s="33" t="s">
        <v>10</v>
      </c>
      <c r="B541" s="33">
        <v>537</v>
      </c>
      <c r="C541" s="32">
        <v>40835979</v>
      </c>
      <c r="D541" s="51">
        <v>41626</v>
      </c>
      <c r="E541" s="48" t="s">
        <v>105</v>
      </c>
      <c r="F541" s="64">
        <v>15</v>
      </c>
      <c r="G541" s="49">
        <v>466.10169491525426</v>
      </c>
      <c r="H541" s="50" t="s">
        <v>67</v>
      </c>
      <c r="I541" s="15">
        <v>41807</v>
      </c>
      <c r="J541" s="10">
        <f t="shared" si="18"/>
        <v>181</v>
      </c>
      <c r="K541" s="1" t="str">
        <f t="shared" si="19"/>
        <v>6 месяцев</v>
      </c>
    </row>
    <row r="542" spans="1:11" x14ac:dyDescent="0.25">
      <c r="A542" s="33" t="s">
        <v>10</v>
      </c>
      <c r="B542" s="33">
        <v>538</v>
      </c>
      <c r="C542" s="32">
        <v>40839615</v>
      </c>
      <c r="D542" s="51">
        <v>41626</v>
      </c>
      <c r="E542" s="48" t="s">
        <v>155</v>
      </c>
      <c r="F542" s="64">
        <v>15</v>
      </c>
      <c r="G542" s="49">
        <v>466.10169491525426</v>
      </c>
      <c r="H542" s="50" t="s">
        <v>122</v>
      </c>
      <c r="I542" s="15">
        <v>41746</v>
      </c>
      <c r="J542" s="10">
        <f t="shared" si="18"/>
        <v>120</v>
      </c>
      <c r="K542" s="1" t="str">
        <f t="shared" si="19"/>
        <v>4 месяца</v>
      </c>
    </row>
    <row r="543" spans="1:11" x14ac:dyDescent="0.25">
      <c r="A543" s="33" t="s">
        <v>10</v>
      </c>
      <c r="B543" s="33">
        <v>539</v>
      </c>
      <c r="C543" s="32">
        <v>40839027</v>
      </c>
      <c r="D543" s="51">
        <v>41626</v>
      </c>
      <c r="E543" s="48" t="s">
        <v>155</v>
      </c>
      <c r="F543" s="64">
        <v>10</v>
      </c>
      <c r="G543" s="49">
        <v>466.10169491525426</v>
      </c>
      <c r="H543" s="50" t="s">
        <v>25</v>
      </c>
      <c r="I543" s="15">
        <v>41746</v>
      </c>
      <c r="J543" s="10">
        <f t="shared" si="18"/>
        <v>120</v>
      </c>
      <c r="K543" s="1" t="str">
        <f t="shared" si="19"/>
        <v>4 месяца</v>
      </c>
    </row>
    <row r="544" spans="1:11" x14ac:dyDescent="0.25">
      <c r="A544" s="33" t="s">
        <v>10</v>
      </c>
      <c r="B544" s="33">
        <v>540</v>
      </c>
      <c r="C544" s="32">
        <v>40839030</v>
      </c>
      <c r="D544" s="51">
        <v>41626</v>
      </c>
      <c r="E544" s="48" t="s">
        <v>155</v>
      </c>
      <c r="F544" s="64">
        <v>15</v>
      </c>
      <c r="G544" s="49">
        <v>466.10169491525426</v>
      </c>
      <c r="H544" s="50" t="s">
        <v>127</v>
      </c>
      <c r="I544" s="15">
        <v>41746</v>
      </c>
      <c r="J544" s="10">
        <f t="shared" si="18"/>
        <v>120</v>
      </c>
      <c r="K544" s="1" t="str">
        <f t="shared" si="19"/>
        <v>4 месяца</v>
      </c>
    </row>
    <row r="545" spans="1:11" x14ac:dyDescent="0.25">
      <c r="A545" s="33" t="s">
        <v>10</v>
      </c>
      <c r="B545" s="33">
        <v>541</v>
      </c>
      <c r="C545" s="32">
        <v>40835053</v>
      </c>
      <c r="D545" s="51">
        <v>41614</v>
      </c>
      <c r="E545" s="48" t="s">
        <v>155</v>
      </c>
      <c r="F545" s="64">
        <v>8</v>
      </c>
      <c r="G545" s="49">
        <v>466.10169491525426</v>
      </c>
      <c r="H545" s="50" t="s">
        <v>23</v>
      </c>
      <c r="I545" s="15">
        <v>41734</v>
      </c>
      <c r="J545" s="10">
        <f t="shared" si="18"/>
        <v>120</v>
      </c>
      <c r="K545" s="1" t="str">
        <f t="shared" si="19"/>
        <v>4 месяца</v>
      </c>
    </row>
    <row r="546" spans="1:11" x14ac:dyDescent="0.25">
      <c r="A546" s="33" t="s">
        <v>10</v>
      </c>
      <c r="B546" s="33">
        <v>542</v>
      </c>
      <c r="C546" s="32">
        <v>40839033</v>
      </c>
      <c r="D546" s="51">
        <v>41626</v>
      </c>
      <c r="E546" s="48" t="s">
        <v>155</v>
      </c>
      <c r="F546" s="64">
        <v>6</v>
      </c>
      <c r="G546" s="49">
        <v>466.10169491525426</v>
      </c>
      <c r="H546" s="50" t="s">
        <v>127</v>
      </c>
      <c r="I546" s="15">
        <v>41746</v>
      </c>
      <c r="J546" s="10">
        <f t="shared" si="18"/>
        <v>120</v>
      </c>
      <c r="K546" s="1" t="str">
        <f t="shared" si="19"/>
        <v>4 месяца</v>
      </c>
    </row>
    <row r="547" spans="1:11" x14ac:dyDescent="0.25">
      <c r="A547" s="33" t="s">
        <v>10</v>
      </c>
      <c r="B547" s="33">
        <v>543</v>
      </c>
      <c r="C547" s="32">
        <v>40838675</v>
      </c>
      <c r="D547" s="51">
        <v>41627</v>
      </c>
      <c r="E547" s="48" t="s">
        <v>155</v>
      </c>
      <c r="F547" s="64">
        <v>10</v>
      </c>
      <c r="G547" s="49">
        <v>1116</v>
      </c>
      <c r="H547" s="50" t="s">
        <v>60</v>
      </c>
      <c r="I547" s="15">
        <v>41747</v>
      </c>
      <c r="J547" s="10">
        <f t="shared" si="18"/>
        <v>120</v>
      </c>
      <c r="K547" s="1" t="str">
        <f t="shared" si="19"/>
        <v>4 месяца</v>
      </c>
    </row>
    <row r="548" spans="1:11" x14ac:dyDescent="0.25">
      <c r="A548" s="33" t="s">
        <v>10</v>
      </c>
      <c r="B548" s="33">
        <v>544</v>
      </c>
      <c r="C548" s="32">
        <v>40838907</v>
      </c>
      <c r="D548" s="51">
        <v>41627</v>
      </c>
      <c r="E548" s="48" t="s">
        <v>155</v>
      </c>
      <c r="F548" s="64">
        <v>10</v>
      </c>
      <c r="G548" s="49">
        <v>466.10169491525426</v>
      </c>
      <c r="H548" s="50" t="s">
        <v>67</v>
      </c>
      <c r="I548" s="15">
        <v>41747</v>
      </c>
      <c r="J548" s="10">
        <f t="shared" si="18"/>
        <v>120</v>
      </c>
      <c r="K548" s="1" t="str">
        <f t="shared" si="19"/>
        <v>4 месяца</v>
      </c>
    </row>
    <row r="549" spans="1:11" x14ac:dyDescent="0.25">
      <c r="A549" s="33" t="s">
        <v>10</v>
      </c>
      <c r="B549" s="33">
        <v>545</v>
      </c>
      <c r="C549" s="32">
        <v>40838924</v>
      </c>
      <c r="D549" s="51">
        <v>41627</v>
      </c>
      <c r="E549" s="48" t="s">
        <v>155</v>
      </c>
      <c r="F549" s="64">
        <v>10</v>
      </c>
      <c r="G549" s="49">
        <v>466.10169491525426</v>
      </c>
      <c r="H549" s="50" t="s">
        <v>60</v>
      </c>
      <c r="I549" s="15">
        <v>41747</v>
      </c>
      <c r="J549" s="10">
        <f t="shared" si="18"/>
        <v>120</v>
      </c>
      <c r="K549" s="1" t="str">
        <f t="shared" si="19"/>
        <v>4 месяца</v>
      </c>
    </row>
    <row r="550" spans="1:11" x14ac:dyDescent="0.25">
      <c r="A550" s="33" t="s">
        <v>10</v>
      </c>
      <c r="B550" s="33">
        <v>546</v>
      </c>
      <c r="C550" s="32">
        <v>40838308</v>
      </c>
      <c r="D550" s="51">
        <v>41626</v>
      </c>
      <c r="E550" s="48" t="s">
        <v>155</v>
      </c>
      <c r="F550" s="64">
        <v>10</v>
      </c>
      <c r="G550" s="49">
        <v>466.10169491525426</v>
      </c>
      <c r="H550" s="50" t="s">
        <v>124</v>
      </c>
      <c r="I550" s="15">
        <v>41746</v>
      </c>
      <c r="J550" s="10">
        <f t="shared" si="18"/>
        <v>120</v>
      </c>
      <c r="K550" s="1" t="str">
        <f t="shared" si="19"/>
        <v>4 месяца</v>
      </c>
    </row>
    <row r="551" spans="1:11" x14ac:dyDescent="0.25">
      <c r="A551" s="33" t="s">
        <v>10</v>
      </c>
      <c r="B551" s="33">
        <v>547</v>
      </c>
      <c r="C551" s="32">
        <v>40838307</v>
      </c>
      <c r="D551" s="51">
        <v>41626</v>
      </c>
      <c r="E551" s="48" t="s">
        <v>155</v>
      </c>
      <c r="F551" s="64">
        <v>15</v>
      </c>
      <c r="G551" s="49">
        <v>466.10169491525426</v>
      </c>
      <c r="H551" s="50" t="s">
        <v>124</v>
      </c>
      <c r="I551" s="15">
        <v>41746</v>
      </c>
      <c r="J551" s="10">
        <f t="shared" si="18"/>
        <v>120</v>
      </c>
      <c r="K551" s="1" t="str">
        <f t="shared" si="19"/>
        <v>4 месяца</v>
      </c>
    </row>
    <row r="552" spans="1:11" x14ac:dyDescent="0.25">
      <c r="A552" s="33" t="s">
        <v>10</v>
      </c>
      <c r="B552" s="33">
        <v>548</v>
      </c>
      <c r="C552" s="32">
        <v>40838305</v>
      </c>
      <c r="D552" s="51">
        <v>41626</v>
      </c>
      <c r="E552" s="48" t="s">
        <v>155</v>
      </c>
      <c r="F552" s="64">
        <v>5</v>
      </c>
      <c r="G552" s="49">
        <v>466.10169491525426</v>
      </c>
      <c r="H552" s="50" t="s">
        <v>124</v>
      </c>
      <c r="I552" s="15">
        <v>41746</v>
      </c>
      <c r="J552" s="10">
        <f t="shared" si="18"/>
        <v>120</v>
      </c>
      <c r="K552" s="1" t="str">
        <f t="shared" si="19"/>
        <v>4 месяца</v>
      </c>
    </row>
    <row r="553" spans="1:11" x14ac:dyDescent="0.25">
      <c r="A553" s="33" t="s">
        <v>10</v>
      </c>
      <c r="B553" s="33">
        <v>549</v>
      </c>
      <c r="C553" s="32">
        <v>40838304</v>
      </c>
      <c r="D553" s="51">
        <v>41627</v>
      </c>
      <c r="E553" s="48" t="s">
        <v>155</v>
      </c>
      <c r="F553" s="64">
        <v>5</v>
      </c>
      <c r="G553" s="49">
        <v>466.10169491525426</v>
      </c>
      <c r="H553" s="50" t="s">
        <v>124</v>
      </c>
      <c r="I553" s="15">
        <v>41747</v>
      </c>
      <c r="J553" s="10">
        <f t="shared" si="18"/>
        <v>120</v>
      </c>
      <c r="K553" s="1" t="str">
        <f t="shared" si="19"/>
        <v>4 месяца</v>
      </c>
    </row>
    <row r="554" spans="1:11" x14ac:dyDescent="0.25">
      <c r="A554" s="33" t="s">
        <v>10</v>
      </c>
      <c r="B554" s="33">
        <v>550</v>
      </c>
      <c r="C554" s="32">
        <v>40754533</v>
      </c>
      <c r="D554" s="51">
        <v>41624</v>
      </c>
      <c r="E554" s="48" t="s">
        <v>105</v>
      </c>
      <c r="F554" s="64">
        <v>12</v>
      </c>
      <c r="G554" s="49">
        <v>466.10169491525426</v>
      </c>
      <c r="H554" s="50" t="s">
        <v>119</v>
      </c>
      <c r="I554" s="15">
        <v>41805</v>
      </c>
      <c r="J554" s="10">
        <f t="shared" si="18"/>
        <v>181</v>
      </c>
      <c r="K554" s="1" t="str">
        <f t="shared" si="19"/>
        <v>6 месяцев</v>
      </c>
    </row>
    <row r="555" spans="1:11" x14ac:dyDescent="0.25">
      <c r="A555" s="33" t="s">
        <v>10</v>
      </c>
      <c r="B555" s="33">
        <v>551</v>
      </c>
      <c r="C555" s="32">
        <v>40799471</v>
      </c>
      <c r="D555" s="51">
        <v>41628</v>
      </c>
      <c r="E555" s="48" t="s">
        <v>155</v>
      </c>
      <c r="F555" s="64">
        <v>8</v>
      </c>
      <c r="G555" s="49">
        <v>466.10169491525426</v>
      </c>
      <c r="H555" s="50" t="s">
        <v>85</v>
      </c>
      <c r="I555" s="15">
        <v>41748</v>
      </c>
      <c r="J555" s="10">
        <f t="shared" si="18"/>
        <v>120</v>
      </c>
      <c r="K555" s="1" t="str">
        <f t="shared" si="19"/>
        <v>4 месяца</v>
      </c>
    </row>
    <row r="556" spans="1:11" x14ac:dyDescent="0.25">
      <c r="A556" s="33" t="s">
        <v>10</v>
      </c>
      <c r="B556" s="33">
        <v>552</v>
      </c>
      <c r="C556" s="32">
        <v>40828334</v>
      </c>
      <c r="D556" s="51">
        <v>41624</v>
      </c>
      <c r="E556" s="48" t="s">
        <v>155</v>
      </c>
      <c r="F556" s="64">
        <v>5</v>
      </c>
      <c r="G556" s="49">
        <v>466.10169491525426</v>
      </c>
      <c r="H556" s="50" t="s">
        <v>19</v>
      </c>
      <c r="I556" s="15">
        <v>41744</v>
      </c>
      <c r="J556" s="10">
        <f t="shared" si="18"/>
        <v>120</v>
      </c>
      <c r="K556" s="1" t="str">
        <f t="shared" si="19"/>
        <v>4 месяца</v>
      </c>
    </row>
    <row r="557" spans="1:11" x14ac:dyDescent="0.25">
      <c r="A557" s="33" t="s">
        <v>10</v>
      </c>
      <c r="B557" s="33">
        <v>553</v>
      </c>
      <c r="C557" s="32">
        <v>40816863</v>
      </c>
      <c r="D557" s="51">
        <v>41631</v>
      </c>
      <c r="E557" s="48" t="s">
        <v>155</v>
      </c>
      <c r="F557" s="64">
        <v>6.3</v>
      </c>
      <c r="G557" s="49">
        <v>466.10169491525426</v>
      </c>
      <c r="H557" s="50" t="s">
        <v>26</v>
      </c>
      <c r="I557" s="15">
        <v>41751</v>
      </c>
      <c r="J557" s="10">
        <f t="shared" si="18"/>
        <v>120</v>
      </c>
      <c r="K557" s="1" t="str">
        <f t="shared" si="19"/>
        <v>4 месяца</v>
      </c>
    </row>
    <row r="558" spans="1:11" x14ac:dyDescent="0.25">
      <c r="A558" s="33" t="s">
        <v>10</v>
      </c>
      <c r="B558" s="33">
        <v>554</v>
      </c>
      <c r="C558" s="32">
        <v>40821198</v>
      </c>
      <c r="D558" s="51">
        <v>41626</v>
      </c>
      <c r="E558" s="48" t="s">
        <v>155</v>
      </c>
      <c r="F558" s="64">
        <v>15</v>
      </c>
      <c r="G558" s="49">
        <v>466.10169491525426</v>
      </c>
      <c r="H558" s="50" t="s">
        <v>68</v>
      </c>
      <c r="I558" s="15">
        <v>41746</v>
      </c>
      <c r="J558" s="10">
        <f t="shared" si="18"/>
        <v>120</v>
      </c>
      <c r="K558" s="1" t="str">
        <f t="shared" si="19"/>
        <v>4 месяца</v>
      </c>
    </row>
    <row r="559" spans="1:11" x14ac:dyDescent="0.25">
      <c r="A559" s="33" t="s">
        <v>10</v>
      </c>
      <c r="B559" s="33">
        <v>555</v>
      </c>
      <c r="C559" s="32">
        <v>40834368</v>
      </c>
      <c r="D559" s="51">
        <v>41625</v>
      </c>
      <c r="E559" s="48" t="s">
        <v>155</v>
      </c>
      <c r="F559" s="64">
        <v>10</v>
      </c>
      <c r="G559" s="49">
        <v>466.10169491525426</v>
      </c>
      <c r="H559" s="50" t="s">
        <v>119</v>
      </c>
      <c r="I559" s="15">
        <v>41745</v>
      </c>
      <c r="J559" s="10">
        <f t="shared" si="18"/>
        <v>120</v>
      </c>
      <c r="K559" s="1" t="str">
        <f t="shared" si="19"/>
        <v>4 месяца</v>
      </c>
    </row>
    <row r="560" spans="1:11" x14ac:dyDescent="0.25">
      <c r="A560" s="33" t="s">
        <v>10</v>
      </c>
      <c r="B560" s="33">
        <v>556</v>
      </c>
      <c r="C560" s="32">
        <v>40834369</v>
      </c>
      <c r="D560" s="51">
        <v>41625</v>
      </c>
      <c r="E560" s="48" t="s">
        <v>155</v>
      </c>
      <c r="F560" s="64">
        <v>10</v>
      </c>
      <c r="G560" s="49">
        <v>466.10169491525426</v>
      </c>
      <c r="H560" s="50" t="s">
        <v>119</v>
      </c>
      <c r="I560" s="15">
        <v>41745</v>
      </c>
      <c r="J560" s="10">
        <f t="shared" si="18"/>
        <v>120</v>
      </c>
      <c r="K560" s="1" t="str">
        <f t="shared" si="19"/>
        <v>4 месяца</v>
      </c>
    </row>
    <row r="561" spans="1:11" x14ac:dyDescent="0.25">
      <c r="A561" s="33" t="s">
        <v>10</v>
      </c>
      <c r="B561" s="33">
        <v>557</v>
      </c>
      <c r="C561" s="32">
        <v>40834370</v>
      </c>
      <c r="D561" s="51">
        <v>41625</v>
      </c>
      <c r="E561" s="48" t="s">
        <v>155</v>
      </c>
      <c r="F561" s="64">
        <v>10</v>
      </c>
      <c r="G561" s="49">
        <v>466.10169491525426</v>
      </c>
      <c r="H561" s="50" t="s">
        <v>119</v>
      </c>
      <c r="I561" s="15">
        <v>41745</v>
      </c>
      <c r="J561" s="10">
        <f t="shared" si="18"/>
        <v>120</v>
      </c>
      <c r="K561" s="1" t="str">
        <f t="shared" si="19"/>
        <v>4 месяца</v>
      </c>
    </row>
    <row r="562" spans="1:11" x14ac:dyDescent="0.25">
      <c r="A562" s="33" t="s">
        <v>10</v>
      </c>
      <c r="B562" s="33">
        <v>558</v>
      </c>
      <c r="C562" s="32">
        <v>40822611</v>
      </c>
      <c r="D562" s="51">
        <v>41626</v>
      </c>
      <c r="E562" s="48" t="s">
        <v>155</v>
      </c>
      <c r="F562" s="64">
        <v>11</v>
      </c>
      <c r="G562" s="49">
        <v>466.10169491525426</v>
      </c>
      <c r="H562" s="50" t="s">
        <v>76</v>
      </c>
      <c r="I562" s="15">
        <v>41746</v>
      </c>
      <c r="J562" s="10">
        <f t="shared" si="18"/>
        <v>120</v>
      </c>
      <c r="K562" s="1" t="str">
        <f t="shared" si="19"/>
        <v>4 месяца</v>
      </c>
    </row>
    <row r="563" spans="1:11" x14ac:dyDescent="0.25">
      <c r="A563" s="33" t="s">
        <v>10</v>
      </c>
      <c r="B563" s="33">
        <v>559</v>
      </c>
      <c r="C563" s="32">
        <v>40823011</v>
      </c>
      <c r="D563" s="51">
        <v>41625</v>
      </c>
      <c r="E563" s="48" t="s">
        <v>155</v>
      </c>
      <c r="F563" s="64">
        <v>10</v>
      </c>
      <c r="G563" s="49">
        <v>466.10169491525426</v>
      </c>
      <c r="H563" s="50" t="s">
        <v>119</v>
      </c>
      <c r="I563" s="15">
        <v>41745</v>
      </c>
      <c r="J563" s="10">
        <f t="shared" si="18"/>
        <v>120</v>
      </c>
      <c r="K563" s="1" t="str">
        <f t="shared" si="19"/>
        <v>4 месяца</v>
      </c>
    </row>
    <row r="564" spans="1:11" x14ac:dyDescent="0.25">
      <c r="A564" s="33" t="s">
        <v>10</v>
      </c>
      <c r="B564" s="33">
        <v>560</v>
      </c>
      <c r="C564" s="32">
        <v>40823006</v>
      </c>
      <c r="D564" s="51">
        <v>41626</v>
      </c>
      <c r="E564" s="48" t="s">
        <v>155</v>
      </c>
      <c r="F564" s="64">
        <v>8</v>
      </c>
      <c r="G564" s="49">
        <v>466.10169491525426</v>
      </c>
      <c r="H564" s="50" t="s">
        <v>45</v>
      </c>
      <c r="I564" s="15">
        <v>41746</v>
      </c>
      <c r="J564" s="10">
        <f t="shared" si="18"/>
        <v>120</v>
      </c>
      <c r="K564" s="1" t="str">
        <f t="shared" si="19"/>
        <v>4 месяца</v>
      </c>
    </row>
    <row r="565" spans="1:11" x14ac:dyDescent="0.25">
      <c r="A565" s="33" t="s">
        <v>10</v>
      </c>
      <c r="B565" s="33">
        <v>561</v>
      </c>
      <c r="C565" s="32">
        <v>40824062</v>
      </c>
      <c r="D565" s="51">
        <v>41625</v>
      </c>
      <c r="E565" s="48" t="s">
        <v>155</v>
      </c>
      <c r="F565" s="64">
        <v>12</v>
      </c>
      <c r="G565" s="49">
        <v>466.10169491525426</v>
      </c>
      <c r="H565" s="50" t="s">
        <v>94</v>
      </c>
      <c r="I565" s="15">
        <v>41745</v>
      </c>
      <c r="J565" s="10">
        <f t="shared" si="18"/>
        <v>120</v>
      </c>
      <c r="K565" s="1" t="str">
        <f t="shared" si="19"/>
        <v>4 месяца</v>
      </c>
    </row>
    <row r="566" spans="1:11" x14ac:dyDescent="0.25">
      <c r="A566" s="33" t="s">
        <v>10</v>
      </c>
      <c r="B566" s="33">
        <v>562</v>
      </c>
      <c r="C566" s="32">
        <v>40824075</v>
      </c>
      <c r="D566" s="51">
        <v>41624</v>
      </c>
      <c r="E566" s="48" t="s">
        <v>155</v>
      </c>
      <c r="F566" s="64">
        <v>7</v>
      </c>
      <c r="G566" s="49">
        <v>466.10169491525426</v>
      </c>
      <c r="H566" s="50" t="s">
        <v>119</v>
      </c>
      <c r="I566" s="15">
        <v>41744</v>
      </c>
      <c r="J566" s="10">
        <f t="shared" si="18"/>
        <v>120</v>
      </c>
      <c r="K566" s="1" t="str">
        <f t="shared" si="19"/>
        <v>4 месяца</v>
      </c>
    </row>
    <row r="567" spans="1:11" x14ac:dyDescent="0.25">
      <c r="A567" s="33" t="s">
        <v>10</v>
      </c>
      <c r="B567" s="33">
        <v>563</v>
      </c>
      <c r="C567" s="32">
        <v>40824081</v>
      </c>
      <c r="D567" s="51">
        <v>41625</v>
      </c>
      <c r="E567" s="48" t="s">
        <v>155</v>
      </c>
      <c r="F567" s="64">
        <v>12</v>
      </c>
      <c r="G567" s="49">
        <v>466.10169491525426</v>
      </c>
      <c r="H567" s="50" t="s">
        <v>103</v>
      </c>
      <c r="I567" s="15">
        <v>41745</v>
      </c>
      <c r="J567" s="10">
        <f t="shared" si="18"/>
        <v>120</v>
      </c>
      <c r="K567" s="1" t="str">
        <f t="shared" si="19"/>
        <v>4 месяца</v>
      </c>
    </row>
    <row r="568" spans="1:11" x14ac:dyDescent="0.25">
      <c r="A568" s="33" t="s">
        <v>10</v>
      </c>
      <c r="B568" s="33">
        <v>564</v>
      </c>
      <c r="C568" s="32">
        <v>40826962</v>
      </c>
      <c r="D568" s="51">
        <v>41626</v>
      </c>
      <c r="E568" s="48" t="s">
        <v>155</v>
      </c>
      <c r="F568" s="64">
        <v>12</v>
      </c>
      <c r="G568" s="49">
        <v>466.10169491525426</v>
      </c>
      <c r="H568" s="50" t="s">
        <v>90</v>
      </c>
      <c r="I568" s="15">
        <v>41746</v>
      </c>
      <c r="J568" s="10">
        <f t="shared" ref="J568:J631" si="20">I568-D568</f>
        <v>120</v>
      </c>
      <c r="K568" s="1" t="str">
        <f t="shared" ref="K568:K631" si="21">IF(J568&lt;=123,"4 месяца",IF(AND(J568&gt;123,J568&lt;=186),"6 месяцев",IF(AND(J568&gt;186,J568&lt;=366),"12 месяцев",IF(J568&gt;366,"24 месяца"))))</f>
        <v>4 месяца</v>
      </c>
    </row>
    <row r="569" spans="1:11" x14ac:dyDescent="0.25">
      <c r="A569" s="33" t="s">
        <v>10</v>
      </c>
      <c r="B569" s="33">
        <v>565</v>
      </c>
      <c r="C569" s="32">
        <v>40826981</v>
      </c>
      <c r="D569" s="51">
        <v>41624</v>
      </c>
      <c r="E569" s="48" t="s">
        <v>155</v>
      </c>
      <c r="F569" s="64">
        <v>5</v>
      </c>
      <c r="G569" s="49">
        <v>466.10169491525426</v>
      </c>
      <c r="H569" s="50" t="s">
        <v>19</v>
      </c>
      <c r="I569" s="15">
        <v>41744</v>
      </c>
      <c r="J569" s="10">
        <f t="shared" si="20"/>
        <v>120</v>
      </c>
      <c r="K569" s="1" t="str">
        <f t="shared" si="21"/>
        <v>4 месяца</v>
      </c>
    </row>
    <row r="570" spans="1:11" x14ac:dyDescent="0.25">
      <c r="A570" s="33" t="s">
        <v>10</v>
      </c>
      <c r="B570" s="33">
        <v>566</v>
      </c>
      <c r="C570" s="32">
        <v>40827584</v>
      </c>
      <c r="D570" s="51">
        <v>41625</v>
      </c>
      <c r="E570" s="48" t="s">
        <v>155</v>
      </c>
      <c r="F570" s="64">
        <v>15</v>
      </c>
      <c r="G570" s="49">
        <v>466.10169491525426</v>
      </c>
      <c r="H570" s="50" t="s">
        <v>76</v>
      </c>
      <c r="I570" s="15">
        <v>41745</v>
      </c>
      <c r="J570" s="10">
        <f t="shared" si="20"/>
        <v>120</v>
      </c>
      <c r="K570" s="1" t="str">
        <f t="shared" si="21"/>
        <v>4 месяца</v>
      </c>
    </row>
    <row r="571" spans="1:11" x14ac:dyDescent="0.25">
      <c r="A571" s="33" t="s">
        <v>10</v>
      </c>
      <c r="B571" s="33">
        <v>567</v>
      </c>
      <c r="C571" s="32">
        <v>40828241</v>
      </c>
      <c r="D571" s="51">
        <v>41624</v>
      </c>
      <c r="E571" s="48" t="s">
        <v>155</v>
      </c>
      <c r="F571" s="64">
        <v>15</v>
      </c>
      <c r="G571" s="49">
        <v>466.10169491525426</v>
      </c>
      <c r="H571" s="50" t="s">
        <v>58</v>
      </c>
      <c r="I571" s="15">
        <v>41744</v>
      </c>
      <c r="J571" s="10">
        <f t="shared" si="20"/>
        <v>120</v>
      </c>
      <c r="K571" s="1" t="str">
        <f t="shared" si="21"/>
        <v>4 месяца</v>
      </c>
    </row>
    <row r="572" spans="1:11" x14ac:dyDescent="0.25">
      <c r="A572" s="33" t="s">
        <v>10</v>
      </c>
      <c r="B572" s="33">
        <v>568</v>
      </c>
      <c r="C572" s="32">
        <v>40828198</v>
      </c>
      <c r="D572" s="51">
        <v>41625</v>
      </c>
      <c r="E572" s="48" t="s">
        <v>155</v>
      </c>
      <c r="F572" s="64">
        <v>5</v>
      </c>
      <c r="G572" s="49">
        <v>466.10169491525426</v>
      </c>
      <c r="H572" s="50" t="s">
        <v>58</v>
      </c>
      <c r="I572" s="15">
        <v>41745</v>
      </c>
      <c r="J572" s="10">
        <f t="shared" si="20"/>
        <v>120</v>
      </c>
      <c r="K572" s="1" t="str">
        <f t="shared" si="21"/>
        <v>4 месяца</v>
      </c>
    </row>
    <row r="573" spans="1:11" x14ac:dyDescent="0.25">
      <c r="A573" s="33" t="s">
        <v>10</v>
      </c>
      <c r="B573" s="33">
        <v>569</v>
      </c>
      <c r="C573" s="32">
        <v>40828187</v>
      </c>
      <c r="D573" s="51">
        <v>41625</v>
      </c>
      <c r="E573" s="48" t="s">
        <v>155</v>
      </c>
      <c r="F573" s="64">
        <v>12</v>
      </c>
      <c r="G573" s="49">
        <v>466.10169491525426</v>
      </c>
      <c r="H573" s="50" t="s">
        <v>76</v>
      </c>
      <c r="I573" s="15">
        <v>41745</v>
      </c>
      <c r="J573" s="10">
        <f t="shared" si="20"/>
        <v>120</v>
      </c>
      <c r="K573" s="1" t="str">
        <f t="shared" si="21"/>
        <v>4 месяца</v>
      </c>
    </row>
    <row r="574" spans="1:11" x14ac:dyDescent="0.25">
      <c r="A574" s="33" t="s">
        <v>10</v>
      </c>
      <c r="B574" s="33">
        <v>570</v>
      </c>
      <c r="C574" s="32">
        <v>40822501</v>
      </c>
      <c r="D574" s="51">
        <v>41631</v>
      </c>
      <c r="E574" s="48" t="s">
        <v>155</v>
      </c>
      <c r="F574" s="64">
        <v>8</v>
      </c>
      <c r="G574" s="49">
        <v>466.10169491525426</v>
      </c>
      <c r="H574" s="50" t="s">
        <v>23</v>
      </c>
      <c r="I574" s="15">
        <v>41751</v>
      </c>
      <c r="J574" s="10">
        <f t="shared" si="20"/>
        <v>120</v>
      </c>
      <c r="K574" s="1" t="str">
        <f t="shared" si="21"/>
        <v>4 месяца</v>
      </c>
    </row>
    <row r="575" spans="1:11" x14ac:dyDescent="0.25">
      <c r="A575" s="33" t="s">
        <v>10</v>
      </c>
      <c r="B575" s="33">
        <v>571</v>
      </c>
      <c r="C575" s="32">
        <v>40835709</v>
      </c>
      <c r="D575" s="51">
        <v>41631</v>
      </c>
      <c r="E575" s="48" t="s">
        <v>105</v>
      </c>
      <c r="F575" s="64">
        <v>15</v>
      </c>
      <c r="G575" s="49">
        <v>466.10169491525426</v>
      </c>
      <c r="H575" s="50" t="s">
        <v>95</v>
      </c>
      <c r="I575" s="15">
        <v>41812</v>
      </c>
      <c r="J575" s="10">
        <f t="shared" si="20"/>
        <v>181</v>
      </c>
      <c r="K575" s="1" t="str">
        <f t="shared" si="21"/>
        <v>6 месяцев</v>
      </c>
    </row>
    <row r="576" spans="1:11" x14ac:dyDescent="0.25">
      <c r="A576" s="33" t="s">
        <v>10</v>
      </c>
      <c r="B576" s="33">
        <v>572</v>
      </c>
      <c r="C576" s="32">
        <v>40833953</v>
      </c>
      <c r="D576" s="51">
        <v>41631</v>
      </c>
      <c r="E576" s="48" t="s">
        <v>155</v>
      </c>
      <c r="F576" s="64">
        <v>15</v>
      </c>
      <c r="G576" s="49">
        <v>466.10169491525426</v>
      </c>
      <c r="H576" s="50" t="s">
        <v>101</v>
      </c>
      <c r="I576" s="15">
        <v>41752</v>
      </c>
      <c r="J576" s="10">
        <f t="shared" si="20"/>
        <v>121</v>
      </c>
      <c r="K576" s="1" t="str">
        <f t="shared" si="21"/>
        <v>4 месяца</v>
      </c>
    </row>
    <row r="577" spans="1:11" x14ac:dyDescent="0.25">
      <c r="A577" s="33" t="s">
        <v>10</v>
      </c>
      <c r="B577" s="33">
        <v>573</v>
      </c>
      <c r="C577" s="32">
        <v>40829200</v>
      </c>
      <c r="D577" s="51">
        <v>41631</v>
      </c>
      <c r="E577" s="48" t="s">
        <v>155</v>
      </c>
      <c r="F577" s="64">
        <v>10</v>
      </c>
      <c r="G577" s="49">
        <v>466.10169491525426</v>
      </c>
      <c r="H577" s="50" t="s">
        <v>50</v>
      </c>
      <c r="I577" s="15">
        <v>41751</v>
      </c>
      <c r="J577" s="10">
        <f t="shared" si="20"/>
        <v>120</v>
      </c>
      <c r="K577" s="1" t="str">
        <f t="shared" si="21"/>
        <v>4 месяца</v>
      </c>
    </row>
    <row r="578" spans="1:11" x14ac:dyDescent="0.25">
      <c r="A578" s="33" t="s">
        <v>10</v>
      </c>
      <c r="B578" s="33">
        <v>574</v>
      </c>
      <c r="C578" s="32">
        <v>40829206</v>
      </c>
      <c r="D578" s="51">
        <v>41631</v>
      </c>
      <c r="E578" s="48" t="s">
        <v>155</v>
      </c>
      <c r="F578" s="64">
        <v>10</v>
      </c>
      <c r="G578" s="49">
        <v>1116</v>
      </c>
      <c r="H578" s="50" t="s">
        <v>50</v>
      </c>
      <c r="I578" s="15">
        <v>41751</v>
      </c>
      <c r="J578" s="10">
        <f t="shared" si="20"/>
        <v>120</v>
      </c>
      <c r="K578" s="1" t="str">
        <f t="shared" si="21"/>
        <v>4 месяца</v>
      </c>
    </row>
    <row r="579" spans="1:11" x14ac:dyDescent="0.25">
      <c r="A579" s="33" t="s">
        <v>10</v>
      </c>
      <c r="B579" s="33">
        <v>575</v>
      </c>
      <c r="C579" s="32">
        <v>40831045</v>
      </c>
      <c r="D579" s="51">
        <v>41628</v>
      </c>
      <c r="E579" s="48" t="s">
        <v>155</v>
      </c>
      <c r="F579" s="64">
        <v>12</v>
      </c>
      <c r="G579" s="49">
        <v>466.10169491525426</v>
      </c>
      <c r="H579" s="50" t="s">
        <v>76</v>
      </c>
      <c r="I579" s="15">
        <v>41748</v>
      </c>
      <c r="J579" s="10">
        <f t="shared" si="20"/>
        <v>120</v>
      </c>
      <c r="K579" s="1" t="str">
        <f t="shared" si="21"/>
        <v>4 месяца</v>
      </c>
    </row>
    <row r="580" spans="1:11" x14ac:dyDescent="0.25">
      <c r="A580" s="33" t="s">
        <v>10</v>
      </c>
      <c r="B580" s="33">
        <v>576</v>
      </c>
      <c r="C580" s="32">
        <v>40831038</v>
      </c>
      <c r="D580" s="51">
        <v>41625</v>
      </c>
      <c r="E580" s="48" t="s">
        <v>105</v>
      </c>
      <c r="F580" s="64">
        <v>15</v>
      </c>
      <c r="G580" s="49">
        <v>466.10169491525426</v>
      </c>
      <c r="H580" s="50" t="s">
        <v>119</v>
      </c>
      <c r="I580" s="15">
        <v>41806</v>
      </c>
      <c r="J580" s="10">
        <f t="shared" si="20"/>
        <v>181</v>
      </c>
      <c r="K580" s="1" t="str">
        <f t="shared" si="21"/>
        <v>6 месяцев</v>
      </c>
    </row>
    <row r="581" spans="1:11" x14ac:dyDescent="0.25">
      <c r="A581" s="33" t="s">
        <v>10</v>
      </c>
      <c r="B581" s="33">
        <v>577</v>
      </c>
      <c r="C581" s="32">
        <v>40831037</v>
      </c>
      <c r="D581" s="51">
        <v>41625</v>
      </c>
      <c r="E581" s="48" t="s">
        <v>105</v>
      </c>
      <c r="F581" s="64">
        <v>15</v>
      </c>
      <c r="G581" s="49">
        <v>466.10169491525426</v>
      </c>
      <c r="H581" s="50" t="s">
        <v>119</v>
      </c>
      <c r="I581" s="15">
        <v>41806</v>
      </c>
      <c r="J581" s="10">
        <f t="shared" si="20"/>
        <v>181</v>
      </c>
      <c r="K581" s="1" t="str">
        <f t="shared" si="21"/>
        <v>6 месяцев</v>
      </c>
    </row>
    <row r="582" spans="1:11" x14ac:dyDescent="0.25">
      <c r="A582" s="33" t="s">
        <v>10</v>
      </c>
      <c r="B582" s="33">
        <v>578</v>
      </c>
      <c r="C582" s="32">
        <v>40831949</v>
      </c>
      <c r="D582" s="51">
        <v>41624</v>
      </c>
      <c r="E582" s="48" t="s">
        <v>155</v>
      </c>
      <c r="F582" s="64">
        <v>5</v>
      </c>
      <c r="G582" s="49">
        <v>466.10169491525426</v>
      </c>
      <c r="H582" s="50" t="s">
        <v>94</v>
      </c>
      <c r="I582" s="15">
        <v>41744</v>
      </c>
      <c r="J582" s="10">
        <f t="shared" si="20"/>
        <v>120</v>
      </c>
      <c r="K582" s="1" t="str">
        <f t="shared" si="21"/>
        <v>4 месяца</v>
      </c>
    </row>
    <row r="583" spans="1:11" x14ac:dyDescent="0.25">
      <c r="A583" s="33" t="s">
        <v>10</v>
      </c>
      <c r="B583" s="33">
        <v>579</v>
      </c>
      <c r="C583" s="32">
        <v>40826686</v>
      </c>
      <c r="D583" s="51">
        <v>41631</v>
      </c>
      <c r="E583" s="48" t="s">
        <v>155</v>
      </c>
      <c r="F583" s="64">
        <v>10</v>
      </c>
      <c r="G583" s="49">
        <v>466.10169491525426</v>
      </c>
      <c r="H583" s="50" t="s">
        <v>46</v>
      </c>
      <c r="I583" s="15">
        <v>41751</v>
      </c>
      <c r="J583" s="10">
        <f t="shared" si="20"/>
        <v>120</v>
      </c>
      <c r="K583" s="1" t="str">
        <f t="shared" si="21"/>
        <v>4 месяца</v>
      </c>
    </row>
    <row r="584" spans="1:11" x14ac:dyDescent="0.25">
      <c r="A584" s="33" t="s">
        <v>10</v>
      </c>
      <c r="B584" s="33">
        <v>580</v>
      </c>
      <c r="C584" s="32">
        <v>40828578</v>
      </c>
      <c r="D584" s="51">
        <v>41631</v>
      </c>
      <c r="E584" s="48" t="s">
        <v>155</v>
      </c>
      <c r="F584" s="64">
        <v>6.3</v>
      </c>
      <c r="G584" s="49">
        <v>466.10169491525426</v>
      </c>
      <c r="H584" s="50" t="s">
        <v>118</v>
      </c>
      <c r="I584" s="15">
        <v>41751</v>
      </c>
      <c r="J584" s="10">
        <f t="shared" si="20"/>
        <v>120</v>
      </c>
      <c r="K584" s="1" t="str">
        <f t="shared" si="21"/>
        <v>4 месяца</v>
      </c>
    </row>
    <row r="585" spans="1:11" x14ac:dyDescent="0.25">
      <c r="A585" s="33" t="s">
        <v>10</v>
      </c>
      <c r="B585" s="33">
        <v>581</v>
      </c>
      <c r="C585" s="32">
        <v>40832041</v>
      </c>
      <c r="D585" s="51">
        <v>41626</v>
      </c>
      <c r="E585" s="48" t="s">
        <v>155</v>
      </c>
      <c r="F585" s="64">
        <v>15</v>
      </c>
      <c r="G585" s="49">
        <v>466.10169491525426</v>
      </c>
      <c r="H585" s="50" t="s">
        <v>76</v>
      </c>
      <c r="I585" s="15">
        <v>41746</v>
      </c>
      <c r="J585" s="10">
        <f t="shared" si="20"/>
        <v>120</v>
      </c>
      <c r="K585" s="1" t="str">
        <f t="shared" si="21"/>
        <v>4 месяца</v>
      </c>
    </row>
    <row r="586" spans="1:11" x14ac:dyDescent="0.25">
      <c r="A586" s="33" t="s">
        <v>10</v>
      </c>
      <c r="B586" s="33">
        <v>582</v>
      </c>
      <c r="C586" s="32">
        <v>40832029</v>
      </c>
      <c r="D586" s="51">
        <v>41626</v>
      </c>
      <c r="E586" s="48" t="s">
        <v>105</v>
      </c>
      <c r="F586" s="64">
        <v>15</v>
      </c>
      <c r="G586" s="49">
        <v>466.10169491525426</v>
      </c>
      <c r="H586" s="50" t="s">
        <v>103</v>
      </c>
      <c r="I586" s="15">
        <v>41807</v>
      </c>
      <c r="J586" s="10">
        <f t="shared" si="20"/>
        <v>181</v>
      </c>
      <c r="K586" s="1" t="str">
        <f t="shared" si="21"/>
        <v>6 месяцев</v>
      </c>
    </row>
    <row r="587" spans="1:11" x14ac:dyDescent="0.25">
      <c r="A587" s="33" t="s">
        <v>10</v>
      </c>
      <c r="B587" s="33">
        <v>583</v>
      </c>
      <c r="C587" s="32">
        <v>40832040</v>
      </c>
      <c r="D587" s="51">
        <v>41625</v>
      </c>
      <c r="E587" s="48" t="s">
        <v>155</v>
      </c>
      <c r="F587" s="64">
        <v>10</v>
      </c>
      <c r="G587" s="49">
        <v>466.10169491525426</v>
      </c>
      <c r="H587" s="50" t="s">
        <v>45</v>
      </c>
      <c r="I587" s="15">
        <v>41745</v>
      </c>
      <c r="J587" s="10">
        <f t="shared" si="20"/>
        <v>120</v>
      </c>
      <c r="K587" s="1" t="str">
        <f t="shared" si="21"/>
        <v>4 месяца</v>
      </c>
    </row>
    <row r="588" spans="1:11" x14ac:dyDescent="0.25">
      <c r="A588" s="33" t="s">
        <v>10</v>
      </c>
      <c r="B588" s="33">
        <v>584</v>
      </c>
      <c r="C588" s="32">
        <v>40832819</v>
      </c>
      <c r="D588" s="51">
        <v>41624</v>
      </c>
      <c r="E588" s="48" t="s">
        <v>155</v>
      </c>
      <c r="F588" s="64">
        <v>5</v>
      </c>
      <c r="G588" s="49">
        <v>466.10169491525426</v>
      </c>
      <c r="H588" s="50" t="s">
        <v>119</v>
      </c>
      <c r="I588" s="15">
        <v>41744</v>
      </c>
      <c r="J588" s="10">
        <f t="shared" si="20"/>
        <v>120</v>
      </c>
      <c r="K588" s="1" t="str">
        <f t="shared" si="21"/>
        <v>4 месяца</v>
      </c>
    </row>
    <row r="589" spans="1:11" x14ac:dyDescent="0.25">
      <c r="A589" s="33" t="s">
        <v>10</v>
      </c>
      <c r="B589" s="33">
        <v>585</v>
      </c>
      <c r="C589" s="32">
        <v>40832872</v>
      </c>
      <c r="D589" s="51">
        <v>41626</v>
      </c>
      <c r="E589" s="48" t="s">
        <v>155</v>
      </c>
      <c r="F589" s="64">
        <v>5</v>
      </c>
      <c r="G589" s="49">
        <v>466.10169491525426</v>
      </c>
      <c r="H589" s="50" t="s">
        <v>119</v>
      </c>
      <c r="I589" s="15">
        <v>41746</v>
      </c>
      <c r="J589" s="10">
        <f t="shared" si="20"/>
        <v>120</v>
      </c>
      <c r="K589" s="1" t="str">
        <f t="shared" si="21"/>
        <v>4 месяца</v>
      </c>
    </row>
    <row r="590" spans="1:11" x14ac:dyDescent="0.25">
      <c r="A590" s="33" t="s">
        <v>10</v>
      </c>
      <c r="B590" s="33">
        <v>586</v>
      </c>
      <c r="C590" s="32">
        <v>40832844</v>
      </c>
      <c r="D590" s="51">
        <v>41624</v>
      </c>
      <c r="E590" s="48" t="s">
        <v>155</v>
      </c>
      <c r="F590" s="64">
        <v>12</v>
      </c>
      <c r="G590" s="49">
        <v>466.10169491525426</v>
      </c>
      <c r="H590" s="50" t="s">
        <v>95</v>
      </c>
      <c r="I590" s="15">
        <v>41744</v>
      </c>
      <c r="J590" s="10">
        <f t="shared" si="20"/>
        <v>120</v>
      </c>
      <c r="K590" s="1" t="str">
        <f t="shared" si="21"/>
        <v>4 месяца</v>
      </c>
    </row>
    <row r="591" spans="1:11" x14ac:dyDescent="0.25">
      <c r="A591" s="33" t="s">
        <v>10</v>
      </c>
      <c r="B591" s="33">
        <v>587</v>
      </c>
      <c r="C591" s="32">
        <v>40832846</v>
      </c>
      <c r="D591" s="51">
        <v>41625</v>
      </c>
      <c r="E591" s="48" t="s">
        <v>155</v>
      </c>
      <c r="F591" s="64">
        <v>12</v>
      </c>
      <c r="G591" s="49">
        <v>466.10169491525426</v>
      </c>
      <c r="H591" s="50" t="s">
        <v>50</v>
      </c>
      <c r="I591" s="15">
        <v>41745</v>
      </c>
      <c r="J591" s="10">
        <f t="shared" si="20"/>
        <v>120</v>
      </c>
      <c r="K591" s="1" t="str">
        <f t="shared" si="21"/>
        <v>4 месяца</v>
      </c>
    </row>
    <row r="592" spans="1:11" x14ac:dyDescent="0.25">
      <c r="A592" s="33" t="s">
        <v>10</v>
      </c>
      <c r="B592" s="33">
        <v>588</v>
      </c>
      <c r="C592" s="32">
        <v>40833578</v>
      </c>
      <c r="D592" s="51">
        <v>41624</v>
      </c>
      <c r="E592" s="48" t="s">
        <v>155</v>
      </c>
      <c r="F592" s="64">
        <v>10</v>
      </c>
      <c r="G592" s="49">
        <v>466.10169491525426</v>
      </c>
      <c r="H592" s="50" t="s">
        <v>50</v>
      </c>
      <c r="I592" s="15">
        <v>41744</v>
      </c>
      <c r="J592" s="10">
        <f t="shared" si="20"/>
        <v>120</v>
      </c>
      <c r="K592" s="1" t="str">
        <f t="shared" si="21"/>
        <v>4 месяца</v>
      </c>
    </row>
    <row r="593" spans="1:11" x14ac:dyDescent="0.25">
      <c r="A593" s="33" t="s">
        <v>10</v>
      </c>
      <c r="B593" s="33">
        <v>589</v>
      </c>
      <c r="C593" s="32">
        <v>40833539</v>
      </c>
      <c r="D593" s="51">
        <v>41624</v>
      </c>
      <c r="E593" s="48" t="s">
        <v>155</v>
      </c>
      <c r="F593" s="64">
        <v>10</v>
      </c>
      <c r="G593" s="49">
        <v>466.10169491525426</v>
      </c>
      <c r="H593" s="50" t="s">
        <v>119</v>
      </c>
      <c r="I593" s="15">
        <v>41744</v>
      </c>
      <c r="J593" s="10">
        <f t="shared" si="20"/>
        <v>120</v>
      </c>
      <c r="K593" s="1" t="str">
        <f t="shared" si="21"/>
        <v>4 месяца</v>
      </c>
    </row>
    <row r="594" spans="1:11" x14ac:dyDescent="0.25">
      <c r="A594" s="33" t="s">
        <v>10</v>
      </c>
      <c r="B594" s="33">
        <v>590</v>
      </c>
      <c r="C594" s="32">
        <v>40833542</v>
      </c>
      <c r="D594" s="51">
        <v>41626</v>
      </c>
      <c r="E594" s="48" t="s">
        <v>155</v>
      </c>
      <c r="F594" s="64">
        <v>12</v>
      </c>
      <c r="G594" s="49">
        <v>466.10169491525426</v>
      </c>
      <c r="H594" s="50" t="s">
        <v>94</v>
      </c>
      <c r="I594" s="15">
        <v>41746</v>
      </c>
      <c r="J594" s="10">
        <f t="shared" si="20"/>
        <v>120</v>
      </c>
      <c r="K594" s="1" t="str">
        <f t="shared" si="21"/>
        <v>4 месяца</v>
      </c>
    </row>
    <row r="595" spans="1:11" x14ac:dyDescent="0.25">
      <c r="A595" s="33" t="s">
        <v>10</v>
      </c>
      <c r="B595" s="33">
        <v>591</v>
      </c>
      <c r="C595" s="32">
        <v>40833583</v>
      </c>
      <c r="D595" s="51">
        <v>41626</v>
      </c>
      <c r="E595" s="48" t="s">
        <v>155</v>
      </c>
      <c r="F595" s="64">
        <v>11</v>
      </c>
      <c r="G595" s="49">
        <v>466.10169491525426</v>
      </c>
      <c r="H595" s="50" t="s">
        <v>90</v>
      </c>
      <c r="I595" s="15">
        <v>41746</v>
      </c>
      <c r="J595" s="10">
        <f t="shared" si="20"/>
        <v>120</v>
      </c>
      <c r="K595" s="1" t="str">
        <f t="shared" si="21"/>
        <v>4 месяца</v>
      </c>
    </row>
    <row r="596" spans="1:11" x14ac:dyDescent="0.25">
      <c r="A596" s="33" t="s">
        <v>10</v>
      </c>
      <c r="B596" s="33">
        <v>592</v>
      </c>
      <c r="C596" s="32">
        <v>40834102</v>
      </c>
      <c r="D596" s="51">
        <v>41624</v>
      </c>
      <c r="E596" s="48" t="s">
        <v>155</v>
      </c>
      <c r="F596" s="64">
        <v>5</v>
      </c>
      <c r="G596" s="49">
        <v>466.10169491525426</v>
      </c>
      <c r="H596" s="50" t="s">
        <v>119</v>
      </c>
      <c r="I596" s="15">
        <v>41744</v>
      </c>
      <c r="J596" s="10">
        <f t="shared" si="20"/>
        <v>120</v>
      </c>
      <c r="K596" s="1" t="str">
        <f t="shared" si="21"/>
        <v>4 месяца</v>
      </c>
    </row>
    <row r="597" spans="1:11" x14ac:dyDescent="0.25">
      <c r="A597" s="33" t="s">
        <v>10</v>
      </c>
      <c r="B597" s="33">
        <v>593</v>
      </c>
      <c r="C597" s="32">
        <v>40834101</v>
      </c>
      <c r="D597" s="51">
        <v>41624</v>
      </c>
      <c r="E597" s="48" t="s">
        <v>105</v>
      </c>
      <c r="F597" s="64">
        <v>5</v>
      </c>
      <c r="G597" s="49">
        <v>466.10169491525426</v>
      </c>
      <c r="H597" s="50" t="s">
        <v>119</v>
      </c>
      <c r="I597" s="15">
        <v>41805</v>
      </c>
      <c r="J597" s="10">
        <f t="shared" si="20"/>
        <v>181</v>
      </c>
      <c r="K597" s="1" t="str">
        <f t="shared" si="21"/>
        <v>6 месяцев</v>
      </c>
    </row>
    <row r="598" spans="1:11" x14ac:dyDescent="0.25">
      <c r="A598" s="33" t="s">
        <v>10</v>
      </c>
      <c r="B598" s="33">
        <v>594</v>
      </c>
      <c r="C598" s="32">
        <v>40832691</v>
      </c>
      <c r="D598" s="51">
        <v>41628</v>
      </c>
      <c r="E598" s="48" t="s">
        <v>105</v>
      </c>
      <c r="F598" s="64">
        <v>5</v>
      </c>
      <c r="G598" s="49">
        <v>466.10169491525426</v>
      </c>
      <c r="H598" s="50" t="s">
        <v>20</v>
      </c>
      <c r="I598" s="15">
        <v>41809</v>
      </c>
      <c r="J598" s="10">
        <f t="shared" si="20"/>
        <v>181</v>
      </c>
      <c r="K598" s="1" t="str">
        <f t="shared" si="21"/>
        <v>6 месяцев</v>
      </c>
    </row>
    <row r="599" spans="1:11" x14ac:dyDescent="0.25">
      <c r="A599" s="33" t="s">
        <v>10</v>
      </c>
      <c r="B599" s="33">
        <v>595</v>
      </c>
      <c r="C599" s="32">
        <v>40834094</v>
      </c>
      <c r="D599" s="51">
        <v>41628</v>
      </c>
      <c r="E599" s="48" t="s">
        <v>155</v>
      </c>
      <c r="F599" s="64">
        <v>15</v>
      </c>
      <c r="G599" s="49">
        <v>466.10169491525426</v>
      </c>
      <c r="H599" s="50" t="s">
        <v>29</v>
      </c>
      <c r="I599" s="15">
        <v>41748</v>
      </c>
      <c r="J599" s="10">
        <f t="shared" si="20"/>
        <v>120</v>
      </c>
      <c r="K599" s="1" t="str">
        <f t="shared" si="21"/>
        <v>4 месяца</v>
      </c>
    </row>
    <row r="600" spans="1:11" x14ac:dyDescent="0.25">
      <c r="A600" s="33" t="s">
        <v>10</v>
      </c>
      <c r="B600" s="33">
        <v>596</v>
      </c>
      <c r="C600" s="32">
        <v>40834185</v>
      </c>
      <c r="D600" s="51">
        <v>41626</v>
      </c>
      <c r="E600" s="48" t="s">
        <v>155</v>
      </c>
      <c r="F600" s="64">
        <v>10</v>
      </c>
      <c r="G600" s="49">
        <v>466.10169491525426</v>
      </c>
      <c r="H600" s="50" t="s">
        <v>125</v>
      </c>
      <c r="I600" s="15">
        <v>41746</v>
      </c>
      <c r="J600" s="10">
        <f t="shared" si="20"/>
        <v>120</v>
      </c>
      <c r="K600" s="1" t="str">
        <f t="shared" si="21"/>
        <v>4 месяца</v>
      </c>
    </row>
    <row r="601" spans="1:11" x14ac:dyDescent="0.25">
      <c r="A601" s="33" t="s">
        <v>10</v>
      </c>
      <c r="B601" s="33">
        <v>597</v>
      </c>
      <c r="C601" s="32">
        <v>40832727</v>
      </c>
      <c r="D601" s="51">
        <v>41627</v>
      </c>
      <c r="E601" s="48" t="s">
        <v>105</v>
      </c>
      <c r="F601" s="64">
        <v>5</v>
      </c>
      <c r="G601" s="49">
        <v>466.10169491525426</v>
      </c>
      <c r="H601" s="50" t="s">
        <v>20</v>
      </c>
      <c r="I601" s="15">
        <v>41808</v>
      </c>
      <c r="J601" s="10">
        <f t="shared" si="20"/>
        <v>181</v>
      </c>
      <c r="K601" s="1" t="str">
        <f t="shared" si="21"/>
        <v>6 месяцев</v>
      </c>
    </row>
    <row r="602" spans="1:11" x14ac:dyDescent="0.25">
      <c r="A602" s="33" t="s">
        <v>10</v>
      </c>
      <c r="B602" s="33">
        <v>598</v>
      </c>
      <c r="C602" s="32">
        <v>40832740</v>
      </c>
      <c r="D602" s="51">
        <v>41628</v>
      </c>
      <c r="E602" s="48" t="s">
        <v>105</v>
      </c>
      <c r="F602" s="64">
        <v>5</v>
      </c>
      <c r="G602" s="49">
        <v>466.10169491525426</v>
      </c>
      <c r="H602" s="50" t="s">
        <v>20</v>
      </c>
      <c r="I602" s="15">
        <v>41809</v>
      </c>
      <c r="J602" s="10">
        <f t="shared" si="20"/>
        <v>181</v>
      </c>
      <c r="K602" s="1" t="str">
        <f t="shared" si="21"/>
        <v>6 месяцев</v>
      </c>
    </row>
    <row r="603" spans="1:11" x14ac:dyDescent="0.25">
      <c r="A603" s="33" t="s">
        <v>10</v>
      </c>
      <c r="B603" s="33">
        <v>599</v>
      </c>
      <c r="C603" s="32">
        <v>40834334</v>
      </c>
      <c r="D603" s="51">
        <v>41628</v>
      </c>
      <c r="E603" s="48" t="s">
        <v>155</v>
      </c>
      <c r="F603" s="64">
        <v>15</v>
      </c>
      <c r="G603" s="49">
        <v>466.10169491525426</v>
      </c>
      <c r="H603" s="50" t="s">
        <v>76</v>
      </c>
      <c r="I603" s="15">
        <v>41748</v>
      </c>
      <c r="J603" s="10">
        <f t="shared" si="20"/>
        <v>120</v>
      </c>
      <c r="K603" s="1" t="str">
        <f t="shared" si="21"/>
        <v>4 месяца</v>
      </c>
    </row>
    <row r="604" spans="1:11" x14ac:dyDescent="0.25">
      <c r="A604" s="33" t="s">
        <v>10</v>
      </c>
      <c r="B604" s="33">
        <v>600</v>
      </c>
      <c r="C604" s="32">
        <v>40834337</v>
      </c>
      <c r="D604" s="51">
        <v>41626</v>
      </c>
      <c r="E604" s="48" t="s">
        <v>155</v>
      </c>
      <c r="F604" s="64">
        <v>10</v>
      </c>
      <c r="G604" s="49">
        <v>466.10169491525426</v>
      </c>
      <c r="H604" s="50" t="s">
        <v>119</v>
      </c>
      <c r="I604" s="15">
        <v>41746</v>
      </c>
      <c r="J604" s="10">
        <f t="shared" si="20"/>
        <v>120</v>
      </c>
      <c r="K604" s="1" t="str">
        <f t="shared" si="21"/>
        <v>4 месяца</v>
      </c>
    </row>
    <row r="605" spans="1:11" x14ac:dyDescent="0.25">
      <c r="A605" s="33" t="s">
        <v>10</v>
      </c>
      <c r="B605" s="33">
        <v>601</v>
      </c>
      <c r="C605" s="32">
        <v>40832689</v>
      </c>
      <c r="D605" s="51">
        <v>41627</v>
      </c>
      <c r="E605" s="48" t="s">
        <v>105</v>
      </c>
      <c r="F605" s="64">
        <v>5</v>
      </c>
      <c r="G605" s="49">
        <v>466.10169491525426</v>
      </c>
      <c r="H605" s="50" t="s">
        <v>20</v>
      </c>
      <c r="I605" s="15">
        <v>41808</v>
      </c>
      <c r="J605" s="10">
        <f t="shared" si="20"/>
        <v>181</v>
      </c>
      <c r="K605" s="1" t="str">
        <f t="shared" si="21"/>
        <v>6 месяцев</v>
      </c>
    </row>
    <row r="606" spans="1:11" x14ac:dyDescent="0.25">
      <c r="A606" s="33" t="s">
        <v>10</v>
      </c>
      <c r="B606" s="33">
        <v>602</v>
      </c>
      <c r="C606" s="32">
        <v>40834365</v>
      </c>
      <c r="D606" s="51">
        <v>41625</v>
      </c>
      <c r="E606" s="48" t="s">
        <v>155</v>
      </c>
      <c r="F606" s="64">
        <v>15</v>
      </c>
      <c r="G606" s="49">
        <v>466.10169491525426</v>
      </c>
      <c r="H606" s="50" t="s">
        <v>19</v>
      </c>
      <c r="I606" s="15">
        <v>41745</v>
      </c>
      <c r="J606" s="10">
        <f t="shared" si="20"/>
        <v>120</v>
      </c>
      <c r="K606" s="1" t="str">
        <f t="shared" si="21"/>
        <v>4 месяца</v>
      </c>
    </row>
    <row r="607" spans="1:11" x14ac:dyDescent="0.25">
      <c r="A607" s="33" t="s">
        <v>10</v>
      </c>
      <c r="B607" s="33">
        <v>603</v>
      </c>
      <c r="C607" s="32">
        <v>40834297</v>
      </c>
      <c r="D607" s="51">
        <v>41624</v>
      </c>
      <c r="E607" s="48" t="s">
        <v>155</v>
      </c>
      <c r="F607" s="64">
        <v>15</v>
      </c>
      <c r="G607" s="49">
        <v>466.10169491525426</v>
      </c>
      <c r="H607" s="50" t="s">
        <v>95</v>
      </c>
      <c r="I607" s="15">
        <v>41744</v>
      </c>
      <c r="J607" s="10">
        <f t="shared" si="20"/>
        <v>120</v>
      </c>
      <c r="K607" s="1" t="str">
        <f t="shared" si="21"/>
        <v>4 месяца</v>
      </c>
    </row>
    <row r="608" spans="1:11" x14ac:dyDescent="0.25">
      <c r="A608" s="33" t="s">
        <v>10</v>
      </c>
      <c r="B608" s="33">
        <v>604</v>
      </c>
      <c r="C608" s="32">
        <v>40832673</v>
      </c>
      <c r="D608" s="51">
        <v>41627</v>
      </c>
      <c r="E608" s="48" t="s">
        <v>105</v>
      </c>
      <c r="F608" s="64">
        <v>7</v>
      </c>
      <c r="G608" s="49">
        <v>466.10169491525426</v>
      </c>
      <c r="H608" s="50" t="s">
        <v>20</v>
      </c>
      <c r="I608" s="15">
        <v>41808</v>
      </c>
      <c r="J608" s="10">
        <f t="shared" si="20"/>
        <v>181</v>
      </c>
      <c r="K608" s="1" t="str">
        <f t="shared" si="21"/>
        <v>6 месяцев</v>
      </c>
    </row>
    <row r="609" spans="1:11" x14ac:dyDescent="0.25">
      <c r="A609" s="33" t="s">
        <v>10</v>
      </c>
      <c r="B609" s="33">
        <v>605</v>
      </c>
      <c r="C609" s="32">
        <v>40834363</v>
      </c>
      <c r="D609" s="51">
        <v>41626</v>
      </c>
      <c r="E609" s="48" t="s">
        <v>155</v>
      </c>
      <c r="F609" s="64">
        <v>11</v>
      </c>
      <c r="G609" s="49">
        <v>466.10169491525426</v>
      </c>
      <c r="H609" s="50" t="s">
        <v>119</v>
      </c>
      <c r="I609" s="15">
        <v>41746</v>
      </c>
      <c r="J609" s="10">
        <f t="shared" si="20"/>
        <v>120</v>
      </c>
      <c r="K609" s="1" t="str">
        <f t="shared" si="21"/>
        <v>4 месяца</v>
      </c>
    </row>
    <row r="610" spans="1:11" x14ac:dyDescent="0.25">
      <c r="A610" s="33" t="s">
        <v>10</v>
      </c>
      <c r="B610" s="33">
        <v>606</v>
      </c>
      <c r="C610" s="32">
        <v>40834381</v>
      </c>
      <c r="D610" s="51">
        <v>41624</v>
      </c>
      <c r="E610" s="48" t="s">
        <v>155</v>
      </c>
      <c r="F610" s="64">
        <v>12</v>
      </c>
      <c r="G610" s="49">
        <v>466.10169491525426</v>
      </c>
      <c r="H610" s="50" t="s">
        <v>103</v>
      </c>
      <c r="I610" s="15">
        <v>41744</v>
      </c>
      <c r="J610" s="10">
        <f t="shared" si="20"/>
        <v>120</v>
      </c>
      <c r="K610" s="1" t="str">
        <f t="shared" si="21"/>
        <v>4 месяца</v>
      </c>
    </row>
    <row r="611" spans="1:11" x14ac:dyDescent="0.25">
      <c r="A611" s="33" t="s">
        <v>10</v>
      </c>
      <c r="B611" s="33">
        <v>607</v>
      </c>
      <c r="C611" s="32">
        <v>40834371</v>
      </c>
      <c r="D611" s="51">
        <v>41625</v>
      </c>
      <c r="E611" s="48" t="s">
        <v>155</v>
      </c>
      <c r="F611" s="64">
        <v>12</v>
      </c>
      <c r="G611" s="49">
        <v>466.10169491525426</v>
      </c>
      <c r="H611" s="50" t="s">
        <v>19</v>
      </c>
      <c r="I611" s="15">
        <v>41745</v>
      </c>
      <c r="J611" s="10">
        <f t="shared" si="20"/>
        <v>120</v>
      </c>
      <c r="K611" s="1" t="str">
        <f t="shared" si="21"/>
        <v>4 месяца</v>
      </c>
    </row>
    <row r="612" spans="1:11" x14ac:dyDescent="0.25">
      <c r="A612" s="33" t="s">
        <v>10</v>
      </c>
      <c r="B612" s="33">
        <v>608</v>
      </c>
      <c r="C612" s="32">
        <v>40835553</v>
      </c>
      <c r="D612" s="51">
        <v>41626</v>
      </c>
      <c r="E612" s="48" t="s">
        <v>155</v>
      </c>
      <c r="F612" s="64">
        <v>12</v>
      </c>
      <c r="G612" s="49">
        <v>466.10169491525426</v>
      </c>
      <c r="H612" s="50" t="s">
        <v>76</v>
      </c>
      <c r="I612" s="15">
        <v>41746</v>
      </c>
      <c r="J612" s="10">
        <f t="shared" si="20"/>
        <v>120</v>
      </c>
      <c r="K612" s="1" t="str">
        <f t="shared" si="21"/>
        <v>4 месяца</v>
      </c>
    </row>
    <row r="613" spans="1:11" x14ac:dyDescent="0.25">
      <c r="A613" s="33" t="s">
        <v>10</v>
      </c>
      <c r="B613" s="33">
        <v>609</v>
      </c>
      <c r="C613" s="32">
        <v>40835570</v>
      </c>
      <c r="D613" s="51">
        <v>41628</v>
      </c>
      <c r="E613" s="48" t="s">
        <v>155</v>
      </c>
      <c r="F613" s="64">
        <v>15</v>
      </c>
      <c r="G613" s="49">
        <v>466.10169491525426</v>
      </c>
      <c r="H613" s="50" t="s">
        <v>119</v>
      </c>
      <c r="I613" s="15">
        <v>41748</v>
      </c>
      <c r="J613" s="10">
        <f t="shared" si="20"/>
        <v>120</v>
      </c>
      <c r="K613" s="1" t="str">
        <f t="shared" si="21"/>
        <v>4 месяца</v>
      </c>
    </row>
    <row r="614" spans="1:11" x14ac:dyDescent="0.25">
      <c r="A614" s="33" t="s">
        <v>10</v>
      </c>
      <c r="B614" s="33">
        <v>610</v>
      </c>
      <c r="C614" s="32">
        <v>40835283</v>
      </c>
      <c r="D614" s="51">
        <v>41626</v>
      </c>
      <c r="E614" s="48" t="s">
        <v>155</v>
      </c>
      <c r="F614" s="64">
        <v>12</v>
      </c>
      <c r="G614" s="49">
        <v>466.10169491525426</v>
      </c>
      <c r="H614" s="50" t="s">
        <v>76</v>
      </c>
      <c r="I614" s="15">
        <v>41746</v>
      </c>
      <c r="J614" s="10">
        <f t="shared" si="20"/>
        <v>120</v>
      </c>
      <c r="K614" s="1" t="str">
        <f t="shared" si="21"/>
        <v>4 месяца</v>
      </c>
    </row>
    <row r="615" spans="1:11" x14ac:dyDescent="0.25">
      <c r="A615" s="33" t="s">
        <v>10</v>
      </c>
      <c r="B615" s="33">
        <v>611</v>
      </c>
      <c r="C615" s="32">
        <v>40834082</v>
      </c>
      <c r="D615" s="51">
        <v>41628</v>
      </c>
      <c r="E615" s="48" t="s">
        <v>155</v>
      </c>
      <c r="F615" s="64">
        <v>15</v>
      </c>
      <c r="G615" s="49">
        <v>466.10169491525426</v>
      </c>
      <c r="H615" s="50" t="s">
        <v>124</v>
      </c>
      <c r="I615" s="15">
        <v>41748</v>
      </c>
      <c r="J615" s="10">
        <f t="shared" si="20"/>
        <v>120</v>
      </c>
      <c r="K615" s="1" t="str">
        <f t="shared" si="21"/>
        <v>4 месяца</v>
      </c>
    </row>
    <row r="616" spans="1:11" x14ac:dyDescent="0.25">
      <c r="A616" s="33" t="s">
        <v>10</v>
      </c>
      <c r="B616" s="33">
        <v>612</v>
      </c>
      <c r="C616" s="32">
        <v>40832825</v>
      </c>
      <c r="D616" s="51">
        <v>41628</v>
      </c>
      <c r="E616" s="48" t="s">
        <v>155</v>
      </c>
      <c r="F616" s="64">
        <v>6.3</v>
      </c>
      <c r="G616" s="49">
        <v>466.10169491525426</v>
      </c>
      <c r="H616" s="50" t="s">
        <v>174</v>
      </c>
      <c r="I616" s="15">
        <v>41748</v>
      </c>
      <c r="J616" s="10">
        <f t="shared" si="20"/>
        <v>120</v>
      </c>
      <c r="K616" s="1" t="str">
        <f t="shared" si="21"/>
        <v>4 месяца</v>
      </c>
    </row>
    <row r="617" spans="1:11" x14ac:dyDescent="0.25">
      <c r="A617" s="33" t="s">
        <v>10</v>
      </c>
      <c r="B617" s="33">
        <v>613</v>
      </c>
      <c r="C617" s="32">
        <v>40838227</v>
      </c>
      <c r="D617" s="51">
        <v>41626</v>
      </c>
      <c r="E617" s="48" t="s">
        <v>155</v>
      </c>
      <c r="F617" s="64">
        <v>5</v>
      </c>
      <c r="G617" s="49">
        <v>466.10169491525426</v>
      </c>
      <c r="H617" s="50" t="s">
        <v>68</v>
      </c>
      <c r="I617" s="15">
        <v>41746</v>
      </c>
      <c r="J617" s="10">
        <f t="shared" si="20"/>
        <v>120</v>
      </c>
      <c r="K617" s="1" t="str">
        <f t="shared" si="21"/>
        <v>4 месяца</v>
      </c>
    </row>
    <row r="618" spans="1:11" x14ac:dyDescent="0.25">
      <c r="A618" s="33" t="s">
        <v>10</v>
      </c>
      <c r="B618" s="33">
        <v>614</v>
      </c>
      <c r="C618" s="32">
        <v>40836506</v>
      </c>
      <c r="D618" s="51">
        <v>41631</v>
      </c>
      <c r="E618" s="48" t="s">
        <v>155</v>
      </c>
      <c r="F618" s="64">
        <v>6</v>
      </c>
      <c r="G618" s="49">
        <v>466.10169491525426</v>
      </c>
      <c r="H618" s="50" t="s">
        <v>62</v>
      </c>
      <c r="I618" s="15">
        <v>41751</v>
      </c>
      <c r="J618" s="10">
        <f t="shared" si="20"/>
        <v>120</v>
      </c>
      <c r="K618" s="1" t="str">
        <f t="shared" si="21"/>
        <v>4 месяца</v>
      </c>
    </row>
    <row r="619" spans="1:11" x14ac:dyDescent="0.25">
      <c r="A619" s="33" t="s">
        <v>10</v>
      </c>
      <c r="B619" s="33">
        <v>615</v>
      </c>
      <c r="C619" s="32">
        <v>40835077</v>
      </c>
      <c r="D619" s="51">
        <v>41631</v>
      </c>
      <c r="E619" s="48" t="s">
        <v>155</v>
      </c>
      <c r="F619" s="64">
        <v>6.3</v>
      </c>
      <c r="G619" s="49">
        <v>466.10169491525426</v>
      </c>
      <c r="H619" s="50" t="s">
        <v>64</v>
      </c>
      <c r="I619" s="15">
        <v>41751</v>
      </c>
      <c r="J619" s="10">
        <f t="shared" si="20"/>
        <v>120</v>
      </c>
      <c r="K619" s="1" t="str">
        <f t="shared" si="21"/>
        <v>4 месяца</v>
      </c>
    </row>
    <row r="620" spans="1:11" x14ac:dyDescent="0.25">
      <c r="A620" s="33" t="s">
        <v>10</v>
      </c>
      <c r="B620" s="33">
        <v>616</v>
      </c>
      <c r="C620" s="32">
        <v>40834079</v>
      </c>
      <c r="D620" s="51">
        <v>41631</v>
      </c>
      <c r="E620" s="48" t="s">
        <v>155</v>
      </c>
      <c r="F620" s="64">
        <v>5</v>
      </c>
      <c r="G620" s="49">
        <v>466.10169491525426</v>
      </c>
      <c r="H620" s="50" t="s">
        <v>97</v>
      </c>
      <c r="I620" s="15">
        <v>41751</v>
      </c>
      <c r="J620" s="10">
        <f t="shared" si="20"/>
        <v>120</v>
      </c>
      <c r="K620" s="1" t="str">
        <f t="shared" si="21"/>
        <v>4 месяца</v>
      </c>
    </row>
    <row r="621" spans="1:11" x14ac:dyDescent="0.25">
      <c r="A621" s="33" t="s">
        <v>10</v>
      </c>
      <c r="B621" s="33">
        <v>617</v>
      </c>
      <c r="C621" s="32">
        <v>40833802</v>
      </c>
      <c r="D621" s="51">
        <v>41627</v>
      </c>
      <c r="E621" s="48" t="s">
        <v>155</v>
      </c>
      <c r="F621" s="64">
        <v>8</v>
      </c>
      <c r="G621" s="49">
        <v>466.10169491525426</v>
      </c>
      <c r="H621" s="50" t="s">
        <v>23</v>
      </c>
      <c r="I621" s="15">
        <v>41747</v>
      </c>
      <c r="J621" s="10">
        <f t="shared" si="20"/>
        <v>120</v>
      </c>
      <c r="K621" s="1" t="str">
        <f t="shared" si="21"/>
        <v>4 месяца</v>
      </c>
    </row>
    <row r="622" spans="1:11" x14ac:dyDescent="0.25">
      <c r="A622" s="33" t="s">
        <v>10</v>
      </c>
      <c r="B622" s="33">
        <v>618</v>
      </c>
      <c r="C622" s="32">
        <v>40840912</v>
      </c>
      <c r="D622" s="51">
        <v>41628</v>
      </c>
      <c r="E622" s="48" t="s">
        <v>155</v>
      </c>
      <c r="F622" s="64">
        <v>15</v>
      </c>
      <c r="G622" s="49">
        <v>466.10169491525426</v>
      </c>
      <c r="H622" s="50" t="s">
        <v>21</v>
      </c>
      <c r="I622" s="15">
        <v>41748</v>
      </c>
      <c r="J622" s="10">
        <f t="shared" si="20"/>
        <v>120</v>
      </c>
      <c r="K622" s="1" t="str">
        <f t="shared" si="21"/>
        <v>4 месяца</v>
      </c>
    </row>
    <row r="623" spans="1:11" x14ac:dyDescent="0.25">
      <c r="A623" s="33" t="s">
        <v>10</v>
      </c>
      <c r="B623" s="33">
        <v>619</v>
      </c>
      <c r="C623" s="32">
        <v>40835830</v>
      </c>
      <c r="D623" s="51">
        <v>41631</v>
      </c>
      <c r="E623" s="48" t="s">
        <v>155</v>
      </c>
      <c r="F623" s="64">
        <v>3</v>
      </c>
      <c r="G623" s="49">
        <v>466.10169491525426</v>
      </c>
      <c r="H623" s="50" t="s">
        <v>71</v>
      </c>
      <c r="I623" s="15">
        <v>41751</v>
      </c>
      <c r="J623" s="10">
        <f t="shared" si="20"/>
        <v>120</v>
      </c>
      <c r="K623" s="1" t="str">
        <f t="shared" si="21"/>
        <v>4 месяца</v>
      </c>
    </row>
    <row r="624" spans="1:11" x14ac:dyDescent="0.25">
      <c r="A624" s="33" t="s">
        <v>10</v>
      </c>
      <c r="B624" s="33">
        <v>620</v>
      </c>
      <c r="C624" s="32">
        <v>40834515</v>
      </c>
      <c r="D624" s="51">
        <v>41627</v>
      </c>
      <c r="E624" s="48" t="s">
        <v>155</v>
      </c>
      <c r="F624" s="64">
        <v>2.8</v>
      </c>
      <c r="G624" s="49">
        <v>466.10169491525426</v>
      </c>
      <c r="H624" s="50" t="s">
        <v>71</v>
      </c>
      <c r="I624" s="15">
        <v>41747</v>
      </c>
      <c r="J624" s="10">
        <f t="shared" si="20"/>
        <v>120</v>
      </c>
      <c r="K624" s="1" t="str">
        <f t="shared" si="21"/>
        <v>4 месяца</v>
      </c>
    </row>
    <row r="625" spans="1:11" x14ac:dyDescent="0.25">
      <c r="A625" s="33" t="s">
        <v>10</v>
      </c>
      <c r="B625" s="33">
        <v>621</v>
      </c>
      <c r="C625" s="32">
        <v>40835857</v>
      </c>
      <c r="D625" s="51">
        <v>41631</v>
      </c>
      <c r="E625" s="48" t="s">
        <v>155</v>
      </c>
      <c r="F625" s="64">
        <v>7</v>
      </c>
      <c r="G625" s="49">
        <v>466.10169491525426</v>
      </c>
      <c r="H625" s="50" t="s">
        <v>64</v>
      </c>
      <c r="I625" s="15">
        <v>41751</v>
      </c>
      <c r="J625" s="10">
        <f t="shared" si="20"/>
        <v>120</v>
      </c>
      <c r="K625" s="1" t="str">
        <f t="shared" si="21"/>
        <v>4 месяца</v>
      </c>
    </row>
    <row r="626" spans="1:11" x14ac:dyDescent="0.25">
      <c r="A626" s="33" t="s">
        <v>10</v>
      </c>
      <c r="B626" s="33">
        <v>622</v>
      </c>
      <c r="C626" s="32">
        <v>40837748</v>
      </c>
      <c r="D626" s="51">
        <v>41617</v>
      </c>
      <c r="E626" s="48" t="s">
        <v>155</v>
      </c>
      <c r="F626" s="64">
        <v>15</v>
      </c>
      <c r="G626" s="49">
        <v>466.10169491525426</v>
      </c>
      <c r="H626" s="50" t="s">
        <v>110</v>
      </c>
      <c r="I626" s="15">
        <v>41738</v>
      </c>
      <c r="J626" s="10">
        <f t="shared" si="20"/>
        <v>121</v>
      </c>
      <c r="K626" s="1" t="str">
        <f t="shared" si="21"/>
        <v>4 месяца</v>
      </c>
    </row>
    <row r="627" spans="1:11" x14ac:dyDescent="0.25">
      <c r="A627" s="33" t="s">
        <v>10</v>
      </c>
      <c r="B627" s="33">
        <v>623</v>
      </c>
      <c r="C627" s="32">
        <v>40839131</v>
      </c>
      <c r="D627" s="51">
        <v>41627</v>
      </c>
      <c r="E627" s="48" t="s">
        <v>155</v>
      </c>
      <c r="F627" s="64">
        <v>15</v>
      </c>
      <c r="G627" s="49">
        <v>466.10169491525426</v>
      </c>
      <c r="H627" s="50" t="s">
        <v>25</v>
      </c>
      <c r="I627" s="15">
        <v>41747</v>
      </c>
      <c r="J627" s="10">
        <f t="shared" si="20"/>
        <v>120</v>
      </c>
      <c r="K627" s="1" t="str">
        <f t="shared" si="21"/>
        <v>4 месяца</v>
      </c>
    </row>
    <row r="628" spans="1:11" x14ac:dyDescent="0.25">
      <c r="A628" s="33" t="s">
        <v>10</v>
      </c>
      <c r="B628" s="33">
        <v>624</v>
      </c>
      <c r="C628" s="32">
        <v>40836538</v>
      </c>
      <c r="D628" s="51">
        <v>41627</v>
      </c>
      <c r="E628" s="48" t="s">
        <v>155</v>
      </c>
      <c r="F628" s="64">
        <v>10</v>
      </c>
      <c r="G628" s="49">
        <v>466.10169491525426</v>
      </c>
      <c r="H628" s="50" t="s">
        <v>56</v>
      </c>
      <c r="I628" s="15">
        <v>41747</v>
      </c>
      <c r="J628" s="10">
        <f t="shared" si="20"/>
        <v>120</v>
      </c>
      <c r="K628" s="1" t="str">
        <f t="shared" si="21"/>
        <v>4 месяца</v>
      </c>
    </row>
    <row r="629" spans="1:11" x14ac:dyDescent="0.25">
      <c r="A629" s="33" t="s">
        <v>10</v>
      </c>
      <c r="B629" s="33">
        <v>625</v>
      </c>
      <c r="C629" s="32">
        <v>40835928</v>
      </c>
      <c r="D629" s="51">
        <v>41628</v>
      </c>
      <c r="E629" s="48" t="s">
        <v>155</v>
      </c>
      <c r="F629" s="64">
        <v>6.3</v>
      </c>
      <c r="G629" s="49">
        <v>466.10169491525426</v>
      </c>
      <c r="H629" s="50" t="s">
        <v>64</v>
      </c>
      <c r="I629" s="15">
        <v>41748</v>
      </c>
      <c r="J629" s="10">
        <f t="shared" si="20"/>
        <v>120</v>
      </c>
      <c r="K629" s="1" t="str">
        <f t="shared" si="21"/>
        <v>4 месяца</v>
      </c>
    </row>
    <row r="630" spans="1:11" x14ac:dyDescent="0.25">
      <c r="A630" s="33" t="s">
        <v>10</v>
      </c>
      <c r="B630" s="33">
        <v>626</v>
      </c>
      <c r="C630" s="32">
        <v>40835951</v>
      </c>
      <c r="D630" s="51">
        <v>41628</v>
      </c>
      <c r="E630" s="48" t="s">
        <v>155</v>
      </c>
      <c r="F630" s="64">
        <v>6.3</v>
      </c>
      <c r="G630" s="49">
        <v>466.10169491525426</v>
      </c>
      <c r="H630" s="50" t="s">
        <v>64</v>
      </c>
      <c r="I630" s="15">
        <v>41748</v>
      </c>
      <c r="J630" s="10">
        <f t="shared" si="20"/>
        <v>120</v>
      </c>
      <c r="K630" s="1" t="str">
        <f t="shared" si="21"/>
        <v>4 месяца</v>
      </c>
    </row>
    <row r="631" spans="1:11" x14ac:dyDescent="0.25">
      <c r="A631" s="33" t="s">
        <v>10</v>
      </c>
      <c r="B631" s="33">
        <v>627</v>
      </c>
      <c r="C631" s="32">
        <v>40835677</v>
      </c>
      <c r="D631" s="51">
        <v>41628</v>
      </c>
      <c r="E631" s="48" t="s">
        <v>155</v>
      </c>
      <c r="F631" s="64">
        <v>8</v>
      </c>
      <c r="G631" s="49">
        <v>466.10169491525426</v>
      </c>
      <c r="H631" s="50" t="s">
        <v>82</v>
      </c>
      <c r="I631" s="15">
        <v>41748</v>
      </c>
      <c r="J631" s="10">
        <f t="shared" si="20"/>
        <v>120</v>
      </c>
      <c r="K631" s="1" t="str">
        <f t="shared" si="21"/>
        <v>4 месяца</v>
      </c>
    </row>
    <row r="632" spans="1:11" x14ac:dyDescent="0.25">
      <c r="A632" s="33" t="s">
        <v>10</v>
      </c>
      <c r="B632" s="33">
        <v>628</v>
      </c>
      <c r="C632" s="32">
        <v>40839035</v>
      </c>
      <c r="D632" s="51">
        <v>41627</v>
      </c>
      <c r="E632" s="48" t="s">
        <v>155</v>
      </c>
      <c r="F632" s="64">
        <v>15</v>
      </c>
      <c r="G632" s="49">
        <v>466.10169491525426</v>
      </c>
      <c r="H632" s="50" t="s">
        <v>127</v>
      </c>
      <c r="I632" s="15">
        <v>41747</v>
      </c>
      <c r="J632" s="10">
        <f t="shared" ref="J632:J695" si="22">I632-D632</f>
        <v>120</v>
      </c>
      <c r="K632" s="1" t="str">
        <f t="shared" ref="K632:K695" si="23">IF(J632&lt;=123,"4 месяца",IF(AND(J632&gt;123,J632&lt;=186),"6 месяцев",IF(AND(J632&gt;186,J632&lt;=366),"12 месяцев",IF(J632&gt;366,"24 месяца"))))</f>
        <v>4 месяца</v>
      </c>
    </row>
    <row r="633" spans="1:11" x14ac:dyDescent="0.25">
      <c r="A633" s="33" t="s">
        <v>10</v>
      </c>
      <c r="B633" s="33">
        <v>629</v>
      </c>
      <c r="C633" s="32">
        <v>40836609</v>
      </c>
      <c r="D633" s="51">
        <v>41628</v>
      </c>
      <c r="E633" s="48" t="s">
        <v>155</v>
      </c>
      <c r="F633" s="64">
        <v>6.3</v>
      </c>
      <c r="G633" s="49">
        <v>466.10169491525426</v>
      </c>
      <c r="H633" s="50" t="s">
        <v>64</v>
      </c>
      <c r="I633" s="15">
        <v>41748</v>
      </c>
      <c r="J633" s="10">
        <f t="shared" si="22"/>
        <v>120</v>
      </c>
      <c r="K633" s="1" t="str">
        <f t="shared" si="23"/>
        <v>4 месяца</v>
      </c>
    </row>
    <row r="634" spans="1:11" x14ac:dyDescent="0.25">
      <c r="A634" s="33" t="s">
        <v>10</v>
      </c>
      <c r="B634" s="33">
        <v>630</v>
      </c>
      <c r="C634" s="32">
        <v>40839039</v>
      </c>
      <c r="D634" s="51">
        <v>41627</v>
      </c>
      <c r="E634" s="48" t="s">
        <v>155</v>
      </c>
      <c r="F634" s="64">
        <v>15</v>
      </c>
      <c r="G634" s="49">
        <v>466.10169491525426</v>
      </c>
      <c r="H634" s="50" t="s">
        <v>127</v>
      </c>
      <c r="I634" s="15">
        <v>41747</v>
      </c>
      <c r="J634" s="10">
        <f t="shared" si="22"/>
        <v>120</v>
      </c>
      <c r="K634" s="1" t="str">
        <f t="shared" si="23"/>
        <v>4 месяца</v>
      </c>
    </row>
    <row r="635" spans="1:11" x14ac:dyDescent="0.25">
      <c r="A635" s="33" t="s">
        <v>10</v>
      </c>
      <c r="B635" s="33">
        <v>631</v>
      </c>
      <c r="C635" s="32">
        <v>40838792</v>
      </c>
      <c r="D635" s="51">
        <v>41631</v>
      </c>
      <c r="E635" s="48" t="s">
        <v>155</v>
      </c>
      <c r="F635" s="64">
        <v>10</v>
      </c>
      <c r="G635" s="49">
        <v>466.10169491525426</v>
      </c>
      <c r="H635" s="50" t="s">
        <v>67</v>
      </c>
      <c r="I635" s="15">
        <v>41751</v>
      </c>
      <c r="J635" s="10">
        <f t="shared" si="22"/>
        <v>120</v>
      </c>
      <c r="K635" s="1" t="str">
        <f t="shared" si="23"/>
        <v>4 месяца</v>
      </c>
    </row>
    <row r="636" spans="1:11" x14ac:dyDescent="0.25">
      <c r="A636" s="33" t="s">
        <v>10</v>
      </c>
      <c r="B636" s="33">
        <v>632</v>
      </c>
      <c r="C636" s="32">
        <v>40839041</v>
      </c>
      <c r="D636" s="51">
        <v>41627</v>
      </c>
      <c r="E636" s="48" t="s">
        <v>155</v>
      </c>
      <c r="F636" s="64">
        <v>15</v>
      </c>
      <c r="G636" s="49">
        <v>466.10169491525426</v>
      </c>
      <c r="H636" s="50" t="s">
        <v>127</v>
      </c>
      <c r="I636" s="15">
        <v>41747</v>
      </c>
      <c r="J636" s="10">
        <f t="shared" si="22"/>
        <v>120</v>
      </c>
      <c r="K636" s="1" t="str">
        <f t="shared" si="23"/>
        <v>4 месяца</v>
      </c>
    </row>
    <row r="637" spans="1:11" x14ac:dyDescent="0.25">
      <c r="A637" s="33" t="s">
        <v>10</v>
      </c>
      <c r="B637" s="33">
        <v>633</v>
      </c>
      <c r="C637" s="32">
        <v>40839042</v>
      </c>
      <c r="D637" s="51">
        <v>41627</v>
      </c>
      <c r="E637" s="48" t="s">
        <v>155</v>
      </c>
      <c r="F637" s="64">
        <v>15</v>
      </c>
      <c r="G637" s="49">
        <v>466.10169491525426</v>
      </c>
      <c r="H637" s="50" t="s">
        <v>127</v>
      </c>
      <c r="I637" s="15">
        <v>41747</v>
      </c>
      <c r="J637" s="10">
        <f t="shared" si="22"/>
        <v>120</v>
      </c>
      <c r="K637" s="1" t="str">
        <f t="shared" si="23"/>
        <v>4 месяца</v>
      </c>
    </row>
    <row r="638" spans="1:11" x14ac:dyDescent="0.25">
      <c r="A638" s="33" t="s">
        <v>10</v>
      </c>
      <c r="B638" s="33">
        <v>634</v>
      </c>
      <c r="C638" s="32">
        <v>40839045</v>
      </c>
      <c r="D638" s="51">
        <v>41627</v>
      </c>
      <c r="E638" s="48" t="s">
        <v>155</v>
      </c>
      <c r="F638" s="64">
        <v>3</v>
      </c>
      <c r="G638" s="49">
        <v>466.10169491525426</v>
      </c>
      <c r="H638" s="50" t="s">
        <v>114</v>
      </c>
      <c r="I638" s="15">
        <v>41747</v>
      </c>
      <c r="J638" s="10">
        <f t="shared" si="22"/>
        <v>120</v>
      </c>
      <c r="K638" s="1" t="str">
        <f t="shared" si="23"/>
        <v>4 месяца</v>
      </c>
    </row>
    <row r="639" spans="1:11" x14ac:dyDescent="0.25">
      <c r="A639" s="33" t="s">
        <v>10</v>
      </c>
      <c r="B639" s="33">
        <v>635</v>
      </c>
      <c r="C639" s="32">
        <v>40836645</v>
      </c>
      <c r="D639" s="51">
        <v>41628</v>
      </c>
      <c r="E639" s="48" t="s">
        <v>155</v>
      </c>
      <c r="F639" s="64">
        <v>10</v>
      </c>
      <c r="G639" s="49">
        <v>466.10169491525426</v>
      </c>
      <c r="H639" s="50" t="s">
        <v>35</v>
      </c>
      <c r="I639" s="15">
        <v>41748</v>
      </c>
      <c r="J639" s="10">
        <f t="shared" si="22"/>
        <v>120</v>
      </c>
      <c r="K639" s="1" t="str">
        <f t="shared" si="23"/>
        <v>4 месяца</v>
      </c>
    </row>
    <row r="640" spans="1:11" x14ac:dyDescent="0.25">
      <c r="A640" s="33" t="s">
        <v>10</v>
      </c>
      <c r="B640" s="33">
        <v>636</v>
      </c>
      <c r="C640" s="32">
        <v>40839048</v>
      </c>
      <c r="D640" s="51">
        <v>41627</v>
      </c>
      <c r="E640" s="48" t="s">
        <v>155</v>
      </c>
      <c r="F640" s="64">
        <v>15</v>
      </c>
      <c r="G640" s="49">
        <v>466.10169491525426</v>
      </c>
      <c r="H640" s="50" t="s">
        <v>127</v>
      </c>
      <c r="I640" s="15">
        <v>41747</v>
      </c>
      <c r="J640" s="10">
        <f t="shared" si="22"/>
        <v>120</v>
      </c>
      <c r="K640" s="1" t="str">
        <f t="shared" si="23"/>
        <v>4 месяца</v>
      </c>
    </row>
    <row r="641" spans="1:11" x14ac:dyDescent="0.25">
      <c r="A641" s="33" t="s">
        <v>10</v>
      </c>
      <c r="B641" s="33">
        <v>637</v>
      </c>
      <c r="C641" s="32">
        <v>40839059</v>
      </c>
      <c r="D641" s="51">
        <v>41627</v>
      </c>
      <c r="E641" s="48" t="s">
        <v>155</v>
      </c>
      <c r="F641" s="64">
        <v>3</v>
      </c>
      <c r="G641" s="49">
        <v>466.10169491525426</v>
      </c>
      <c r="H641" s="50" t="s">
        <v>112</v>
      </c>
      <c r="I641" s="15">
        <v>41747</v>
      </c>
      <c r="J641" s="10">
        <f t="shared" si="22"/>
        <v>120</v>
      </c>
      <c r="K641" s="1" t="str">
        <f t="shared" si="23"/>
        <v>4 месяца</v>
      </c>
    </row>
    <row r="642" spans="1:11" x14ac:dyDescent="0.25">
      <c r="A642" s="33" t="s">
        <v>10</v>
      </c>
      <c r="B642" s="33">
        <v>638</v>
      </c>
      <c r="C642" s="32">
        <v>40839439</v>
      </c>
      <c r="D642" s="51">
        <v>41631</v>
      </c>
      <c r="E642" s="48" t="s">
        <v>155</v>
      </c>
      <c r="F642" s="64">
        <v>10</v>
      </c>
      <c r="G642" s="49">
        <v>466.10169491525426</v>
      </c>
      <c r="H642" s="50" t="s">
        <v>43</v>
      </c>
      <c r="I642" s="15">
        <v>41751</v>
      </c>
      <c r="J642" s="10">
        <f t="shared" si="22"/>
        <v>120</v>
      </c>
      <c r="K642" s="1" t="str">
        <f t="shared" si="23"/>
        <v>4 месяца</v>
      </c>
    </row>
    <row r="643" spans="1:11" x14ac:dyDescent="0.25">
      <c r="A643" s="33" t="s">
        <v>10</v>
      </c>
      <c r="B643" s="33">
        <v>639</v>
      </c>
      <c r="C643" s="32">
        <v>40839290</v>
      </c>
      <c r="D643" s="51">
        <v>41628</v>
      </c>
      <c r="E643" s="48" t="s">
        <v>155</v>
      </c>
      <c r="F643" s="64">
        <v>10</v>
      </c>
      <c r="G643" s="49">
        <v>466.10169491525426</v>
      </c>
      <c r="H643" s="50" t="s">
        <v>56</v>
      </c>
      <c r="I643" s="15">
        <v>41748</v>
      </c>
      <c r="J643" s="10">
        <f t="shared" si="22"/>
        <v>120</v>
      </c>
      <c r="K643" s="1" t="str">
        <f t="shared" si="23"/>
        <v>4 месяца</v>
      </c>
    </row>
    <row r="644" spans="1:11" x14ac:dyDescent="0.25">
      <c r="A644" s="33" t="s">
        <v>10</v>
      </c>
      <c r="B644" s="33">
        <v>640</v>
      </c>
      <c r="C644" s="32">
        <v>40839064</v>
      </c>
      <c r="D644" s="51">
        <v>41627</v>
      </c>
      <c r="E644" s="48" t="s">
        <v>155</v>
      </c>
      <c r="F644" s="64">
        <v>15</v>
      </c>
      <c r="G644" s="49">
        <v>466.10169491525426</v>
      </c>
      <c r="H644" s="50" t="s">
        <v>25</v>
      </c>
      <c r="I644" s="15">
        <v>41747</v>
      </c>
      <c r="J644" s="10">
        <f t="shared" si="22"/>
        <v>120</v>
      </c>
      <c r="K644" s="1" t="str">
        <f t="shared" si="23"/>
        <v>4 месяца</v>
      </c>
    </row>
    <row r="645" spans="1:11" x14ac:dyDescent="0.25">
      <c r="A645" s="33" t="s">
        <v>10</v>
      </c>
      <c r="B645" s="33">
        <v>641</v>
      </c>
      <c r="C645" s="32">
        <v>40839069</v>
      </c>
      <c r="D645" s="51">
        <v>41627</v>
      </c>
      <c r="E645" s="48" t="s">
        <v>155</v>
      </c>
      <c r="F645" s="64">
        <v>3</v>
      </c>
      <c r="G645" s="49">
        <v>466.10169491525426</v>
      </c>
      <c r="H645" s="50" t="s">
        <v>127</v>
      </c>
      <c r="I645" s="15">
        <v>41747</v>
      </c>
      <c r="J645" s="10">
        <f t="shared" si="22"/>
        <v>120</v>
      </c>
      <c r="K645" s="1" t="str">
        <f t="shared" si="23"/>
        <v>4 месяца</v>
      </c>
    </row>
    <row r="646" spans="1:11" x14ac:dyDescent="0.25">
      <c r="A646" s="33" t="s">
        <v>10</v>
      </c>
      <c r="B646" s="33">
        <v>642</v>
      </c>
      <c r="C646" s="32">
        <v>40839128</v>
      </c>
      <c r="D646" s="51">
        <v>41627</v>
      </c>
      <c r="E646" s="48" t="s">
        <v>155</v>
      </c>
      <c r="F646" s="64">
        <v>15</v>
      </c>
      <c r="G646" s="49">
        <v>466.10169491525426</v>
      </c>
      <c r="H646" s="50" t="s">
        <v>127</v>
      </c>
      <c r="I646" s="15">
        <v>41747</v>
      </c>
      <c r="J646" s="10">
        <f t="shared" si="22"/>
        <v>120</v>
      </c>
      <c r="K646" s="1" t="str">
        <f t="shared" si="23"/>
        <v>4 месяца</v>
      </c>
    </row>
    <row r="647" spans="1:11" x14ac:dyDescent="0.25">
      <c r="A647" s="33" t="s">
        <v>10</v>
      </c>
      <c r="B647" s="33">
        <v>643</v>
      </c>
      <c r="C647" s="32">
        <v>40839389</v>
      </c>
      <c r="D647" s="51">
        <v>41631</v>
      </c>
      <c r="E647" s="48" t="s">
        <v>155</v>
      </c>
      <c r="F647" s="64">
        <v>15</v>
      </c>
      <c r="G647" s="49">
        <v>466.10169491525426</v>
      </c>
      <c r="H647" s="50" t="s">
        <v>154</v>
      </c>
      <c r="I647" s="15">
        <v>41751</v>
      </c>
      <c r="J647" s="10">
        <f t="shared" si="22"/>
        <v>120</v>
      </c>
      <c r="K647" s="1" t="str">
        <f t="shared" si="23"/>
        <v>4 месяца</v>
      </c>
    </row>
    <row r="648" spans="1:11" x14ac:dyDescent="0.25">
      <c r="A648" s="33" t="s">
        <v>10</v>
      </c>
      <c r="B648" s="33">
        <v>644</v>
      </c>
      <c r="C648" s="32">
        <v>40840209</v>
      </c>
      <c r="D648" s="51">
        <v>41627</v>
      </c>
      <c r="E648" s="48" t="s">
        <v>155</v>
      </c>
      <c r="F648" s="64">
        <v>10</v>
      </c>
      <c r="G648" s="49">
        <v>466.10169491525426</v>
      </c>
      <c r="H648" s="50" t="s">
        <v>74</v>
      </c>
      <c r="I648" s="15">
        <v>41747</v>
      </c>
      <c r="J648" s="10">
        <f t="shared" si="22"/>
        <v>120</v>
      </c>
      <c r="K648" s="1" t="str">
        <f t="shared" si="23"/>
        <v>4 месяца</v>
      </c>
    </row>
    <row r="649" spans="1:11" x14ac:dyDescent="0.25">
      <c r="A649" s="33" t="s">
        <v>10</v>
      </c>
      <c r="B649" s="33">
        <v>645</v>
      </c>
      <c r="C649" s="32">
        <v>40839920</v>
      </c>
      <c r="D649" s="51">
        <v>41631</v>
      </c>
      <c r="E649" s="48" t="s">
        <v>155</v>
      </c>
      <c r="F649" s="64">
        <v>10</v>
      </c>
      <c r="G649" s="49">
        <v>466.10169491525426</v>
      </c>
      <c r="H649" s="50" t="s">
        <v>52</v>
      </c>
      <c r="I649" s="15">
        <v>41751</v>
      </c>
      <c r="J649" s="10">
        <f t="shared" si="22"/>
        <v>120</v>
      </c>
      <c r="K649" s="1" t="str">
        <f t="shared" si="23"/>
        <v>4 месяца</v>
      </c>
    </row>
    <row r="650" spans="1:11" x14ac:dyDescent="0.25">
      <c r="A650" s="33" t="s">
        <v>10</v>
      </c>
      <c r="B650" s="33">
        <v>646</v>
      </c>
      <c r="C650" s="32">
        <v>40840330</v>
      </c>
      <c r="D650" s="51">
        <v>41631</v>
      </c>
      <c r="E650" s="48" t="s">
        <v>155</v>
      </c>
      <c r="F650" s="64">
        <v>10</v>
      </c>
      <c r="G650" s="49">
        <v>1116</v>
      </c>
      <c r="H650" s="50" t="s">
        <v>82</v>
      </c>
      <c r="I650" s="15">
        <v>41751</v>
      </c>
      <c r="J650" s="10">
        <f t="shared" si="22"/>
        <v>120</v>
      </c>
      <c r="K650" s="1" t="str">
        <f t="shared" si="23"/>
        <v>4 месяца</v>
      </c>
    </row>
    <row r="651" spans="1:11" x14ac:dyDescent="0.25">
      <c r="A651" s="33" t="s">
        <v>10</v>
      </c>
      <c r="B651" s="33">
        <v>647</v>
      </c>
      <c r="C651" s="32">
        <v>40802818</v>
      </c>
      <c r="D651" s="51">
        <v>41632</v>
      </c>
      <c r="E651" s="48" t="s">
        <v>155</v>
      </c>
      <c r="F651" s="64">
        <v>6.3</v>
      </c>
      <c r="G651" s="49">
        <v>466.10169491525426</v>
      </c>
      <c r="H651" s="50" t="s">
        <v>83</v>
      </c>
      <c r="I651" s="15">
        <v>41752</v>
      </c>
      <c r="J651" s="10">
        <f t="shared" si="22"/>
        <v>120</v>
      </c>
      <c r="K651" s="1" t="str">
        <f t="shared" si="23"/>
        <v>4 месяца</v>
      </c>
    </row>
    <row r="652" spans="1:11" x14ac:dyDescent="0.25">
      <c r="A652" s="33" t="s">
        <v>10</v>
      </c>
      <c r="B652" s="33">
        <v>648</v>
      </c>
      <c r="C652" s="32">
        <v>40835691</v>
      </c>
      <c r="D652" s="51">
        <v>41631</v>
      </c>
      <c r="E652" s="48" t="s">
        <v>105</v>
      </c>
      <c r="F652" s="64">
        <v>15</v>
      </c>
      <c r="G652" s="49">
        <v>466.10169491525426</v>
      </c>
      <c r="H652" s="50" t="s">
        <v>119</v>
      </c>
      <c r="I652" s="15">
        <v>41812</v>
      </c>
      <c r="J652" s="10">
        <f t="shared" si="22"/>
        <v>181</v>
      </c>
      <c r="K652" s="1" t="str">
        <f t="shared" si="23"/>
        <v>6 месяцев</v>
      </c>
    </row>
    <row r="653" spans="1:11" x14ac:dyDescent="0.25">
      <c r="A653" s="33" t="s">
        <v>10</v>
      </c>
      <c r="B653" s="33">
        <v>649</v>
      </c>
      <c r="C653" s="32">
        <v>40824059</v>
      </c>
      <c r="D653" s="51">
        <v>41631</v>
      </c>
      <c r="E653" s="48" t="s">
        <v>105</v>
      </c>
      <c r="F653" s="64">
        <v>12</v>
      </c>
      <c r="G653" s="49">
        <v>466.10169491525426</v>
      </c>
      <c r="H653" s="50" t="s">
        <v>95</v>
      </c>
      <c r="I653" s="15">
        <v>41812</v>
      </c>
      <c r="J653" s="10">
        <f t="shared" si="22"/>
        <v>181</v>
      </c>
      <c r="K653" s="1" t="str">
        <f t="shared" si="23"/>
        <v>6 месяцев</v>
      </c>
    </row>
    <row r="654" spans="1:11" x14ac:dyDescent="0.25">
      <c r="A654" s="33" t="s">
        <v>10</v>
      </c>
      <c r="B654" s="33">
        <v>650</v>
      </c>
      <c r="C654" s="32">
        <v>40838539</v>
      </c>
      <c r="D654" s="51">
        <v>41627</v>
      </c>
      <c r="E654" s="48" t="s">
        <v>155</v>
      </c>
      <c r="F654" s="64">
        <v>5</v>
      </c>
      <c r="G654" s="49">
        <v>466.10169491525426</v>
      </c>
      <c r="H654" s="50" t="s">
        <v>58</v>
      </c>
      <c r="I654" s="15">
        <v>41747</v>
      </c>
      <c r="J654" s="10">
        <f t="shared" si="22"/>
        <v>120</v>
      </c>
      <c r="K654" s="1" t="str">
        <f t="shared" si="23"/>
        <v>4 месяца</v>
      </c>
    </row>
    <row r="655" spans="1:11" x14ac:dyDescent="0.25">
      <c r="A655" s="33" t="s">
        <v>10</v>
      </c>
      <c r="B655" s="33">
        <v>651</v>
      </c>
      <c r="C655" s="32">
        <v>40832847</v>
      </c>
      <c r="D655" s="51">
        <v>41632</v>
      </c>
      <c r="E655" s="48" t="s">
        <v>155</v>
      </c>
      <c r="F655" s="64">
        <v>15</v>
      </c>
      <c r="G655" s="49">
        <v>466.10169491525426</v>
      </c>
      <c r="H655" s="50" t="s">
        <v>103</v>
      </c>
      <c r="I655" s="15">
        <v>41752</v>
      </c>
      <c r="J655" s="10">
        <f t="shared" si="22"/>
        <v>120</v>
      </c>
      <c r="K655" s="1" t="str">
        <f t="shared" si="23"/>
        <v>4 месяца</v>
      </c>
    </row>
    <row r="656" spans="1:11" x14ac:dyDescent="0.25">
      <c r="A656" s="33" t="s">
        <v>10</v>
      </c>
      <c r="B656" s="33">
        <v>652</v>
      </c>
      <c r="C656" s="32">
        <v>40829469</v>
      </c>
      <c r="D656" s="51">
        <v>41627</v>
      </c>
      <c r="E656" s="48" t="s">
        <v>155</v>
      </c>
      <c r="F656" s="64">
        <v>10</v>
      </c>
      <c r="G656" s="49">
        <v>466.10169491525426</v>
      </c>
      <c r="H656" s="50" t="s">
        <v>119</v>
      </c>
      <c r="I656" s="15">
        <v>41747</v>
      </c>
      <c r="J656" s="10">
        <f t="shared" si="22"/>
        <v>120</v>
      </c>
      <c r="K656" s="1" t="str">
        <f t="shared" si="23"/>
        <v>4 месяца</v>
      </c>
    </row>
    <row r="657" spans="1:11" x14ac:dyDescent="0.25">
      <c r="A657" s="33" t="s">
        <v>10</v>
      </c>
      <c r="B657" s="33">
        <v>653</v>
      </c>
      <c r="C657" s="32">
        <v>40835558</v>
      </c>
      <c r="D657" s="51">
        <v>41627</v>
      </c>
      <c r="E657" s="48" t="s">
        <v>155</v>
      </c>
      <c r="F657" s="64">
        <v>15</v>
      </c>
      <c r="G657" s="49">
        <v>466.10169491525426</v>
      </c>
      <c r="H657" s="50" t="s">
        <v>103</v>
      </c>
      <c r="I657" s="15">
        <v>41747</v>
      </c>
      <c r="J657" s="10">
        <f t="shared" si="22"/>
        <v>120</v>
      </c>
      <c r="K657" s="1" t="str">
        <f t="shared" si="23"/>
        <v>4 месяца</v>
      </c>
    </row>
    <row r="658" spans="1:11" x14ac:dyDescent="0.25">
      <c r="A658" s="33" t="s">
        <v>10</v>
      </c>
      <c r="B658" s="33">
        <v>654</v>
      </c>
      <c r="C658" s="32">
        <v>40835320</v>
      </c>
      <c r="D658" s="51">
        <v>41625</v>
      </c>
      <c r="E658" s="48" t="s">
        <v>155</v>
      </c>
      <c r="F658" s="64">
        <v>15</v>
      </c>
      <c r="G658" s="49">
        <v>466.10169491525426</v>
      </c>
      <c r="H658" s="50" t="s">
        <v>19</v>
      </c>
      <c r="I658" s="15">
        <v>41745</v>
      </c>
      <c r="J658" s="10">
        <f t="shared" si="22"/>
        <v>120</v>
      </c>
      <c r="K658" s="1" t="str">
        <f t="shared" si="23"/>
        <v>4 месяца</v>
      </c>
    </row>
    <row r="659" spans="1:11" x14ac:dyDescent="0.25">
      <c r="A659" s="33" t="s">
        <v>10</v>
      </c>
      <c r="B659" s="33">
        <v>655</v>
      </c>
      <c r="C659" s="32">
        <v>40838252</v>
      </c>
      <c r="D659" s="51">
        <v>41628</v>
      </c>
      <c r="E659" s="48" t="s">
        <v>155</v>
      </c>
      <c r="F659" s="64">
        <v>15</v>
      </c>
      <c r="G659" s="49">
        <v>466.10169491525426</v>
      </c>
      <c r="H659" s="50" t="s">
        <v>68</v>
      </c>
      <c r="I659" s="15">
        <v>41748</v>
      </c>
      <c r="J659" s="10">
        <f t="shared" si="22"/>
        <v>120</v>
      </c>
      <c r="K659" s="1" t="str">
        <f t="shared" si="23"/>
        <v>4 месяца</v>
      </c>
    </row>
    <row r="660" spans="1:11" x14ac:dyDescent="0.25">
      <c r="A660" s="33" t="s">
        <v>10</v>
      </c>
      <c r="B660" s="33">
        <v>656</v>
      </c>
      <c r="C660" s="32">
        <v>40838221</v>
      </c>
      <c r="D660" s="51">
        <v>41626</v>
      </c>
      <c r="E660" s="48" t="s">
        <v>155</v>
      </c>
      <c r="F660" s="64">
        <v>15</v>
      </c>
      <c r="G660" s="49">
        <v>466.10169491525426</v>
      </c>
      <c r="H660" s="50" t="s">
        <v>90</v>
      </c>
      <c r="I660" s="15">
        <v>41746</v>
      </c>
      <c r="J660" s="10">
        <f t="shared" si="22"/>
        <v>120</v>
      </c>
      <c r="K660" s="1" t="str">
        <f t="shared" si="23"/>
        <v>4 месяца</v>
      </c>
    </row>
    <row r="661" spans="1:11" x14ac:dyDescent="0.25">
      <c r="A661" s="33" t="s">
        <v>10</v>
      </c>
      <c r="B661" s="33">
        <v>657</v>
      </c>
      <c r="C661" s="32">
        <v>40838188</v>
      </c>
      <c r="D661" s="51">
        <v>41626</v>
      </c>
      <c r="E661" s="48" t="s">
        <v>105</v>
      </c>
      <c r="F661" s="64">
        <v>15</v>
      </c>
      <c r="G661" s="49">
        <v>466.10169491525426</v>
      </c>
      <c r="H661" s="50" t="s">
        <v>95</v>
      </c>
      <c r="I661" s="15">
        <v>41807</v>
      </c>
      <c r="J661" s="10">
        <f t="shared" si="22"/>
        <v>181</v>
      </c>
      <c r="K661" s="1" t="str">
        <f t="shared" si="23"/>
        <v>6 месяцев</v>
      </c>
    </row>
    <row r="662" spans="1:11" x14ac:dyDescent="0.25">
      <c r="A662" s="33" t="s">
        <v>10</v>
      </c>
      <c r="B662" s="33">
        <v>658</v>
      </c>
      <c r="C662" s="32">
        <v>40834096</v>
      </c>
      <c r="D662" s="51">
        <v>41628</v>
      </c>
      <c r="E662" s="48" t="s">
        <v>105</v>
      </c>
      <c r="F662" s="64">
        <v>15</v>
      </c>
      <c r="G662" s="49">
        <v>466.10169491525426</v>
      </c>
      <c r="H662" s="50" t="s">
        <v>19</v>
      </c>
      <c r="I662" s="15">
        <v>41809</v>
      </c>
      <c r="J662" s="10">
        <f t="shared" si="22"/>
        <v>181</v>
      </c>
      <c r="K662" s="1" t="str">
        <f t="shared" si="23"/>
        <v>6 месяцев</v>
      </c>
    </row>
    <row r="663" spans="1:11" x14ac:dyDescent="0.25">
      <c r="A663" s="33" t="s">
        <v>10</v>
      </c>
      <c r="B663" s="33">
        <v>659</v>
      </c>
      <c r="C663" s="32">
        <v>40836500</v>
      </c>
      <c r="D663" s="51">
        <v>41632</v>
      </c>
      <c r="E663" s="48" t="s">
        <v>155</v>
      </c>
      <c r="F663" s="64">
        <v>3</v>
      </c>
      <c r="G663" s="49">
        <v>466.10169491525426</v>
      </c>
      <c r="H663" s="50" t="s">
        <v>96</v>
      </c>
      <c r="I663" s="15">
        <v>41752</v>
      </c>
      <c r="J663" s="10">
        <f t="shared" si="22"/>
        <v>120</v>
      </c>
      <c r="K663" s="1" t="str">
        <f t="shared" si="23"/>
        <v>4 месяца</v>
      </c>
    </row>
    <row r="664" spans="1:11" x14ac:dyDescent="0.25">
      <c r="A664" s="33" t="s">
        <v>10</v>
      </c>
      <c r="B664" s="33">
        <v>660</v>
      </c>
      <c r="C664" s="32">
        <v>40835149</v>
      </c>
      <c r="D664" s="51">
        <v>41632</v>
      </c>
      <c r="E664" s="48" t="s">
        <v>155</v>
      </c>
      <c r="F664" s="64">
        <v>7</v>
      </c>
      <c r="G664" s="49">
        <v>466.10169491525426</v>
      </c>
      <c r="H664" s="50" t="s">
        <v>93</v>
      </c>
      <c r="I664" s="15">
        <v>41752</v>
      </c>
      <c r="J664" s="10">
        <f t="shared" si="22"/>
        <v>120</v>
      </c>
      <c r="K664" s="1" t="str">
        <f t="shared" si="23"/>
        <v>4 месяца</v>
      </c>
    </row>
    <row r="665" spans="1:11" x14ac:dyDescent="0.25">
      <c r="A665" s="33" t="s">
        <v>10</v>
      </c>
      <c r="B665" s="33">
        <v>661</v>
      </c>
      <c r="C665" s="32">
        <v>40839499</v>
      </c>
      <c r="D665" s="51">
        <v>41632</v>
      </c>
      <c r="E665" s="48" t="s">
        <v>155</v>
      </c>
      <c r="F665" s="64">
        <v>10</v>
      </c>
      <c r="G665" s="49">
        <v>466.10169491525426</v>
      </c>
      <c r="H665" s="50" t="s">
        <v>56</v>
      </c>
      <c r="I665" s="15">
        <v>41752</v>
      </c>
      <c r="J665" s="10">
        <f t="shared" si="22"/>
        <v>120</v>
      </c>
      <c r="K665" s="1" t="str">
        <f t="shared" si="23"/>
        <v>4 месяца</v>
      </c>
    </row>
    <row r="666" spans="1:11" x14ac:dyDescent="0.25">
      <c r="A666" s="33" t="s">
        <v>10</v>
      </c>
      <c r="B666" s="33">
        <v>662</v>
      </c>
      <c r="C666" s="32">
        <v>40837956</v>
      </c>
      <c r="D666" s="51">
        <v>41632</v>
      </c>
      <c r="E666" s="48" t="s">
        <v>105</v>
      </c>
      <c r="F666" s="64">
        <v>15</v>
      </c>
      <c r="G666" s="49">
        <v>466.10169491525426</v>
      </c>
      <c r="H666" s="50" t="s">
        <v>95</v>
      </c>
      <c r="I666" s="15">
        <v>41813</v>
      </c>
      <c r="J666" s="10">
        <f t="shared" si="22"/>
        <v>181</v>
      </c>
      <c r="K666" s="1" t="str">
        <f t="shared" si="23"/>
        <v>6 месяцев</v>
      </c>
    </row>
    <row r="667" spans="1:11" x14ac:dyDescent="0.25">
      <c r="A667" s="33" t="s">
        <v>10</v>
      </c>
      <c r="B667" s="33">
        <v>663</v>
      </c>
      <c r="C667" s="32">
        <v>40839510</v>
      </c>
      <c r="D667" s="51">
        <v>41632</v>
      </c>
      <c r="E667" s="48" t="s">
        <v>155</v>
      </c>
      <c r="F667" s="64">
        <v>10</v>
      </c>
      <c r="G667" s="49">
        <v>1116</v>
      </c>
      <c r="H667" s="50" t="s">
        <v>56</v>
      </c>
      <c r="I667" s="15">
        <v>41752</v>
      </c>
      <c r="J667" s="10">
        <f t="shared" si="22"/>
        <v>120</v>
      </c>
      <c r="K667" s="1" t="str">
        <f t="shared" si="23"/>
        <v>4 месяца</v>
      </c>
    </row>
    <row r="668" spans="1:11" x14ac:dyDescent="0.25">
      <c r="A668" s="33" t="s">
        <v>10</v>
      </c>
      <c r="B668" s="33">
        <v>664</v>
      </c>
      <c r="C668" s="32">
        <v>40839890</v>
      </c>
      <c r="D668" s="51">
        <v>41632</v>
      </c>
      <c r="E668" s="48" t="s">
        <v>155</v>
      </c>
      <c r="F668" s="64">
        <v>15</v>
      </c>
      <c r="G668" s="49">
        <v>466.10169491525426</v>
      </c>
      <c r="H668" s="50" t="s">
        <v>28</v>
      </c>
      <c r="I668" s="15">
        <v>41752</v>
      </c>
      <c r="J668" s="10">
        <f t="shared" si="22"/>
        <v>120</v>
      </c>
      <c r="K668" s="1" t="str">
        <f t="shared" si="23"/>
        <v>4 месяца</v>
      </c>
    </row>
    <row r="669" spans="1:11" x14ac:dyDescent="0.25">
      <c r="A669" s="33" t="s">
        <v>10</v>
      </c>
      <c r="B669" s="33">
        <v>665</v>
      </c>
      <c r="C669" s="32">
        <v>40810832</v>
      </c>
      <c r="D669" s="51">
        <v>41632</v>
      </c>
      <c r="E669" s="48" t="s">
        <v>155</v>
      </c>
      <c r="F669" s="64">
        <v>30</v>
      </c>
      <c r="G669" s="49">
        <v>3348</v>
      </c>
      <c r="H669" s="50" t="s">
        <v>66</v>
      </c>
      <c r="I669" s="15">
        <v>41752</v>
      </c>
      <c r="J669" s="10">
        <f t="shared" si="22"/>
        <v>120</v>
      </c>
      <c r="K669" s="1" t="str">
        <f t="shared" si="23"/>
        <v>4 месяца</v>
      </c>
    </row>
    <row r="670" spans="1:11" x14ac:dyDescent="0.25">
      <c r="A670" s="33" t="s">
        <v>10</v>
      </c>
      <c r="B670" s="33">
        <v>666</v>
      </c>
      <c r="C670" s="32">
        <v>40840669</v>
      </c>
      <c r="D670" s="51">
        <v>41632</v>
      </c>
      <c r="E670" s="48" t="s">
        <v>155</v>
      </c>
      <c r="F670" s="64">
        <v>5</v>
      </c>
      <c r="G670" s="49">
        <v>466.10169491525426</v>
      </c>
      <c r="H670" s="50" t="s">
        <v>85</v>
      </c>
      <c r="I670" s="15">
        <v>41752</v>
      </c>
      <c r="J670" s="10">
        <f t="shared" si="22"/>
        <v>120</v>
      </c>
      <c r="K670" s="1" t="str">
        <f t="shared" si="23"/>
        <v>4 месяца</v>
      </c>
    </row>
    <row r="671" spans="1:11" x14ac:dyDescent="0.25">
      <c r="A671" s="33" t="s">
        <v>10</v>
      </c>
      <c r="B671" s="33">
        <v>667</v>
      </c>
      <c r="C671" s="32">
        <v>40837903</v>
      </c>
      <c r="D671" s="51">
        <v>41632</v>
      </c>
      <c r="E671" s="48" t="s">
        <v>155</v>
      </c>
      <c r="F671" s="64">
        <v>5</v>
      </c>
      <c r="G671" s="49">
        <v>466.10169491525426</v>
      </c>
      <c r="H671" s="50" t="s">
        <v>62</v>
      </c>
      <c r="I671" s="15">
        <v>41752</v>
      </c>
      <c r="J671" s="10">
        <f t="shared" si="22"/>
        <v>120</v>
      </c>
      <c r="K671" s="1" t="str">
        <f t="shared" si="23"/>
        <v>4 месяца</v>
      </c>
    </row>
    <row r="672" spans="1:11" x14ac:dyDescent="0.25">
      <c r="A672" s="33" t="s">
        <v>10</v>
      </c>
      <c r="B672" s="33">
        <v>668</v>
      </c>
      <c r="C672" s="32">
        <v>40835287</v>
      </c>
      <c r="D672" s="51">
        <v>41628</v>
      </c>
      <c r="E672" s="48" t="s">
        <v>155</v>
      </c>
      <c r="F672" s="64">
        <v>15</v>
      </c>
      <c r="G672" s="49">
        <v>466.10169491525426</v>
      </c>
      <c r="H672" s="50" t="s">
        <v>19</v>
      </c>
      <c r="I672" s="15">
        <v>41748</v>
      </c>
      <c r="J672" s="10">
        <f t="shared" si="22"/>
        <v>120</v>
      </c>
      <c r="K672" s="1" t="str">
        <f t="shared" si="23"/>
        <v>4 месяца</v>
      </c>
    </row>
    <row r="673" spans="1:11" x14ac:dyDescent="0.25">
      <c r="A673" s="33" t="s">
        <v>10</v>
      </c>
      <c r="B673" s="33">
        <v>669</v>
      </c>
      <c r="C673" s="32">
        <v>40836509</v>
      </c>
      <c r="D673" s="51">
        <v>41632</v>
      </c>
      <c r="E673" s="48" t="s">
        <v>155</v>
      </c>
      <c r="F673" s="64">
        <v>5</v>
      </c>
      <c r="G673" s="49">
        <v>466.10169491525426</v>
      </c>
      <c r="H673" s="50" t="s">
        <v>62</v>
      </c>
      <c r="I673" s="15">
        <v>41752</v>
      </c>
      <c r="J673" s="10">
        <f t="shared" si="22"/>
        <v>120</v>
      </c>
      <c r="K673" s="1" t="str">
        <f t="shared" si="23"/>
        <v>4 месяца</v>
      </c>
    </row>
    <row r="674" spans="1:11" x14ac:dyDescent="0.25">
      <c r="A674" s="33" t="s">
        <v>10</v>
      </c>
      <c r="B674" s="33">
        <v>670</v>
      </c>
      <c r="C674" s="32">
        <v>40842235</v>
      </c>
      <c r="D674" s="51">
        <v>41633</v>
      </c>
      <c r="E674" s="48" t="s">
        <v>155</v>
      </c>
      <c r="F674" s="64">
        <v>10</v>
      </c>
      <c r="G674" s="49">
        <v>466.10169491525426</v>
      </c>
      <c r="H674" s="50" t="s">
        <v>32</v>
      </c>
      <c r="I674" s="15">
        <v>41753</v>
      </c>
      <c r="J674" s="10">
        <f t="shared" si="22"/>
        <v>120</v>
      </c>
      <c r="K674" s="1" t="str">
        <f t="shared" si="23"/>
        <v>4 месяца</v>
      </c>
    </row>
    <row r="675" spans="1:11" x14ac:dyDescent="0.25">
      <c r="A675" s="33" t="s">
        <v>10</v>
      </c>
      <c r="B675" s="33">
        <v>671</v>
      </c>
      <c r="C675" s="32">
        <v>40837938</v>
      </c>
      <c r="D675" s="51">
        <v>41632</v>
      </c>
      <c r="E675" s="48" t="s">
        <v>155</v>
      </c>
      <c r="F675" s="64">
        <v>4</v>
      </c>
      <c r="G675" s="49">
        <v>466.10169491525426</v>
      </c>
      <c r="H675" s="50" t="s">
        <v>66</v>
      </c>
      <c r="I675" s="15">
        <v>41752</v>
      </c>
      <c r="J675" s="10">
        <f t="shared" si="22"/>
        <v>120</v>
      </c>
      <c r="K675" s="1" t="str">
        <f t="shared" si="23"/>
        <v>4 месяца</v>
      </c>
    </row>
    <row r="676" spans="1:11" x14ac:dyDescent="0.25">
      <c r="A676" s="33" t="s">
        <v>10</v>
      </c>
      <c r="B676" s="33">
        <v>672</v>
      </c>
      <c r="C676" s="32">
        <v>40841790</v>
      </c>
      <c r="D676" s="51">
        <v>41628</v>
      </c>
      <c r="E676" s="48" t="s">
        <v>155</v>
      </c>
      <c r="F676" s="64">
        <v>5</v>
      </c>
      <c r="G676" s="49">
        <v>466.10169491525426</v>
      </c>
      <c r="H676" s="50" t="s">
        <v>32</v>
      </c>
      <c r="I676" s="15">
        <v>41748</v>
      </c>
      <c r="J676" s="10">
        <f t="shared" si="22"/>
        <v>120</v>
      </c>
      <c r="K676" s="1" t="str">
        <f t="shared" si="23"/>
        <v>4 месяца</v>
      </c>
    </row>
    <row r="677" spans="1:11" x14ac:dyDescent="0.25">
      <c r="A677" s="33" t="s">
        <v>10</v>
      </c>
      <c r="B677" s="33">
        <v>673</v>
      </c>
      <c r="C677" s="32">
        <v>40837917</v>
      </c>
      <c r="D677" s="51">
        <v>41631</v>
      </c>
      <c r="E677" s="48" t="s">
        <v>155</v>
      </c>
      <c r="F677" s="64">
        <v>5</v>
      </c>
      <c r="G677" s="49">
        <v>466.10169491525426</v>
      </c>
      <c r="H677" s="50" t="s">
        <v>95</v>
      </c>
      <c r="I677" s="15">
        <v>41751</v>
      </c>
      <c r="J677" s="10">
        <f t="shared" si="22"/>
        <v>120</v>
      </c>
      <c r="K677" s="1" t="str">
        <f t="shared" si="23"/>
        <v>4 месяца</v>
      </c>
    </row>
    <row r="678" spans="1:11" x14ac:dyDescent="0.25">
      <c r="A678" s="33" t="s">
        <v>10</v>
      </c>
      <c r="B678" s="33">
        <v>674</v>
      </c>
      <c r="C678" s="32">
        <v>40841555</v>
      </c>
      <c r="D678" s="51">
        <v>41632</v>
      </c>
      <c r="E678" s="48" t="s">
        <v>155</v>
      </c>
      <c r="F678" s="64">
        <v>10</v>
      </c>
      <c r="G678" s="49">
        <v>466.10169491525426</v>
      </c>
      <c r="H678" s="50" t="s">
        <v>122</v>
      </c>
      <c r="I678" s="15">
        <v>41752</v>
      </c>
      <c r="J678" s="10">
        <f t="shared" si="22"/>
        <v>120</v>
      </c>
      <c r="K678" s="1" t="str">
        <f t="shared" si="23"/>
        <v>4 месяца</v>
      </c>
    </row>
    <row r="679" spans="1:11" x14ac:dyDescent="0.25">
      <c r="A679" s="33" t="s">
        <v>10</v>
      </c>
      <c r="B679" s="33">
        <v>675</v>
      </c>
      <c r="C679" s="32">
        <v>40837743</v>
      </c>
      <c r="D679" s="51">
        <v>41632</v>
      </c>
      <c r="E679" s="48" t="s">
        <v>155</v>
      </c>
      <c r="F679" s="64">
        <v>10</v>
      </c>
      <c r="G679" s="49">
        <v>466.10169491525426</v>
      </c>
      <c r="H679" s="50" t="s">
        <v>67</v>
      </c>
      <c r="I679" s="15">
        <v>41752</v>
      </c>
      <c r="J679" s="10">
        <f t="shared" si="22"/>
        <v>120</v>
      </c>
      <c r="K679" s="1" t="str">
        <f t="shared" si="23"/>
        <v>4 месяца</v>
      </c>
    </row>
    <row r="680" spans="1:11" x14ac:dyDescent="0.25">
      <c r="A680" s="33" t="s">
        <v>10</v>
      </c>
      <c r="B680" s="33">
        <v>676</v>
      </c>
      <c r="C680" s="32">
        <v>40837876</v>
      </c>
      <c r="D680" s="51">
        <v>41632</v>
      </c>
      <c r="E680" s="48" t="s">
        <v>155</v>
      </c>
      <c r="F680" s="64">
        <v>15</v>
      </c>
      <c r="G680" s="49">
        <v>466.10169491525426</v>
      </c>
      <c r="H680" s="50" t="s">
        <v>95</v>
      </c>
      <c r="I680" s="15">
        <v>41752</v>
      </c>
      <c r="J680" s="10">
        <f t="shared" si="22"/>
        <v>120</v>
      </c>
      <c r="K680" s="1" t="str">
        <f t="shared" si="23"/>
        <v>4 месяца</v>
      </c>
    </row>
    <row r="681" spans="1:11" x14ac:dyDescent="0.25">
      <c r="A681" s="33" t="s">
        <v>10</v>
      </c>
      <c r="B681" s="33">
        <v>677</v>
      </c>
      <c r="C681" s="32">
        <v>40836340</v>
      </c>
      <c r="D681" s="51">
        <v>41633</v>
      </c>
      <c r="E681" s="48" t="s">
        <v>155</v>
      </c>
      <c r="F681" s="64">
        <v>15</v>
      </c>
      <c r="G681" s="49">
        <v>1674</v>
      </c>
      <c r="H681" s="50" t="s">
        <v>124</v>
      </c>
      <c r="I681" s="15">
        <v>41753</v>
      </c>
      <c r="J681" s="10">
        <f t="shared" si="22"/>
        <v>120</v>
      </c>
      <c r="K681" s="1" t="str">
        <f t="shared" si="23"/>
        <v>4 месяца</v>
      </c>
    </row>
    <row r="682" spans="1:11" x14ac:dyDescent="0.25">
      <c r="A682" s="33" t="s">
        <v>10</v>
      </c>
      <c r="B682" s="33">
        <v>678</v>
      </c>
      <c r="C682" s="32">
        <v>40837867</v>
      </c>
      <c r="D682" s="51">
        <v>41632</v>
      </c>
      <c r="E682" s="48" t="s">
        <v>155</v>
      </c>
      <c r="F682" s="64">
        <v>5</v>
      </c>
      <c r="G682" s="49">
        <v>466.10169491525426</v>
      </c>
      <c r="H682" s="50" t="s">
        <v>96</v>
      </c>
      <c r="I682" s="15">
        <v>41752</v>
      </c>
      <c r="J682" s="10">
        <f t="shared" si="22"/>
        <v>120</v>
      </c>
      <c r="K682" s="1" t="str">
        <f t="shared" si="23"/>
        <v>4 месяца</v>
      </c>
    </row>
    <row r="683" spans="1:11" x14ac:dyDescent="0.25">
      <c r="A683" s="33" t="s">
        <v>10</v>
      </c>
      <c r="B683" s="33">
        <v>679</v>
      </c>
      <c r="C683" s="32">
        <v>40836928</v>
      </c>
      <c r="D683" s="51">
        <v>41633</v>
      </c>
      <c r="E683" s="48" t="s">
        <v>155</v>
      </c>
      <c r="F683" s="64">
        <v>10</v>
      </c>
      <c r="G683" s="49">
        <v>466.10169491525426</v>
      </c>
      <c r="H683" s="50" t="s">
        <v>177</v>
      </c>
      <c r="I683" s="15">
        <v>41753</v>
      </c>
      <c r="J683" s="10">
        <f t="shared" si="22"/>
        <v>120</v>
      </c>
      <c r="K683" s="1" t="str">
        <f t="shared" si="23"/>
        <v>4 месяца</v>
      </c>
    </row>
    <row r="684" spans="1:11" x14ac:dyDescent="0.25">
      <c r="A684" s="33" t="s">
        <v>10</v>
      </c>
      <c r="B684" s="33">
        <v>680</v>
      </c>
      <c r="C684" s="32">
        <v>40840243</v>
      </c>
      <c r="D684" s="51">
        <v>41632</v>
      </c>
      <c r="E684" s="48" t="s">
        <v>155</v>
      </c>
      <c r="F684" s="64">
        <v>10</v>
      </c>
      <c r="G684" s="49">
        <v>466.10169491525426</v>
      </c>
      <c r="H684" s="50" t="s">
        <v>178</v>
      </c>
      <c r="I684" s="15">
        <v>41752</v>
      </c>
      <c r="J684" s="10">
        <f t="shared" si="22"/>
        <v>120</v>
      </c>
      <c r="K684" s="1" t="str">
        <f t="shared" si="23"/>
        <v>4 месяца</v>
      </c>
    </row>
    <row r="685" spans="1:11" x14ac:dyDescent="0.25">
      <c r="A685" s="33" t="s">
        <v>10</v>
      </c>
      <c r="B685" s="33">
        <v>681</v>
      </c>
      <c r="C685" s="32">
        <v>40837883</v>
      </c>
      <c r="D685" s="51">
        <v>41632</v>
      </c>
      <c r="E685" s="48" t="s">
        <v>155</v>
      </c>
      <c r="F685" s="64">
        <v>15</v>
      </c>
      <c r="G685" s="49">
        <v>466.10169491525426</v>
      </c>
      <c r="H685" s="50" t="s">
        <v>95</v>
      </c>
      <c r="I685" s="15">
        <v>41752</v>
      </c>
      <c r="J685" s="10">
        <f t="shared" si="22"/>
        <v>120</v>
      </c>
      <c r="K685" s="1" t="str">
        <f t="shared" si="23"/>
        <v>4 месяца</v>
      </c>
    </row>
    <row r="686" spans="1:11" x14ac:dyDescent="0.25">
      <c r="A686" s="33" t="s">
        <v>10</v>
      </c>
      <c r="B686" s="33">
        <v>682</v>
      </c>
      <c r="C686" s="32">
        <v>40839460</v>
      </c>
      <c r="D686" s="51">
        <v>41632</v>
      </c>
      <c r="E686" s="48" t="s">
        <v>155</v>
      </c>
      <c r="F686" s="64">
        <v>10</v>
      </c>
      <c r="G686" s="49">
        <v>466.10169491525426</v>
      </c>
      <c r="H686" s="50" t="s">
        <v>56</v>
      </c>
      <c r="I686" s="15">
        <v>41752</v>
      </c>
      <c r="J686" s="10">
        <f t="shared" si="22"/>
        <v>120</v>
      </c>
      <c r="K686" s="1" t="str">
        <f t="shared" si="23"/>
        <v>4 месяца</v>
      </c>
    </row>
    <row r="687" spans="1:11" x14ac:dyDescent="0.25">
      <c r="A687" s="33" t="s">
        <v>10</v>
      </c>
      <c r="B687" s="33">
        <v>683</v>
      </c>
      <c r="C687" s="32">
        <v>40837980</v>
      </c>
      <c r="D687" s="51">
        <v>41632</v>
      </c>
      <c r="E687" s="48" t="s">
        <v>155</v>
      </c>
      <c r="F687" s="64">
        <v>15</v>
      </c>
      <c r="G687" s="49">
        <v>466.10169491525426</v>
      </c>
      <c r="H687" s="50" t="s">
        <v>125</v>
      </c>
      <c r="I687" s="15">
        <v>41752</v>
      </c>
      <c r="J687" s="10">
        <f t="shared" si="22"/>
        <v>120</v>
      </c>
      <c r="K687" s="1" t="str">
        <f t="shared" si="23"/>
        <v>4 месяца</v>
      </c>
    </row>
    <row r="688" spans="1:11" x14ac:dyDescent="0.25">
      <c r="A688" s="33" t="s">
        <v>10</v>
      </c>
      <c r="B688" s="33">
        <v>684</v>
      </c>
      <c r="C688" s="32">
        <v>40840229</v>
      </c>
      <c r="D688" s="51">
        <v>41632</v>
      </c>
      <c r="E688" s="48" t="s">
        <v>155</v>
      </c>
      <c r="F688" s="64">
        <v>10</v>
      </c>
      <c r="G688" s="49">
        <v>466.10169491525426</v>
      </c>
      <c r="H688" s="50" t="s">
        <v>56</v>
      </c>
      <c r="I688" s="15">
        <v>41752</v>
      </c>
      <c r="J688" s="10">
        <f t="shared" si="22"/>
        <v>120</v>
      </c>
      <c r="K688" s="1" t="str">
        <f t="shared" si="23"/>
        <v>4 месяца</v>
      </c>
    </row>
    <row r="689" spans="1:11" x14ac:dyDescent="0.25">
      <c r="A689" s="33" t="s">
        <v>10</v>
      </c>
      <c r="B689" s="33">
        <v>685</v>
      </c>
      <c r="C689" s="32">
        <v>40839899</v>
      </c>
      <c r="D689" s="51">
        <v>41632</v>
      </c>
      <c r="E689" s="48" t="s">
        <v>155</v>
      </c>
      <c r="F689" s="64">
        <v>30</v>
      </c>
      <c r="G689" s="49">
        <v>3348</v>
      </c>
      <c r="H689" s="50" t="s">
        <v>140</v>
      </c>
      <c r="I689" s="15">
        <v>41752</v>
      </c>
      <c r="J689" s="10">
        <f t="shared" si="22"/>
        <v>120</v>
      </c>
      <c r="K689" s="1" t="str">
        <f t="shared" si="23"/>
        <v>4 месяца</v>
      </c>
    </row>
    <row r="690" spans="1:11" x14ac:dyDescent="0.25">
      <c r="A690" s="33" t="s">
        <v>10</v>
      </c>
      <c r="B690" s="33">
        <v>686</v>
      </c>
      <c r="C690" s="32">
        <v>40842030</v>
      </c>
      <c r="D690" s="51">
        <v>41632</v>
      </c>
      <c r="E690" s="48" t="s">
        <v>155</v>
      </c>
      <c r="F690" s="64">
        <v>6</v>
      </c>
      <c r="G690" s="49">
        <v>466.10169491525426</v>
      </c>
      <c r="H690" s="50" t="s">
        <v>24</v>
      </c>
      <c r="I690" s="15">
        <v>41752</v>
      </c>
      <c r="J690" s="10">
        <f t="shared" si="22"/>
        <v>120</v>
      </c>
      <c r="K690" s="1" t="str">
        <f t="shared" si="23"/>
        <v>4 месяца</v>
      </c>
    </row>
    <row r="691" spans="1:11" x14ac:dyDescent="0.25">
      <c r="A691" s="33" t="s">
        <v>10</v>
      </c>
      <c r="B691" s="33">
        <v>687</v>
      </c>
      <c r="C691" s="32">
        <v>40842118</v>
      </c>
      <c r="D691" s="51">
        <v>41632</v>
      </c>
      <c r="E691" s="48" t="s">
        <v>155</v>
      </c>
      <c r="F691" s="64">
        <v>6</v>
      </c>
      <c r="G691" s="49">
        <v>466.10169491525426</v>
      </c>
      <c r="H691" s="50" t="s">
        <v>113</v>
      </c>
      <c r="I691" s="15">
        <v>41752</v>
      </c>
      <c r="J691" s="10">
        <f t="shared" si="22"/>
        <v>120</v>
      </c>
      <c r="K691" s="1" t="str">
        <f t="shared" si="23"/>
        <v>4 месяца</v>
      </c>
    </row>
    <row r="692" spans="1:11" x14ac:dyDescent="0.25">
      <c r="A692" s="33" t="s">
        <v>10</v>
      </c>
      <c r="B692" s="33">
        <v>688</v>
      </c>
      <c r="C692" s="32">
        <v>40829547</v>
      </c>
      <c r="D692" s="51">
        <v>41628</v>
      </c>
      <c r="E692" s="48" t="s">
        <v>105</v>
      </c>
      <c r="F692" s="64">
        <v>5</v>
      </c>
      <c r="G692" s="49">
        <v>466.10169491525426</v>
      </c>
      <c r="H692" s="50" t="s">
        <v>119</v>
      </c>
      <c r="I692" s="15">
        <v>41809</v>
      </c>
      <c r="J692" s="10">
        <f t="shared" si="22"/>
        <v>181</v>
      </c>
      <c r="K692" s="1" t="str">
        <f t="shared" si="23"/>
        <v>6 месяцев</v>
      </c>
    </row>
    <row r="693" spans="1:11" x14ac:dyDescent="0.25">
      <c r="A693" s="33" t="s">
        <v>10</v>
      </c>
      <c r="B693" s="33">
        <v>689</v>
      </c>
      <c r="C693" s="32">
        <v>40817913</v>
      </c>
      <c r="D693" s="51">
        <v>41631</v>
      </c>
      <c r="E693" s="48" t="s">
        <v>155</v>
      </c>
      <c r="F693" s="64">
        <v>15</v>
      </c>
      <c r="G693" s="49">
        <v>466.10169491525426</v>
      </c>
      <c r="H693" s="50" t="s">
        <v>19</v>
      </c>
      <c r="I693" s="15">
        <v>41751</v>
      </c>
      <c r="J693" s="10">
        <f t="shared" si="22"/>
        <v>120</v>
      </c>
      <c r="K693" s="1" t="str">
        <f t="shared" si="23"/>
        <v>4 месяца</v>
      </c>
    </row>
    <row r="694" spans="1:11" x14ac:dyDescent="0.25">
      <c r="A694" s="33" t="s">
        <v>10</v>
      </c>
      <c r="B694" s="33">
        <v>690</v>
      </c>
      <c r="C694" s="32">
        <v>40820232</v>
      </c>
      <c r="D694" s="51">
        <v>41631</v>
      </c>
      <c r="E694" s="48" t="s">
        <v>155</v>
      </c>
      <c r="F694" s="64">
        <v>11</v>
      </c>
      <c r="G694" s="49">
        <v>466.10169491525426</v>
      </c>
      <c r="H694" s="50" t="s">
        <v>58</v>
      </c>
      <c r="I694" s="15">
        <v>41751</v>
      </c>
      <c r="J694" s="10">
        <f t="shared" si="22"/>
        <v>120</v>
      </c>
      <c r="K694" s="1" t="str">
        <f t="shared" si="23"/>
        <v>4 месяца</v>
      </c>
    </row>
    <row r="695" spans="1:11" x14ac:dyDescent="0.25">
      <c r="A695" s="33" t="s">
        <v>10</v>
      </c>
      <c r="B695" s="33">
        <v>691</v>
      </c>
      <c r="C695" s="32">
        <v>40824063</v>
      </c>
      <c r="D695" s="51">
        <v>41632</v>
      </c>
      <c r="E695" s="48" t="s">
        <v>155</v>
      </c>
      <c r="F695" s="64">
        <v>11</v>
      </c>
      <c r="G695" s="49">
        <v>466.10169491525426</v>
      </c>
      <c r="H695" s="50" t="s">
        <v>76</v>
      </c>
      <c r="I695" s="15">
        <v>41752</v>
      </c>
      <c r="J695" s="10">
        <f t="shared" si="22"/>
        <v>120</v>
      </c>
      <c r="K695" s="1" t="str">
        <f t="shared" si="23"/>
        <v>4 месяца</v>
      </c>
    </row>
    <row r="696" spans="1:11" x14ac:dyDescent="0.25">
      <c r="A696" s="33" t="s">
        <v>10</v>
      </c>
      <c r="B696" s="33">
        <v>692</v>
      </c>
      <c r="C696" s="32">
        <v>40824045</v>
      </c>
      <c r="D696" s="51">
        <v>41631</v>
      </c>
      <c r="E696" s="48" t="s">
        <v>155</v>
      </c>
      <c r="F696" s="64">
        <v>12</v>
      </c>
      <c r="G696" s="49">
        <v>466.10169491525426</v>
      </c>
      <c r="H696" s="50" t="s">
        <v>50</v>
      </c>
      <c r="I696" s="15">
        <v>41751</v>
      </c>
      <c r="J696" s="10">
        <f t="shared" ref="J696:J759" si="24">I696-D696</f>
        <v>120</v>
      </c>
      <c r="K696" s="1" t="str">
        <f t="shared" ref="K696:K759" si="25">IF(J696&lt;=123,"4 месяца",IF(AND(J696&gt;123,J696&lt;=186),"6 месяцев",IF(AND(J696&gt;186,J696&lt;=366),"12 месяцев",IF(J696&gt;366,"24 месяца"))))</f>
        <v>4 месяца</v>
      </c>
    </row>
    <row r="697" spans="1:11" x14ac:dyDescent="0.25">
      <c r="A697" s="33" t="s">
        <v>10</v>
      </c>
      <c r="B697" s="33">
        <v>693</v>
      </c>
      <c r="C697" s="32">
        <v>40827024</v>
      </c>
      <c r="D697" s="51">
        <v>41626</v>
      </c>
      <c r="E697" s="48" t="s">
        <v>155</v>
      </c>
      <c r="F697" s="64">
        <v>15</v>
      </c>
      <c r="G697" s="49">
        <v>466.10169491525426</v>
      </c>
      <c r="H697" s="50" t="s">
        <v>20</v>
      </c>
      <c r="I697" s="15">
        <v>41746</v>
      </c>
      <c r="J697" s="10">
        <f t="shared" si="24"/>
        <v>120</v>
      </c>
      <c r="K697" s="1" t="str">
        <f t="shared" si="25"/>
        <v>4 месяца</v>
      </c>
    </row>
    <row r="698" spans="1:11" x14ac:dyDescent="0.25">
      <c r="A698" s="33" t="s">
        <v>10</v>
      </c>
      <c r="B698" s="33">
        <v>694</v>
      </c>
      <c r="C698" s="32">
        <v>40826963</v>
      </c>
      <c r="D698" s="51">
        <v>41631</v>
      </c>
      <c r="E698" s="48" t="s">
        <v>155</v>
      </c>
      <c r="F698" s="64">
        <v>10</v>
      </c>
      <c r="G698" s="49">
        <v>466.10169491525426</v>
      </c>
      <c r="H698" s="50" t="s">
        <v>103</v>
      </c>
      <c r="I698" s="15">
        <v>41751</v>
      </c>
      <c r="J698" s="10">
        <f t="shared" si="24"/>
        <v>120</v>
      </c>
      <c r="K698" s="1" t="str">
        <f t="shared" si="25"/>
        <v>4 месяца</v>
      </c>
    </row>
    <row r="699" spans="1:11" x14ac:dyDescent="0.25">
      <c r="A699" s="33" t="s">
        <v>10</v>
      </c>
      <c r="B699" s="33">
        <v>695</v>
      </c>
      <c r="C699" s="32">
        <v>40829638</v>
      </c>
      <c r="D699" s="51">
        <v>41628</v>
      </c>
      <c r="E699" s="48" t="s">
        <v>155</v>
      </c>
      <c r="F699" s="64">
        <v>11</v>
      </c>
      <c r="G699" s="49">
        <v>466.10169491525426</v>
      </c>
      <c r="H699" s="50" t="s">
        <v>76</v>
      </c>
      <c r="I699" s="15">
        <v>41748</v>
      </c>
      <c r="J699" s="10">
        <f t="shared" si="24"/>
        <v>120</v>
      </c>
      <c r="K699" s="1" t="str">
        <f t="shared" si="25"/>
        <v>4 месяца</v>
      </c>
    </row>
    <row r="700" spans="1:11" x14ac:dyDescent="0.25">
      <c r="A700" s="33" t="s">
        <v>10</v>
      </c>
      <c r="B700" s="33">
        <v>696</v>
      </c>
      <c r="C700" s="32">
        <v>40831931</v>
      </c>
      <c r="D700" s="51">
        <v>41626</v>
      </c>
      <c r="E700" s="48" t="s">
        <v>105</v>
      </c>
      <c r="F700" s="64">
        <v>12</v>
      </c>
      <c r="G700" s="49">
        <v>466.10169491525426</v>
      </c>
      <c r="H700" s="50" t="s">
        <v>29</v>
      </c>
      <c r="I700" s="15">
        <v>41807</v>
      </c>
      <c r="J700" s="10">
        <f t="shared" si="24"/>
        <v>181</v>
      </c>
      <c r="K700" s="1" t="str">
        <f t="shared" si="25"/>
        <v>6 месяцев</v>
      </c>
    </row>
    <row r="701" spans="1:11" x14ac:dyDescent="0.25">
      <c r="A701" s="33" t="s">
        <v>10</v>
      </c>
      <c r="B701" s="33">
        <v>697</v>
      </c>
      <c r="C701" s="32">
        <v>40832048</v>
      </c>
      <c r="D701" s="51">
        <v>41632</v>
      </c>
      <c r="E701" s="48" t="s">
        <v>155</v>
      </c>
      <c r="F701" s="64">
        <v>15</v>
      </c>
      <c r="G701" s="49">
        <v>466.10169491525426</v>
      </c>
      <c r="H701" s="50" t="s">
        <v>125</v>
      </c>
      <c r="I701" s="15">
        <v>41752</v>
      </c>
      <c r="J701" s="10">
        <f t="shared" si="24"/>
        <v>120</v>
      </c>
      <c r="K701" s="1" t="str">
        <f t="shared" si="25"/>
        <v>4 месяца</v>
      </c>
    </row>
    <row r="702" spans="1:11" x14ac:dyDescent="0.25">
      <c r="A702" s="33" t="s">
        <v>10</v>
      </c>
      <c r="B702" s="33">
        <v>698</v>
      </c>
      <c r="C702" s="32">
        <v>40832026</v>
      </c>
      <c r="D702" s="51">
        <v>41628</v>
      </c>
      <c r="E702" s="48" t="s">
        <v>155</v>
      </c>
      <c r="F702" s="64">
        <v>15</v>
      </c>
      <c r="G702" s="49">
        <v>466.10169491525426</v>
      </c>
      <c r="H702" s="50" t="s">
        <v>19</v>
      </c>
      <c r="I702" s="15">
        <v>41748</v>
      </c>
      <c r="J702" s="10">
        <f t="shared" si="24"/>
        <v>120</v>
      </c>
      <c r="K702" s="1" t="str">
        <f t="shared" si="25"/>
        <v>4 месяца</v>
      </c>
    </row>
    <row r="703" spans="1:11" x14ac:dyDescent="0.25">
      <c r="A703" s="33" t="s">
        <v>10</v>
      </c>
      <c r="B703" s="33">
        <v>699</v>
      </c>
      <c r="C703" s="32">
        <v>40832043</v>
      </c>
      <c r="D703" s="51">
        <v>41631</v>
      </c>
      <c r="E703" s="48" t="s">
        <v>155</v>
      </c>
      <c r="F703" s="64">
        <v>15</v>
      </c>
      <c r="G703" s="49">
        <v>466.10169491525426</v>
      </c>
      <c r="H703" s="50" t="s">
        <v>76</v>
      </c>
      <c r="I703" s="15">
        <v>41751</v>
      </c>
      <c r="J703" s="10">
        <f t="shared" si="24"/>
        <v>120</v>
      </c>
      <c r="K703" s="1" t="str">
        <f t="shared" si="25"/>
        <v>4 месяца</v>
      </c>
    </row>
    <row r="704" spans="1:11" x14ac:dyDescent="0.25">
      <c r="A704" s="33" t="s">
        <v>10</v>
      </c>
      <c r="B704" s="33">
        <v>700</v>
      </c>
      <c r="C704" s="32">
        <v>40832852</v>
      </c>
      <c r="D704" s="51">
        <v>41617</v>
      </c>
      <c r="E704" s="48" t="s">
        <v>155</v>
      </c>
      <c r="F704" s="64">
        <v>15</v>
      </c>
      <c r="G704" s="49">
        <v>466.10169491525426</v>
      </c>
      <c r="H704" s="50" t="s">
        <v>45</v>
      </c>
      <c r="I704" s="15">
        <v>41737</v>
      </c>
      <c r="J704" s="10">
        <f t="shared" si="24"/>
        <v>120</v>
      </c>
      <c r="K704" s="1" t="str">
        <f t="shared" si="25"/>
        <v>4 месяца</v>
      </c>
    </row>
    <row r="705" spans="1:11" x14ac:dyDescent="0.25">
      <c r="A705" s="33" t="s">
        <v>10</v>
      </c>
      <c r="B705" s="33">
        <v>701</v>
      </c>
      <c r="C705" s="32">
        <v>40832821</v>
      </c>
      <c r="D705" s="51">
        <v>41617</v>
      </c>
      <c r="E705" s="48" t="s">
        <v>155</v>
      </c>
      <c r="F705" s="64">
        <v>15</v>
      </c>
      <c r="G705" s="49">
        <v>466.10169491525426</v>
      </c>
      <c r="H705" s="50" t="s">
        <v>58</v>
      </c>
      <c r="I705" s="15">
        <v>41737</v>
      </c>
      <c r="J705" s="10">
        <f t="shared" si="24"/>
        <v>120</v>
      </c>
      <c r="K705" s="1" t="str">
        <f t="shared" si="25"/>
        <v>4 месяца</v>
      </c>
    </row>
    <row r="706" spans="1:11" x14ac:dyDescent="0.25">
      <c r="A706" s="33" t="s">
        <v>10</v>
      </c>
      <c r="B706" s="33">
        <v>702</v>
      </c>
      <c r="C706" s="32">
        <v>40832822</v>
      </c>
      <c r="D706" s="51">
        <v>41617</v>
      </c>
      <c r="E706" s="48" t="s">
        <v>155</v>
      </c>
      <c r="F706" s="64">
        <v>12</v>
      </c>
      <c r="G706" s="49">
        <v>466.10169491525426</v>
      </c>
      <c r="H706" s="50" t="s">
        <v>20</v>
      </c>
      <c r="I706" s="15">
        <v>41737</v>
      </c>
      <c r="J706" s="10">
        <f t="shared" si="24"/>
        <v>120</v>
      </c>
      <c r="K706" s="1" t="str">
        <f t="shared" si="25"/>
        <v>4 месяца</v>
      </c>
    </row>
    <row r="707" spans="1:11" x14ac:dyDescent="0.25">
      <c r="A707" s="33" t="s">
        <v>10</v>
      </c>
      <c r="B707" s="33">
        <v>703</v>
      </c>
      <c r="C707" s="32">
        <v>40833532</v>
      </c>
      <c r="D707" s="51">
        <v>41628</v>
      </c>
      <c r="E707" s="48" t="s">
        <v>155</v>
      </c>
      <c r="F707" s="64">
        <v>8</v>
      </c>
      <c r="G707" s="49">
        <v>466.10169491525426</v>
      </c>
      <c r="H707" s="50" t="s">
        <v>103</v>
      </c>
      <c r="I707" s="15">
        <v>41748</v>
      </c>
      <c r="J707" s="10">
        <f t="shared" si="24"/>
        <v>120</v>
      </c>
      <c r="K707" s="1" t="str">
        <f t="shared" si="25"/>
        <v>4 месяца</v>
      </c>
    </row>
    <row r="708" spans="1:11" x14ac:dyDescent="0.25">
      <c r="A708" s="33" t="s">
        <v>10</v>
      </c>
      <c r="B708" s="33">
        <v>704</v>
      </c>
      <c r="C708" s="32">
        <v>40833544</v>
      </c>
      <c r="D708" s="51">
        <v>41626</v>
      </c>
      <c r="E708" s="48" t="s">
        <v>155</v>
      </c>
      <c r="F708" s="64">
        <v>15</v>
      </c>
      <c r="G708" s="49">
        <v>466.10169491525426</v>
      </c>
      <c r="H708" s="50" t="s">
        <v>20</v>
      </c>
      <c r="I708" s="15">
        <v>41746</v>
      </c>
      <c r="J708" s="10">
        <f t="shared" si="24"/>
        <v>120</v>
      </c>
      <c r="K708" s="1" t="str">
        <f t="shared" si="25"/>
        <v>4 месяца</v>
      </c>
    </row>
    <row r="709" spans="1:11" x14ac:dyDescent="0.25">
      <c r="A709" s="33" t="s">
        <v>10</v>
      </c>
      <c r="B709" s="33">
        <v>705</v>
      </c>
      <c r="C709" s="32">
        <v>40833558</v>
      </c>
      <c r="D709" s="51">
        <v>41628</v>
      </c>
      <c r="E709" s="48" t="s">
        <v>155</v>
      </c>
      <c r="F709" s="64">
        <v>15</v>
      </c>
      <c r="G709" s="49">
        <v>466.10169491525426</v>
      </c>
      <c r="H709" s="50" t="s">
        <v>95</v>
      </c>
      <c r="I709" s="15">
        <v>41748</v>
      </c>
      <c r="J709" s="10">
        <f t="shared" si="24"/>
        <v>120</v>
      </c>
      <c r="K709" s="1" t="str">
        <f t="shared" si="25"/>
        <v>4 месяца</v>
      </c>
    </row>
    <row r="710" spans="1:11" x14ac:dyDescent="0.25">
      <c r="A710" s="33" t="s">
        <v>10</v>
      </c>
      <c r="B710" s="33">
        <v>706</v>
      </c>
      <c r="C710" s="32">
        <v>40834244</v>
      </c>
      <c r="D710" s="51">
        <v>41631</v>
      </c>
      <c r="E710" s="48" t="s">
        <v>155</v>
      </c>
      <c r="F710" s="64">
        <v>15</v>
      </c>
      <c r="G710" s="49">
        <v>466.10169491525426</v>
      </c>
      <c r="H710" s="50" t="s">
        <v>58</v>
      </c>
      <c r="I710" s="15">
        <v>41751</v>
      </c>
      <c r="J710" s="10">
        <f t="shared" si="24"/>
        <v>120</v>
      </c>
      <c r="K710" s="1" t="str">
        <f t="shared" si="25"/>
        <v>4 месяца</v>
      </c>
    </row>
    <row r="711" spans="1:11" x14ac:dyDescent="0.25">
      <c r="A711" s="33" t="s">
        <v>10</v>
      </c>
      <c r="B711" s="33">
        <v>707</v>
      </c>
      <c r="C711" s="32">
        <v>40834208</v>
      </c>
      <c r="D711" s="51">
        <v>41628</v>
      </c>
      <c r="E711" s="48" t="s">
        <v>155</v>
      </c>
      <c r="F711" s="64">
        <v>9</v>
      </c>
      <c r="G711" s="49">
        <v>466.10169491525426</v>
      </c>
      <c r="H711" s="50" t="s">
        <v>76</v>
      </c>
      <c r="I711" s="15">
        <v>41748</v>
      </c>
      <c r="J711" s="10">
        <f t="shared" si="24"/>
        <v>120</v>
      </c>
      <c r="K711" s="1" t="str">
        <f t="shared" si="25"/>
        <v>4 месяца</v>
      </c>
    </row>
    <row r="712" spans="1:11" x14ac:dyDescent="0.25">
      <c r="A712" s="33" t="s">
        <v>10</v>
      </c>
      <c r="B712" s="33">
        <v>708</v>
      </c>
      <c r="C712" s="32">
        <v>40834193</v>
      </c>
      <c r="D712" s="51">
        <v>41632</v>
      </c>
      <c r="E712" s="48" t="s">
        <v>155</v>
      </c>
      <c r="F712" s="64">
        <v>15</v>
      </c>
      <c r="G712" s="49">
        <v>466.10169491525426</v>
      </c>
      <c r="H712" s="50" t="s">
        <v>58</v>
      </c>
      <c r="I712" s="15">
        <v>41752</v>
      </c>
      <c r="J712" s="10">
        <f t="shared" si="24"/>
        <v>120</v>
      </c>
      <c r="K712" s="1" t="str">
        <f t="shared" si="25"/>
        <v>4 месяца</v>
      </c>
    </row>
    <row r="713" spans="1:11" x14ac:dyDescent="0.25">
      <c r="A713" s="33" t="s">
        <v>10</v>
      </c>
      <c r="B713" s="33">
        <v>709</v>
      </c>
      <c r="C713" s="32">
        <v>40834191</v>
      </c>
      <c r="D713" s="51">
        <v>41628</v>
      </c>
      <c r="E713" s="48" t="s">
        <v>155</v>
      </c>
      <c r="F713" s="64">
        <v>15</v>
      </c>
      <c r="G713" s="49">
        <v>466.10169491525426</v>
      </c>
      <c r="H713" s="50" t="s">
        <v>19</v>
      </c>
      <c r="I713" s="15">
        <v>41748</v>
      </c>
      <c r="J713" s="10">
        <f t="shared" si="24"/>
        <v>120</v>
      </c>
      <c r="K713" s="1" t="str">
        <f t="shared" si="25"/>
        <v>4 месяца</v>
      </c>
    </row>
    <row r="714" spans="1:11" x14ac:dyDescent="0.25">
      <c r="A714" s="33" t="s">
        <v>10</v>
      </c>
      <c r="B714" s="33">
        <v>710</v>
      </c>
      <c r="C714" s="32">
        <v>40834195</v>
      </c>
      <c r="D714" s="51">
        <v>41632</v>
      </c>
      <c r="E714" s="48" t="s">
        <v>155</v>
      </c>
      <c r="F714" s="64">
        <v>15</v>
      </c>
      <c r="G714" s="49">
        <v>466.10169491525426</v>
      </c>
      <c r="H714" s="50" t="s">
        <v>58</v>
      </c>
      <c r="I714" s="15">
        <v>41752</v>
      </c>
      <c r="J714" s="10">
        <f t="shared" si="24"/>
        <v>120</v>
      </c>
      <c r="K714" s="1" t="str">
        <f t="shared" si="25"/>
        <v>4 месяца</v>
      </c>
    </row>
    <row r="715" spans="1:11" x14ac:dyDescent="0.25">
      <c r="A715" s="33" t="s">
        <v>10</v>
      </c>
      <c r="B715" s="33">
        <v>711</v>
      </c>
      <c r="C715" s="32">
        <v>40834184</v>
      </c>
      <c r="D715" s="51">
        <v>41627</v>
      </c>
      <c r="E715" s="48" t="s">
        <v>155</v>
      </c>
      <c r="F715" s="64">
        <v>10</v>
      </c>
      <c r="G715" s="49">
        <v>466.10169491525426</v>
      </c>
      <c r="H715" s="50" t="s">
        <v>76</v>
      </c>
      <c r="I715" s="15">
        <v>41747</v>
      </c>
      <c r="J715" s="10">
        <f t="shared" si="24"/>
        <v>120</v>
      </c>
      <c r="K715" s="1" t="str">
        <f t="shared" si="25"/>
        <v>4 месяца</v>
      </c>
    </row>
    <row r="716" spans="1:11" x14ac:dyDescent="0.25">
      <c r="A716" s="33" t="s">
        <v>10</v>
      </c>
      <c r="B716" s="33">
        <v>712</v>
      </c>
      <c r="C716" s="32">
        <v>40841844</v>
      </c>
      <c r="D716" s="51">
        <v>41631</v>
      </c>
      <c r="E716" s="48" t="s">
        <v>155</v>
      </c>
      <c r="F716" s="64">
        <v>8</v>
      </c>
      <c r="G716" s="49">
        <v>466.10169491525426</v>
      </c>
      <c r="H716" s="50" t="s">
        <v>65</v>
      </c>
      <c r="I716" s="15">
        <v>41751</v>
      </c>
      <c r="J716" s="10">
        <f t="shared" si="24"/>
        <v>120</v>
      </c>
      <c r="K716" s="1" t="str">
        <f t="shared" si="25"/>
        <v>4 месяца</v>
      </c>
    </row>
    <row r="717" spans="1:11" x14ac:dyDescent="0.25">
      <c r="A717" s="33" t="s">
        <v>10</v>
      </c>
      <c r="B717" s="33">
        <v>713</v>
      </c>
      <c r="C717" s="32">
        <v>40829451</v>
      </c>
      <c r="D717" s="51">
        <v>41633</v>
      </c>
      <c r="E717" s="48" t="s">
        <v>155</v>
      </c>
      <c r="F717" s="64">
        <v>3</v>
      </c>
      <c r="G717" s="49">
        <v>466.10169491525426</v>
      </c>
      <c r="H717" s="50" t="s">
        <v>124</v>
      </c>
      <c r="I717" s="15">
        <v>41753</v>
      </c>
      <c r="J717" s="10">
        <f t="shared" si="24"/>
        <v>120</v>
      </c>
      <c r="K717" s="1" t="str">
        <f t="shared" si="25"/>
        <v>4 месяца</v>
      </c>
    </row>
    <row r="718" spans="1:11" x14ac:dyDescent="0.25">
      <c r="A718" s="33" t="s">
        <v>10</v>
      </c>
      <c r="B718" s="33">
        <v>714</v>
      </c>
      <c r="C718" s="32">
        <v>40834360</v>
      </c>
      <c r="D718" s="51">
        <v>41632</v>
      </c>
      <c r="E718" s="48" t="s">
        <v>155</v>
      </c>
      <c r="F718" s="64">
        <v>11</v>
      </c>
      <c r="G718" s="49">
        <v>466.10169491525426</v>
      </c>
      <c r="H718" s="50" t="s">
        <v>76</v>
      </c>
      <c r="I718" s="15">
        <v>41752</v>
      </c>
      <c r="J718" s="10">
        <f t="shared" si="24"/>
        <v>120</v>
      </c>
      <c r="K718" s="1" t="str">
        <f t="shared" si="25"/>
        <v>4 месяца</v>
      </c>
    </row>
    <row r="719" spans="1:11" x14ac:dyDescent="0.25">
      <c r="A719" s="33" t="s">
        <v>10</v>
      </c>
      <c r="B719" s="33">
        <v>715</v>
      </c>
      <c r="C719" s="32">
        <v>40834356</v>
      </c>
      <c r="D719" s="51">
        <v>41632</v>
      </c>
      <c r="E719" s="48" t="s">
        <v>155</v>
      </c>
      <c r="F719" s="64">
        <v>8</v>
      </c>
      <c r="G719" s="49">
        <v>466.10169491525426</v>
      </c>
      <c r="H719" s="50" t="s">
        <v>19</v>
      </c>
      <c r="I719" s="15">
        <v>41752</v>
      </c>
      <c r="J719" s="10">
        <f t="shared" si="24"/>
        <v>120</v>
      </c>
      <c r="K719" s="1" t="str">
        <f t="shared" si="25"/>
        <v>4 месяца</v>
      </c>
    </row>
    <row r="720" spans="1:11" x14ac:dyDescent="0.25">
      <c r="A720" s="33" t="s">
        <v>10</v>
      </c>
      <c r="B720" s="33">
        <v>716</v>
      </c>
      <c r="C720" s="32">
        <v>40834346</v>
      </c>
      <c r="D720" s="51">
        <v>41632</v>
      </c>
      <c r="E720" s="48" t="s">
        <v>155</v>
      </c>
      <c r="F720" s="64">
        <v>10</v>
      </c>
      <c r="G720" s="49">
        <v>466.10169491525426</v>
      </c>
      <c r="H720" s="50" t="s">
        <v>103</v>
      </c>
      <c r="I720" s="15">
        <v>41752</v>
      </c>
      <c r="J720" s="10">
        <f t="shared" si="24"/>
        <v>120</v>
      </c>
      <c r="K720" s="1" t="str">
        <f t="shared" si="25"/>
        <v>4 месяца</v>
      </c>
    </row>
    <row r="721" spans="1:11" x14ac:dyDescent="0.25">
      <c r="A721" s="33" t="s">
        <v>10</v>
      </c>
      <c r="B721" s="33">
        <v>717</v>
      </c>
      <c r="C721" s="32">
        <v>40834376</v>
      </c>
      <c r="D721" s="51">
        <v>41628</v>
      </c>
      <c r="E721" s="48" t="s">
        <v>155</v>
      </c>
      <c r="F721" s="64">
        <v>9</v>
      </c>
      <c r="G721" s="49">
        <v>466.10169491525426</v>
      </c>
      <c r="H721" s="50" t="s">
        <v>20</v>
      </c>
      <c r="I721" s="15">
        <v>41748</v>
      </c>
      <c r="J721" s="10">
        <f t="shared" si="24"/>
        <v>120</v>
      </c>
      <c r="K721" s="1" t="str">
        <f t="shared" si="25"/>
        <v>4 месяца</v>
      </c>
    </row>
    <row r="722" spans="1:11" x14ac:dyDescent="0.25">
      <c r="A722" s="33" t="s">
        <v>10</v>
      </c>
      <c r="B722" s="33">
        <v>718</v>
      </c>
      <c r="C722" s="32">
        <v>40834377</v>
      </c>
      <c r="D722" s="51">
        <v>41633</v>
      </c>
      <c r="E722" s="48" t="s">
        <v>155</v>
      </c>
      <c r="F722" s="64">
        <v>15</v>
      </c>
      <c r="G722" s="49">
        <v>466.10169491525426</v>
      </c>
      <c r="H722" s="50" t="s">
        <v>76</v>
      </c>
      <c r="I722" s="15">
        <v>41753</v>
      </c>
      <c r="J722" s="10">
        <f t="shared" si="24"/>
        <v>120</v>
      </c>
      <c r="K722" s="1" t="str">
        <f t="shared" si="25"/>
        <v>4 месяца</v>
      </c>
    </row>
    <row r="723" spans="1:11" x14ac:dyDescent="0.25">
      <c r="A723" s="33" t="s">
        <v>10</v>
      </c>
      <c r="B723" s="33">
        <v>719</v>
      </c>
      <c r="C723" s="32">
        <v>40835513</v>
      </c>
      <c r="D723" s="51">
        <v>41627</v>
      </c>
      <c r="E723" s="48" t="s">
        <v>155</v>
      </c>
      <c r="F723" s="64">
        <v>11</v>
      </c>
      <c r="G723" s="49">
        <v>466.10169491525426</v>
      </c>
      <c r="H723" s="50" t="s">
        <v>95</v>
      </c>
      <c r="I723" s="15">
        <v>41747</v>
      </c>
      <c r="J723" s="10">
        <f t="shared" si="24"/>
        <v>120</v>
      </c>
      <c r="K723" s="1" t="str">
        <f t="shared" si="25"/>
        <v>4 месяца</v>
      </c>
    </row>
    <row r="724" spans="1:11" x14ac:dyDescent="0.25">
      <c r="A724" s="33" t="s">
        <v>10</v>
      </c>
      <c r="B724" s="33">
        <v>720</v>
      </c>
      <c r="C724" s="32">
        <v>40835515</v>
      </c>
      <c r="D724" s="51">
        <v>41626</v>
      </c>
      <c r="E724" s="48" t="s">
        <v>155</v>
      </c>
      <c r="F724" s="64">
        <v>11</v>
      </c>
      <c r="G724" s="49">
        <v>466.10169491525426</v>
      </c>
      <c r="H724" s="50" t="s">
        <v>95</v>
      </c>
      <c r="I724" s="15">
        <v>41746</v>
      </c>
      <c r="J724" s="10">
        <f t="shared" si="24"/>
        <v>120</v>
      </c>
      <c r="K724" s="1" t="str">
        <f t="shared" si="25"/>
        <v>4 месяца</v>
      </c>
    </row>
    <row r="725" spans="1:11" x14ac:dyDescent="0.25">
      <c r="A725" s="33" t="s">
        <v>10</v>
      </c>
      <c r="B725" s="33">
        <v>721</v>
      </c>
      <c r="C725" s="32">
        <v>40835354</v>
      </c>
      <c r="D725" s="51">
        <v>41628</v>
      </c>
      <c r="E725" s="48" t="s">
        <v>155</v>
      </c>
      <c r="F725" s="64">
        <v>5</v>
      </c>
      <c r="G725" s="49">
        <v>466.10169491525426</v>
      </c>
      <c r="H725" s="50" t="s">
        <v>76</v>
      </c>
      <c r="I725" s="15">
        <v>41748</v>
      </c>
      <c r="J725" s="10">
        <f t="shared" si="24"/>
        <v>120</v>
      </c>
      <c r="K725" s="1" t="str">
        <f t="shared" si="25"/>
        <v>4 месяца</v>
      </c>
    </row>
    <row r="726" spans="1:11" x14ac:dyDescent="0.25">
      <c r="A726" s="33" t="s">
        <v>10</v>
      </c>
      <c r="B726" s="33">
        <v>722</v>
      </c>
      <c r="C726" s="32">
        <v>40835348</v>
      </c>
      <c r="D726" s="51">
        <v>41628</v>
      </c>
      <c r="E726" s="48" t="s">
        <v>155</v>
      </c>
      <c r="F726" s="64">
        <v>5</v>
      </c>
      <c r="G726" s="49">
        <v>466.10169491525426</v>
      </c>
      <c r="H726" s="50" t="s">
        <v>94</v>
      </c>
      <c r="I726" s="15">
        <v>41748</v>
      </c>
      <c r="J726" s="10">
        <f t="shared" si="24"/>
        <v>120</v>
      </c>
      <c r="K726" s="1" t="str">
        <f t="shared" si="25"/>
        <v>4 месяца</v>
      </c>
    </row>
    <row r="727" spans="1:11" x14ac:dyDescent="0.25">
      <c r="A727" s="33" t="s">
        <v>10</v>
      </c>
      <c r="B727" s="33">
        <v>723</v>
      </c>
      <c r="C727" s="32">
        <v>40838247</v>
      </c>
      <c r="D727" s="51">
        <v>41631</v>
      </c>
      <c r="E727" s="48" t="s">
        <v>155</v>
      </c>
      <c r="F727" s="64">
        <v>11</v>
      </c>
      <c r="G727" s="49">
        <v>466.10169491525426</v>
      </c>
      <c r="H727" s="50" t="s">
        <v>45</v>
      </c>
      <c r="I727" s="15">
        <v>41751</v>
      </c>
      <c r="J727" s="10">
        <f t="shared" si="24"/>
        <v>120</v>
      </c>
      <c r="K727" s="1" t="str">
        <f t="shared" si="25"/>
        <v>4 месяца</v>
      </c>
    </row>
    <row r="728" spans="1:11" x14ac:dyDescent="0.25">
      <c r="A728" s="33" t="s">
        <v>10</v>
      </c>
      <c r="B728" s="33">
        <v>724</v>
      </c>
      <c r="C728" s="32">
        <v>40838230</v>
      </c>
      <c r="D728" s="51">
        <v>41632</v>
      </c>
      <c r="E728" s="48" t="s">
        <v>155</v>
      </c>
      <c r="F728" s="64">
        <v>12</v>
      </c>
      <c r="G728" s="49">
        <v>466.10169491525426</v>
      </c>
      <c r="H728" s="50" t="s">
        <v>95</v>
      </c>
      <c r="I728" s="15">
        <v>41752</v>
      </c>
      <c r="J728" s="10">
        <f t="shared" si="24"/>
        <v>120</v>
      </c>
      <c r="K728" s="1" t="str">
        <f t="shared" si="25"/>
        <v>4 месяца</v>
      </c>
    </row>
    <row r="729" spans="1:11" x14ac:dyDescent="0.25">
      <c r="A729" s="33" t="s">
        <v>10</v>
      </c>
      <c r="B729" s="33">
        <v>725</v>
      </c>
      <c r="C729" s="32">
        <v>40838186</v>
      </c>
      <c r="D729" s="51">
        <v>41631</v>
      </c>
      <c r="E729" s="48" t="s">
        <v>155</v>
      </c>
      <c r="F729" s="64">
        <v>10</v>
      </c>
      <c r="G729" s="49">
        <v>466.10169491525426</v>
      </c>
      <c r="H729" s="50" t="s">
        <v>50</v>
      </c>
      <c r="I729" s="15">
        <v>41751</v>
      </c>
      <c r="J729" s="10">
        <f t="shared" si="24"/>
        <v>120</v>
      </c>
      <c r="K729" s="1" t="str">
        <f t="shared" si="25"/>
        <v>4 месяца</v>
      </c>
    </row>
    <row r="730" spans="1:11" x14ac:dyDescent="0.25">
      <c r="A730" s="33" t="s">
        <v>10</v>
      </c>
      <c r="B730" s="33">
        <v>726</v>
      </c>
      <c r="C730" s="32">
        <v>40838233</v>
      </c>
      <c r="D730" s="51">
        <v>41631</v>
      </c>
      <c r="E730" s="48" t="s">
        <v>155</v>
      </c>
      <c r="F730" s="64">
        <v>12</v>
      </c>
      <c r="G730" s="49">
        <v>466.10169491525426</v>
      </c>
      <c r="H730" s="50" t="s">
        <v>76</v>
      </c>
      <c r="I730" s="15">
        <v>41751</v>
      </c>
      <c r="J730" s="10">
        <f t="shared" si="24"/>
        <v>120</v>
      </c>
      <c r="K730" s="1" t="str">
        <f t="shared" si="25"/>
        <v>4 месяца</v>
      </c>
    </row>
    <row r="731" spans="1:11" x14ac:dyDescent="0.25">
      <c r="A731" s="33" t="s">
        <v>10</v>
      </c>
      <c r="B731" s="33">
        <v>727</v>
      </c>
      <c r="C731" s="32">
        <v>40838175</v>
      </c>
      <c r="D731" s="51">
        <v>41631</v>
      </c>
      <c r="E731" s="48" t="s">
        <v>155</v>
      </c>
      <c r="F731" s="64">
        <v>12</v>
      </c>
      <c r="G731" s="49">
        <v>466.10169491525426</v>
      </c>
      <c r="H731" s="50" t="s">
        <v>119</v>
      </c>
      <c r="I731" s="15">
        <v>41751</v>
      </c>
      <c r="J731" s="10">
        <f t="shared" si="24"/>
        <v>120</v>
      </c>
      <c r="K731" s="1" t="str">
        <f t="shared" si="25"/>
        <v>4 месяца</v>
      </c>
    </row>
    <row r="732" spans="1:11" x14ac:dyDescent="0.25">
      <c r="A732" s="33" t="s">
        <v>10</v>
      </c>
      <c r="B732" s="33">
        <v>728</v>
      </c>
      <c r="C732" s="32">
        <v>40838137</v>
      </c>
      <c r="D732" s="51">
        <v>41633</v>
      </c>
      <c r="E732" s="48" t="s">
        <v>155</v>
      </c>
      <c r="F732" s="64">
        <v>10</v>
      </c>
      <c r="G732" s="49">
        <v>466.10169491525426</v>
      </c>
      <c r="H732" s="50" t="s">
        <v>72</v>
      </c>
      <c r="I732" s="15">
        <v>41753</v>
      </c>
      <c r="J732" s="10">
        <f t="shared" si="24"/>
        <v>120</v>
      </c>
      <c r="K732" s="1" t="str">
        <f t="shared" si="25"/>
        <v>4 месяца</v>
      </c>
    </row>
    <row r="733" spans="1:11" x14ac:dyDescent="0.25">
      <c r="A733" s="33" t="s">
        <v>10</v>
      </c>
      <c r="B733" s="33">
        <v>729</v>
      </c>
      <c r="C733" s="32">
        <v>40834774</v>
      </c>
      <c r="D733" s="51">
        <v>41633</v>
      </c>
      <c r="E733" s="48" t="s">
        <v>105</v>
      </c>
      <c r="F733" s="64">
        <v>5</v>
      </c>
      <c r="G733" s="49">
        <v>558</v>
      </c>
      <c r="H733" s="50" t="s">
        <v>103</v>
      </c>
      <c r="I733" s="15">
        <v>41814</v>
      </c>
      <c r="J733" s="10">
        <f t="shared" si="24"/>
        <v>181</v>
      </c>
      <c r="K733" s="1" t="str">
        <f t="shared" si="25"/>
        <v>6 месяцев</v>
      </c>
    </row>
    <row r="734" spans="1:11" x14ac:dyDescent="0.25">
      <c r="A734" s="33" t="s">
        <v>10</v>
      </c>
      <c r="B734" s="33">
        <v>730</v>
      </c>
      <c r="C734" s="32">
        <v>40837072</v>
      </c>
      <c r="D734" s="51">
        <v>41633</v>
      </c>
      <c r="E734" s="48" t="s">
        <v>105</v>
      </c>
      <c r="F734" s="64">
        <v>5</v>
      </c>
      <c r="G734" s="49">
        <v>558</v>
      </c>
      <c r="H734" s="50" t="s">
        <v>103</v>
      </c>
      <c r="I734" s="15">
        <v>41814</v>
      </c>
      <c r="J734" s="10">
        <f t="shared" si="24"/>
        <v>181</v>
      </c>
      <c r="K734" s="1" t="str">
        <f t="shared" si="25"/>
        <v>6 месяцев</v>
      </c>
    </row>
    <row r="735" spans="1:11" x14ac:dyDescent="0.25">
      <c r="A735" s="33" t="s">
        <v>10</v>
      </c>
      <c r="B735" s="33">
        <v>731</v>
      </c>
      <c r="C735" s="32">
        <v>40840646</v>
      </c>
      <c r="D735" s="51">
        <v>41632</v>
      </c>
      <c r="E735" s="48" t="s">
        <v>155</v>
      </c>
      <c r="F735" s="64">
        <v>15</v>
      </c>
      <c r="G735" s="49">
        <v>466.10169491525426</v>
      </c>
      <c r="H735" s="50" t="s">
        <v>50</v>
      </c>
      <c r="I735" s="15">
        <v>41752</v>
      </c>
      <c r="J735" s="10">
        <f t="shared" si="24"/>
        <v>120</v>
      </c>
      <c r="K735" s="1" t="str">
        <f t="shared" si="25"/>
        <v>4 месяца</v>
      </c>
    </row>
    <row r="736" spans="1:11" x14ac:dyDescent="0.25">
      <c r="A736" s="33" t="s">
        <v>10</v>
      </c>
      <c r="B736" s="33">
        <v>732</v>
      </c>
      <c r="C736" s="32">
        <v>40840653</v>
      </c>
      <c r="D736" s="51">
        <v>41631</v>
      </c>
      <c r="E736" s="48" t="s">
        <v>155</v>
      </c>
      <c r="F736" s="64">
        <v>15</v>
      </c>
      <c r="G736" s="49">
        <v>466.10169491525426</v>
      </c>
      <c r="H736" s="50" t="s">
        <v>103</v>
      </c>
      <c r="I736" s="15">
        <v>41751</v>
      </c>
      <c r="J736" s="10">
        <f t="shared" si="24"/>
        <v>120</v>
      </c>
      <c r="K736" s="1" t="str">
        <f t="shared" si="25"/>
        <v>4 месяца</v>
      </c>
    </row>
    <row r="737" spans="1:11" x14ac:dyDescent="0.25">
      <c r="A737" s="33" t="s">
        <v>10</v>
      </c>
      <c r="B737" s="33">
        <v>733</v>
      </c>
      <c r="C737" s="32">
        <v>40838764</v>
      </c>
      <c r="D737" s="51">
        <v>41633</v>
      </c>
      <c r="E737" s="48" t="s">
        <v>155</v>
      </c>
      <c r="F737" s="64">
        <v>10</v>
      </c>
      <c r="G737" s="49">
        <v>466.10169491525426</v>
      </c>
      <c r="H737" s="50" t="s">
        <v>43</v>
      </c>
      <c r="I737" s="15">
        <v>41753</v>
      </c>
      <c r="J737" s="10">
        <f t="shared" si="24"/>
        <v>120</v>
      </c>
      <c r="K737" s="1" t="str">
        <f t="shared" si="25"/>
        <v>4 месяца</v>
      </c>
    </row>
    <row r="738" spans="1:11" x14ac:dyDescent="0.25">
      <c r="A738" s="33" t="s">
        <v>10</v>
      </c>
      <c r="B738" s="33">
        <v>734</v>
      </c>
      <c r="C738" s="32">
        <v>40837926</v>
      </c>
      <c r="D738" s="51">
        <v>41632</v>
      </c>
      <c r="E738" s="48" t="s">
        <v>155</v>
      </c>
      <c r="F738" s="64">
        <v>5</v>
      </c>
      <c r="G738" s="49">
        <v>466.10169491525426</v>
      </c>
      <c r="H738" s="50" t="s">
        <v>95</v>
      </c>
      <c r="I738" s="15">
        <v>41752</v>
      </c>
      <c r="J738" s="10">
        <f t="shared" si="24"/>
        <v>120</v>
      </c>
      <c r="K738" s="1" t="str">
        <f t="shared" si="25"/>
        <v>4 месяца</v>
      </c>
    </row>
    <row r="739" spans="1:11" x14ac:dyDescent="0.25">
      <c r="A739" s="33" t="s">
        <v>10</v>
      </c>
      <c r="B739" s="33">
        <v>735</v>
      </c>
      <c r="C739" s="32">
        <v>40836606</v>
      </c>
      <c r="D739" s="51">
        <v>41633</v>
      </c>
      <c r="E739" s="48" t="s">
        <v>155</v>
      </c>
      <c r="F739" s="64">
        <v>6.3</v>
      </c>
      <c r="G739" s="49">
        <v>466.10169491525426</v>
      </c>
      <c r="H739" s="50" t="s">
        <v>64</v>
      </c>
      <c r="I739" s="15">
        <v>41753</v>
      </c>
      <c r="J739" s="10">
        <f t="shared" si="24"/>
        <v>120</v>
      </c>
      <c r="K739" s="1" t="str">
        <f t="shared" si="25"/>
        <v>4 месяца</v>
      </c>
    </row>
    <row r="740" spans="1:11" x14ac:dyDescent="0.25">
      <c r="A740" s="33" t="s">
        <v>10</v>
      </c>
      <c r="B740" s="33">
        <v>736</v>
      </c>
      <c r="C740" s="32">
        <v>40842085</v>
      </c>
      <c r="D740" s="51">
        <v>41633</v>
      </c>
      <c r="E740" s="48" t="s">
        <v>155</v>
      </c>
      <c r="F740" s="64">
        <v>15</v>
      </c>
      <c r="G740" s="49">
        <v>466.10169491525426</v>
      </c>
      <c r="H740" s="50" t="s">
        <v>122</v>
      </c>
      <c r="I740" s="15">
        <v>41753</v>
      </c>
      <c r="J740" s="10">
        <f t="shared" si="24"/>
        <v>120</v>
      </c>
      <c r="K740" s="1" t="str">
        <f t="shared" si="25"/>
        <v>4 месяца</v>
      </c>
    </row>
    <row r="741" spans="1:11" x14ac:dyDescent="0.25">
      <c r="A741" s="33" t="s">
        <v>10</v>
      </c>
      <c r="B741" s="33">
        <v>737</v>
      </c>
      <c r="C741" s="32">
        <v>40842144</v>
      </c>
      <c r="D741" s="51">
        <v>41633</v>
      </c>
      <c r="E741" s="48" t="s">
        <v>155</v>
      </c>
      <c r="F741" s="64">
        <v>10</v>
      </c>
      <c r="G741" s="49">
        <v>466.10169491525426</v>
      </c>
      <c r="H741" s="50" t="s">
        <v>21</v>
      </c>
      <c r="I741" s="15">
        <v>41753</v>
      </c>
      <c r="J741" s="10">
        <f t="shared" si="24"/>
        <v>120</v>
      </c>
      <c r="K741" s="1" t="str">
        <f t="shared" si="25"/>
        <v>4 месяца</v>
      </c>
    </row>
    <row r="742" spans="1:11" x14ac:dyDescent="0.25">
      <c r="A742" s="33" t="s">
        <v>10</v>
      </c>
      <c r="B742" s="33">
        <v>738</v>
      </c>
      <c r="C742" s="32">
        <v>40836996</v>
      </c>
      <c r="D742" s="51">
        <v>41633</v>
      </c>
      <c r="E742" s="48" t="s">
        <v>155</v>
      </c>
      <c r="F742" s="64">
        <v>10</v>
      </c>
      <c r="G742" s="49">
        <v>466.10169491525426</v>
      </c>
      <c r="H742" s="50" t="s">
        <v>91</v>
      </c>
      <c r="I742" s="15">
        <v>41753</v>
      </c>
      <c r="J742" s="10">
        <f t="shared" si="24"/>
        <v>120</v>
      </c>
      <c r="K742" s="1" t="str">
        <f t="shared" si="25"/>
        <v>4 месяца</v>
      </c>
    </row>
    <row r="743" spans="1:11" x14ac:dyDescent="0.25">
      <c r="A743" s="33" t="s">
        <v>10</v>
      </c>
      <c r="B743" s="33">
        <v>739</v>
      </c>
      <c r="C743" s="32">
        <v>40842113</v>
      </c>
      <c r="D743" s="51">
        <v>41634</v>
      </c>
      <c r="E743" s="48" t="s">
        <v>155</v>
      </c>
      <c r="F743" s="64">
        <v>10</v>
      </c>
      <c r="G743" s="49">
        <v>466.10169491525426</v>
      </c>
      <c r="H743" s="50" t="s">
        <v>179</v>
      </c>
      <c r="I743" s="15">
        <v>41754</v>
      </c>
      <c r="J743" s="10">
        <f t="shared" si="24"/>
        <v>120</v>
      </c>
      <c r="K743" s="1" t="str">
        <f t="shared" si="25"/>
        <v>4 месяца</v>
      </c>
    </row>
    <row r="744" spans="1:11" x14ac:dyDescent="0.25">
      <c r="A744" s="33" t="s">
        <v>10</v>
      </c>
      <c r="B744" s="33">
        <v>740</v>
      </c>
      <c r="C744" s="32">
        <v>40838306</v>
      </c>
      <c r="D744" s="51">
        <v>41633</v>
      </c>
      <c r="E744" s="48" t="s">
        <v>155</v>
      </c>
      <c r="F744" s="64">
        <v>15</v>
      </c>
      <c r="G744" s="49">
        <v>466.10169491525426</v>
      </c>
      <c r="H744" s="50" t="s">
        <v>124</v>
      </c>
      <c r="I744" s="15">
        <v>41753</v>
      </c>
      <c r="J744" s="10">
        <f t="shared" si="24"/>
        <v>120</v>
      </c>
      <c r="K744" s="1" t="str">
        <f t="shared" si="25"/>
        <v>4 месяца</v>
      </c>
    </row>
    <row r="745" spans="1:11" x14ac:dyDescent="0.25">
      <c r="A745" s="33" t="s">
        <v>10</v>
      </c>
      <c r="B745" s="33">
        <v>741</v>
      </c>
      <c r="C745" s="32">
        <v>40841044</v>
      </c>
      <c r="D745" s="51">
        <v>41633</v>
      </c>
      <c r="E745" s="48" t="s">
        <v>155</v>
      </c>
      <c r="F745" s="64">
        <v>10</v>
      </c>
      <c r="G745" s="49">
        <v>466.10169491525426</v>
      </c>
      <c r="H745" s="50" t="s">
        <v>43</v>
      </c>
      <c r="I745" s="15">
        <v>41753</v>
      </c>
      <c r="J745" s="10">
        <f t="shared" si="24"/>
        <v>120</v>
      </c>
      <c r="K745" s="1" t="str">
        <f t="shared" si="25"/>
        <v>4 месяца</v>
      </c>
    </row>
    <row r="746" spans="1:11" x14ac:dyDescent="0.25">
      <c r="A746" s="33" t="s">
        <v>10</v>
      </c>
      <c r="B746" s="33">
        <v>742</v>
      </c>
      <c r="C746" s="32">
        <v>40841147</v>
      </c>
      <c r="D746" s="51">
        <v>41633</v>
      </c>
      <c r="E746" s="48" t="s">
        <v>155</v>
      </c>
      <c r="F746" s="64">
        <v>7</v>
      </c>
      <c r="G746" s="49">
        <v>781.20338983050851</v>
      </c>
      <c r="H746" s="50" t="s">
        <v>67</v>
      </c>
      <c r="I746" s="15">
        <v>41753</v>
      </c>
      <c r="J746" s="10">
        <f t="shared" si="24"/>
        <v>120</v>
      </c>
      <c r="K746" s="1" t="str">
        <f t="shared" si="25"/>
        <v>4 месяца</v>
      </c>
    </row>
    <row r="747" spans="1:11" x14ac:dyDescent="0.25">
      <c r="A747" s="33" t="s">
        <v>10</v>
      </c>
      <c r="B747" s="33">
        <v>743</v>
      </c>
      <c r="C747" s="32">
        <v>40841566</v>
      </c>
      <c r="D747" s="51">
        <v>41633</v>
      </c>
      <c r="E747" s="48" t="s">
        <v>155</v>
      </c>
      <c r="F747" s="64">
        <v>10</v>
      </c>
      <c r="G747" s="49">
        <v>466.10169491525426</v>
      </c>
      <c r="H747" s="50" t="s">
        <v>46</v>
      </c>
      <c r="I747" s="15">
        <v>41753</v>
      </c>
      <c r="J747" s="10">
        <f t="shared" si="24"/>
        <v>120</v>
      </c>
      <c r="K747" s="1" t="str">
        <f t="shared" si="25"/>
        <v>4 месяца</v>
      </c>
    </row>
    <row r="748" spans="1:11" x14ac:dyDescent="0.25">
      <c r="A748" s="33" t="s">
        <v>10</v>
      </c>
      <c r="B748" s="33">
        <v>744</v>
      </c>
      <c r="C748" s="32">
        <v>40839923</v>
      </c>
      <c r="D748" s="51">
        <v>41634</v>
      </c>
      <c r="E748" s="48" t="s">
        <v>155</v>
      </c>
      <c r="F748" s="64">
        <v>10</v>
      </c>
      <c r="G748" s="49">
        <v>466.10169491525426</v>
      </c>
      <c r="H748" s="50" t="s">
        <v>52</v>
      </c>
      <c r="I748" s="15">
        <v>41754</v>
      </c>
      <c r="J748" s="10">
        <f t="shared" si="24"/>
        <v>120</v>
      </c>
      <c r="K748" s="1" t="str">
        <f t="shared" si="25"/>
        <v>4 месяца</v>
      </c>
    </row>
    <row r="749" spans="1:11" x14ac:dyDescent="0.25">
      <c r="A749" s="33" t="s">
        <v>10</v>
      </c>
      <c r="B749" s="33">
        <v>745</v>
      </c>
      <c r="C749" s="32">
        <v>40839916</v>
      </c>
      <c r="D749" s="51">
        <v>41634</v>
      </c>
      <c r="E749" s="48" t="s">
        <v>155</v>
      </c>
      <c r="F749" s="64">
        <v>10</v>
      </c>
      <c r="G749" s="49">
        <v>466.10169491525426</v>
      </c>
      <c r="H749" s="50" t="s">
        <v>52</v>
      </c>
      <c r="I749" s="15">
        <v>41754</v>
      </c>
      <c r="J749" s="10">
        <f t="shared" si="24"/>
        <v>120</v>
      </c>
      <c r="K749" s="1" t="str">
        <f t="shared" si="25"/>
        <v>4 месяца</v>
      </c>
    </row>
    <row r="750" spans="1:11" x14ac:dyDescent="0.25">
      <c r="A750" s="33" t="s">
        <v>10</v>
      </c>
      <c r="B750" s="33">
        <v>746</v>
      </c>
      <c r="C750" s="32">
        <v>40841163</v>
      </c>
      <c r="D750" s="51">
        <v>41633</v>
      </c>
      <c r="E750" s="48" t="s">
        <v>155</v>
      </c>
      <c r="F750" s="64">
        <v>15</v>
      </c>
      <c r="G750" s="49">
        <v>466.10169491525426</v>
      </c>
      <c r="H750" s="50" t="s">
        <v>41</v>
      </c>
      <c r="I750" s="15">
        <v>41753</v>
      </c>
      <c r="J750" s="10">
        <f t="shared" si="24"/>
        <v>120</v>
      </c>
      <c r="K750" s="1" t="str">
        <f t="shared" si="25"/>
        <v>4 месяца</v>
      </c>
    </row>
    <row r="751" spans="1:11" x14ac:dyDescent="0.25">
      <c r="A751" s="33" t="s">
        <v>10</v>
      </c>
      <c r="B751" s="33">
        <v>747</v>
      </c>
      <c r="C751" s="32">
        <v>40840940</v>
      </c>
      <c r="D751" s="51">
        <v>41634</v>
      </c>
      <c r="E751" s="48" t="s">
        <v>155</v>
      </c>
      <c r="F751" s="64">
        <v>13</v>
      </c>
      <c r="G751" s="49">
        <v>466.10169491525426</v>
      </c>
      <c r="H751" s="50" t="s">
        <v>45</v>
      </c>
      <c r="I751" s="15">
        <v>41754</v>
      </c>
      <c r="J751" s="10">
        <f t="shared" si="24"/>
        <v>120</v>
      </c>
      <c r="K751" s="1" t="str">
        <f t="shared" si="25"/>
        <v>4 месяца</v>
      </c>
    </row>
    <row r="752" spans="1:11" x14ac:dyDescent="0.25">
      <c r="A752" s="33" t="s">
        <v>10</v>
      </c>
      <c r="B752" s="33">
        <v>748</v>
      </c>
      <c r="C752" s="32">
        <v>40842198</v>
      </c>
      <c r="D752" s="51">
        <v>41633</v>
      </c>
      <c r="E752" s="48" t="s">
        <v>155</v>
      </c>
      <c r="F752" s="64">
        <v>10</v>
      </c>
      <c r="G752" s="49">
        <v>466.10169491525426</v>
      </c>
      <c r="H752" s="50" t="s">
        <v>122</v>
      </c>
      <c r="I752" s="15">
        <v>41753</v>
      </c>
      <c r="J752" s="10">
        <f t="shared" si="24"/>
        <v>120</v>
      </c>
      <c r="K752" s="1" t="str">
        <f t="shared" si="25"/>
        <v>4 месяца</v>
      </c>
    </row>
    <row r="753" spans="1:11" x14ac:dyDescent="0.25">
      <c r="A753" s="33" t="s">
        <v>10</v>
      </c>
      <c r="B753" s="33">
        <v>749</v>
      </c>
      <c r="C753" s="32">
        <v>40842257</v>
      </c>
      <c r="D753" s="51">
        <v>41633</v>
      </c>
      <c r="E753" s="48" t="s">
        <v>155</v>
      </c>
      <c r="F753" s="64">
        <v>10</v>
      </c>
      <c r="G753" s="49">
        <v>466.10169491525426</v>
      </c>
      <c r="H753" s="50" t="s">
        <v>122</v>
      </c>
      <c r="I753" s="15">
        <v>41753</v>
      </c>
      <c r="J753" s="10">
        <f t="shared" si="24"/>
        <v>120</v>
      </c>
      <c r="K753" s="1" t="str">
        <f t="shared" si="25"/>
        <v>4 месяца</v>
      </c>
    </row>
    <row r="754" spans="1:11" x14ac:dyDescent="0.25">
      <c r="A754" s="33" t="s">
        <v>10</v>
      </c>
      <c r="B754" s="33">
        <v>750</v>
      </c>
      <c r="C754" s="32">
        <v>40842471</v>
      </c>
      <c r="D754" s="51">
        <v>41634</v>
      </c>
      <c r="E754" s="48" t="s">
        <v>155</v>
      </c>
      <c r="F754" s="64">
        <v>10</v>
      </c>
      <c r="G754" s="49">
        <v>466.10169491525426</v>
      </c>
      <c r="H754" s="50" t="s">
        <v>35</v>
      </c>
      <c r="I754" s="15">
        <v>41754</v>
      </c>
      <c r="J754" s="10">
        <f t="shared" si="24"/>
        <v>120</v>
      </c>
      <c r="K754" s="1" t="str">
        <f t="shared" si="25"/>
        <v>4 месяца</v>
      </c>
    </row>
    <row r="755" spans="1:11" x14ac:dyDescent="0.25">
      <c r="A755" s="33" t="s">
        <v>10</v>
      </c>
      <c r="B755" s="33">
        <v>751</v>
      </c>
      <c r="C755" s="32">
        <v>40842517</v>
      </c>
      <c r="D755" s="51">
        <v>41633</v>
      </c>
      <c r="E755" s="48" t="s">
        <v>155</v>
      </c>
      <c r="F755" s="64">
        <v>5</v>
      </c>
      <c r="G755" s="49">
        <v>466.10169491525426</v>
      </c>
      <c r="H755" s="50" t="s">
        <v>35</v>
      </c>
      <c r="I755" s="15">
        <v>41753</v>
      </c>
      <c r="J755" s="10">
        <f t="shared" si="24"/>
        <v>120</v>
      </c>
      <c r="K755" s="1" t="str">
        <f t="shared" si="25"/>
        <v>4 месяца</v>
      </c>
    </row>
    <row r="756" spans="1:11" x14ac:dyDescent="0.25">
      <c r="A756" s="33" t="s">
        <v>10</v>
      </c>
      <c r="B756" s="33">
        <v>752</v>
      </c>
      <c r="C756" s="32">
        <v>40824686</v>
      </c>
      <c r="D756" s="51">
        <v>41631</v>
      </c>
      <c r="E756" s="48" t="s">
        <v>156</v>
      </c>
      <c r="F756" s="64">
        <v>848.6</v>
      </c>
      <c r="G756" s="49">
        <v>94703.762711864416</v>
      </c>
      <c r="H756" s="50" t="s">
        <v>50</v>
      </c>
      <c r="I756" s="15">
        <v>42360</v>
      </c>
      <c r="J756" s="10">
        <f t="shared" si="24"/>
        <v>729</v>
      </c>
      <c r="K756" s="1" t="str">
        <f t="shared" si="25"/>
        <v>24 месяца</v>
      </c>
    </row>
    <row r="757" spans="1:11" x14ac:dyDescent="0.25">
      <c r="A757" s="33" t="s">
        <v>10</v>
      </c>
      <c r="B757" s="33">
        <v>753</v>
      </c>
      <c r="C757" s="32">
        <v>40824153</v>
      </c>
      <c r="D757" s="51">
        <v>41627</v>
      </c>
      <c r="E757" s="48" t="s">
        <v>106</v>
      </c>
      <c r="F757" s="64">
        <v>157</v>
      </c>
      <c r="G757" s="49">
        <v>570640.05084745772</v>
      </c>
      <c r="H757" s="50" t="s">
        <v>123</v>
      </c>
      <c r="I757" s="15">
        <v>41991</v>
      </c>
      <c r="J757" s="10">
        <f t="shared" si="24"/>
        <v>364</v>
      </c>
      <c r="K757" s="1" t="str">
        <f t="shared" si="25"/>
        <v>12 месяцев</v>
      </c>
    </row>
    <row r="758" spans="1:11" x14ac:dyDescent="0.25">
      <c r="A758" s="33" t="s">
        <v>10</v>
      </c>
      <c r="B758" s="33">
        <v>754</v>
      </c>
      <c r="C758" s="32">
        <v>40831112</v>
      </c>
      <c r="D758" s="51">
        <v>41632</v>
      </c>
      <c r="E758" s="48" t="s">
        <v>155</v>
      </c>
      <c r="F758" s="64">
        <v>100</v>
      </c>
      <c r="G758" s="49">
        <v>11160</v>
      </c>
      <c r="H758" s="50" t="s">
        <v>62</v>
      </c>
      <c r="I758" s="15">
        <v>41752</v>
      </c>
      <c r="J758" s="10">
        <f t="shared" si="24"/>
        <v>120</v>
      </c>
      <c r="K758" s="1" t="str">
        <f t="shared" si="25"/>
        <v>4 месяца</v>
      </c>
    </row>
    <row r="759" spans="1:11" x14ac:dyDescent="0.25">
      <c r="A759" s="33" t="s">
        <v>10</v>
      </c>
      <c r="B759" s="33">
        <v>755</v>
      </c>
      <c r="C759" s="32">
        <v>40832515</v>
      </c>
      <c r="D759" s="51">
        <v>41628</v>
      </c>
      <c r="E759" s="48" t="s">
        <v>105</v>
      </c>
      <c r="F759" s="64">
        <v>48</v>
      </c>
      <c r="G759" s="49">
        <v>5356.7966101694919</v>
      </c>
      <c r="H759" s="50" t="s">
        <v>20</v>
      </c>
      <c r="I759" s="15">
        <v>41809</v>
      </c>
      <c r="J759" s="10">
        <f t="shared" si="24"/>
        <v>181</v>
      </c>
      <c r="K759" s="1" t="str">
        <f t="shared" si="25"/>
        <v>6 месяцев</v>
      </c>
    </row>
    <row r="760" spans="1:11" x14ac:dyDescent="0.25">
      <c r="A760" s="33" t="s">
        <v>10</v>
      </c>
      <c r="B760" s="33">
        <v>756</v>
      </c>
      <c r="C760" s="32">
        <v>40837272</v>
      </c>
      <c r="D760" s="51">
        <v>41627</v>
      </c>
      <c r="E760" s="48" t="s">
        <v>155</v>
      </c>
      <c r="F760" s="64">
        <v>90</v>
      </c>
      <c r="G760" s="49">
        <v>10044</v>
      </c>
      <c r="H760" s="50" t="s">
        <v>96</v>
      </c>
      <c r="I760" s="15">
        <v>41747</v>
      </c>
      <c r="J760" s="10">
        <f t="shared" ref="J760:J822" si="26">I760-D760</f>
        <v>120</v>
      </c>
      <c r="K760" s="1" t="str">
        <f t="shared" ref="K760:K822" si="27">IF(J760&lt;=123,"4 месяца",IF(AND(J760&gt;123,J760&lt;=186),"6 месяцев",IF(AND(J760&gt;186,J760&lt;=366),"12 месяцев",IF(J760&gt;366,"24 месяца"))))</f>
        <v>4 месяца</v>
      </c>
    </row>
    <row r="761" spans="1:11" x14ac:dyDescent="0.25">
      <c r="A761" s="33" t="s">
        <v>10</v>
      </c>
      <c r="B761" s="33">
        <v>757</v>
      </c>
      <c r="C761" s="32">
        <v>40837676</v>
      </c>
      <c r="D761" s="51">
        <v>41627</v>
      </c>
      <c r="E761" s="48" t="s">
        <v>155</v>
      </c>
      <c r="F761" s="64">
        <v>100</v>
      </c>
      <c r="G761" s="49">
        <v>11160</v>
      </c>
      <c r="H761" s="50" t="s">
        <v>113</v>
      </c>
      <c r="I761" s="15">
        <v>41747</v>
      </c>
      <c r="J761" s="10">
        <f t="shared" si="26"/>
        <v>120</v>
      </c>
      <c r="K761" s="1" t="str">
        <f t="shared" si="27"/>
        <v>4 месяца</v>
      </c>
    </row>
    <row r="762" spans="1:11" x14ac:dyDescent="0.25">
      <c r="A762" s="33" t="s">
        <v>10</v>
      </c>
      <c r="B762" s="33">
        <v>758</v>
      </c>
      <c r="C762" s="32">
        <v>40832874</v>
      </c>
      <c r="D762" s="51">
        <v>41626</v>
      </c>
      <c r="E762" s="48" t="s">
        <v>155</v>
      </c>
      <c r="F762" s="64">
        <v>15</v>
      </c>
      <c r="G762" s="49">
        <v>466.10169491525426</v>
      </c>
      <c r="H762" s="50" t="s">
        <v>71</v>
      </c>
      <c r="I762" s="15">
        <v>41746</v>
      </c>
      <c r="J762" s="10">
        <f t="shared" si="26"/>
        <v>120</v>
      </c>
      <c r="K762" s="1" t="str">
        <f t="shared" si="27"/>
        <v>4 месяца</v>
      </c>
    </row>
    <row r="763" spans="1:11" x14ac:dyDescent="0.25">
      <c r="A763" s="33" t="s">
        <v>10</v>
      </c>
      <c r="B763" s="33">
        <v>759</v>
      </c>
      <c r="C763" s="32">
        <v>40837112</v>
      </c>
      <c r="D763" s="51">
        <v>41625</v>
      </c>
      <c r="E763" s="48" t="s">
        <v>155</v>
      </c>
      <c r="F763" s="64">
        <v>5</v>
      </c>
      <c r="G763" s="49">
        <v>466.10169491525426</v>
      </c>
      <c r="H763" s="50" t="s">
        <v>38</v>
      </c>
      <c r="I763" s="15">
        <v>41745</v>
      </c>
      <c r="J763" s="10">
        <f t="shared" si="26"/>
        <v>120</v>
      </c>
      <c r="K763" s="1" t="str">
        <f t="shared" si="27"/>
        <v>4 месяца</v>
      </c>
    </row>
    <row r="764" spans="1:11" x14ac:dyDescent="0.25">
      <c r="A764" s="33" t="s">
        <v>10</v>
      </c>
      <c r="B764" s="33">
        <v>760</v>
      </c>
      <c r="C764" s="32">
        <v>40837118</v>
      </c>
      <c r="D764" s="51">
        <v>41625</v>
      </c>
      <c r="E764" s="48" t="s">
        <v>155</v>
      </c>
      <c r="F764" s="64">
        <v>5</v>
      </c>
      <c r="G764" s="49">
        <v>466.10169491525426</v>
      </c>
      <c r="H764" s="50" t="s">
        <v>38</v>
      </c>
      <c r="I764" s="15">
        <v>41745</v>
      </c>
      <c r="J764" s="10">
        <f t="shared" si="26"/>
        <v>120</v>
      </c>
      <c r="K764" s="1" t="str">
        <f t="shared" si="27"/>
        <v>4 месяца</v>
      </c>
    </row>
    <row r="765" spans="1:11" x14ac:dyDescent="0.25">
      <c r="A765" s="33" t="s">
        <v>10</v>
      </c>
      <c r="B765" s="33">
        <v>761</v>
      </c>
      <c r="C765" s="32">
        <v>40835926</v>
      </c>
      <c r="D765" s="51">
        <v>41620</v>
      </c>
      <c r="E765" s="48" t="s">
        <v>155</v>
      </c>
      <c r="F765" s="64">
        <v>10</v>
      </c>
      <c r="G765" s="49">
        <v>466.10169491525426</v>
      </c>
      <c r="H765" s="50" t="s">
        <v>38</v>
      </c>
      <c r="I765" s="15">
        <v>41740</v>
      </c>
      <c r="J765" s="10">
        <f t="shared" si="26"/>
        <v>120</v>
      </c>
      <c r="K765" s="1" t="str">
        <f t="shared" si="27"/>
        <v>4 месяца</v>
      </c>
    </row>
    <row r="766" spans="1:11" x14ac:dyDescent="0.25">
      <c r="A766" s="33" t="s">
        <v>10</v>
      </c>
      <c r="B766" s="33">
        <v>762</v>
      </c>
      <c r="C766" s="32">
        <v>40837553</v>
      </c>
      <c r="D766" s="51">
        <v>41628</v>
      </c>
      <c r="E766" s="48" t="s">
        <v>155</v>
      </c>
      <c r="F766" s="64">
        <v>10</v>
      </c>
      <c r="G766" s="49">
        <v>466.10169491525426</v>
      </c>
      <c r="H766" s="50" t="s">
        <v>109</v>
      </c>
      <c r="I766" s="15">
        <v>41748</v>
      </c>
      <c r="J766" s="10">
        <f t="shared" si="26"/>
        <v>120</v>
      </c>
      <c r="K766" s="1" t="str">
        <f t="shared" si="27"/>
        <v>4 месяца</v>
      </c>
    </row>
    <row r="767" spans="1:11" x14ac:dyDescent="0.25">
      <c r="A767" s="33" t="s">
        <v>10</v>
      </c>
      <c r="B767" s="33">
        <v>763</v>
      </c>
      <c r="C767" s="32">
        <v>40837543</v>
      </c>
      <c r="D767" s="51">
        <v>41628</v>
      </c>
      <c r="E767" s="48" t="s">
        <v>155</v>
      </c>
      <c r="F767" s="64">
        <v>10</v>
      </c>
      <c r="G767" s="49">
        <v>1116.0000000000002</v>
      </c>
      <c r="H767" s="50" t="s">
        <v>109</v>
      </c>
      <c r="I767" s="15">
        <v>41748</v>
      </c>
      <c r="J767" s="10">
        <f t="shared" si="26"/>
        <v>120</v>
      </c>
      <c r="K767" s="1" t="str">
        <f t="shared" si="27"/>
        <v>4 месяца</v>
      </c>
    </row>
    <row r="768" spans="1:11" x14ac:dyDescent="0.25">
      <c r="A768" s="33" t="s">
        <v>10</v>
      </c>
      <c r="B768" s="33">
        <v>764</v>
      </c>
      <c r="C768" s="32">
        <v>40836009</v>
      </c>
      <c r="D768" s="51">
        <v>41634</v>
      </c>
      <c r="E768" s="48" t="s">
        <v>155</v>
      </c>
      <c r="F768" s="64">
        <v>25</v>
      </c>
      <c r="G768" s="49">
        <v>2790</v>
      </c>
      <c r="H768" s="50" t="s">
        <v>33</v>
      </c>
      <c r="I768" s="15">
        <v>41754</v>
      </c>
      <c r="J768" s="10">
        <f t="shared" si="26"/>
        <v>120</v>
      </c>
      <c r="K768" s="1" t="str">
        <f t="shared" si="27"/>
        <v>4 месяца</v>
      </c>
    </row>
    <row r="769" spans="1:11" x14ac:dyDescent="0.25">
      <c r="A769" s="33" t="s">
        <v>10</v>
      </c>
      <c r="B769" s="33">
        <v>765</v>
      </c>
      <c r="C769" s="32">
        <v>40839022</v>
      </c>
      <c r="D769" s="51">
        <v>41633</v>
      </c>
      <c r="E769" s="48" t="s">
        <v>155</v>
      </c>
      <c r="F769" s="64">
        <v>15</v>
      </c>
      <c r="G769" s="49">
        <v>466.10169491525426</v>
      </c>
      <c r="H769" s="50" t="s">
        <v>103</v>
      </c>
      <c r="I769" s="15">
        <v>41753</v>
      </c>
      <c r="J769" s="10">
        <f t="shared" si="26"/>
        <v>120</v>
      </c>
      <c r="K769" s="1" t="str">
        <f t="shared" si="27"/>
        <v>4 месяца</v>
      </c>
    </row>
    <row r="770" spans="1:11" x14ac:dyDescent="0.25">
      <c r="A770" s="33" t="s">
        <v>10</v>
      </c>
      <c r="B770" s="33">
        <v>766</v>
      </c>
      <c r="C770" s="32">
        <v>40832548</v>
      </c>
      <c r="D770" s="51">
        <v>41626</v>
      </c>
      <c r="E770" s="48" t="s">
        <v>155</v>
      </c>
      <c r="F770" s="64">
        <v>80</v>
      </c>
      <c r="G770" s="49">
        <v>8928.0000000000018</v>
      </c>
      <c r="H770" s="50" t="s">
        <v>19</v>
      </c>
      <c r="I770" s="15">
        <v>41746</v>
      </c>
      <c r="J770" s="10">
        <f t="shared" si="26"/>
        <v>120</v>
      </c>
      <c r="K770" s="1" t="str">
        <f t="shared" si="27"/>
        <v>4 месяца</v>
      </c>
    </row>
    <row r="771" spans="1:11" x14ac:dyDescent="0.25">
      <c r="A771" s="33" t="s">
        <v>10</v>
      </c>
      <c r="B771" s="33">
        <v>767</v>
      </c>
      <c r="C771" s="32">
        <v>40832870</v>
      </c>
      <c r="D771" s="51">
        <v>41627</v>
      </c>
      <c r="E771" s="48" t="s">
        <v>155</v>
      </c>
      <c r="F771" s="64">
        <v>10</v>
      </c>
      <c r="G771" s="49">
        <v>466.10169491525426</v>
      </c>
      <c r="H771" s="50" t="s">
        <v>119</v>
      </c>
      <c r="I771" s="15">
        <v>41747</v>
      </c>
      <c r="J771" s="10">
        <f t="shared" si="26"/>
        <v>120</v>
      </c>
      <c r="K771" s="1" t="str">
        <f t="shared" si="27"/>
        <v>4 месяца</v>
      </c>
    </row>
    <row r="772" spans="1:11" x14ac:dyDescent="0.25">
      <c r="A772" s="33" t="s">
        <v>10</v>
      </c>
      <c r="B772" s="33">
        <v>768</v>
      </c>
      <c r="C772" s="32">
        <v>40832868</v>
      </c>
      <c r="D772" s="51">
        <v>41627</v>
      </c>
      <c r="E772" s="48" t="s">
        <v>155</v>
      </c>
      <c r="F772" s="64">
        <v>10</v>
      </c>
      <c r="G772" s="49">
        <v>1116.0000000000002</v>
      </c>
      <c r="H772" s="50" t="s">
        <v>103</v>
      </c>
      <c r="I772" s="15">
        <v>41747</v>
      </c>
      <c r="J772" s="10">
        <f t="shared" si="26"/>
        <v>120</v>
      </c>
      <c r="K772" s="1" t="str">
        <f t="shared" si="27"/>
        <v>4 месяца</v>
      </c>
    </row>
    <row r="773" spans="1:11" x14ac:dyDescent="0.25">
      <c r="A773" s="33" t="s">
        <v>10</v>
      </c>
      <c r="B773" s="33">
        <v>769</v>
      </c>
      <c r="C773" s="32">
        <v>40832146</v>
      </c>
      <c r="D773" s="51">
        <v>41632</v>
      </c>
      <c r="E773" s="48" t="s">
        <v>106</v>
      </c>
      <c r="F773" s="64">
        <v>250</v>
      </c>
      <c r="G773" s="49">
        <v>27900</v>
      </c>
      <c r="H773" s="50" t="s">
        <v>33</v>
      </c>
      <c r="I773" s="15">
        <v>41996</v>
      </c>
      <c r="J773" s="10">
        <f t="shared" si="26"/>
        <v>364</v>
      </c>
      <c r="K773" s="1" t="str">
        <f t="shared" si="27"/>
        <v>12 месяцев</v>
      </c>
    </row>
    <row r="774" spans="1:11" x14ac:dyDescent="0.25">
      <c r="A774" s="33" t="s">
        <v>10</v>
      </c>
      <c r="B774" s="33">
        <v>770</v>
      </c>
      <c r="C774" s="32">
        <v>40832148</v>
      </c>
      <c r="D774" s="51">
        <v>41632</v>
      </c>
      <c r="E774" s="48" t="s">
        <v>106</v>
      </c>
      <c r="F774" s="64">
        <v>320</v>
      </c>
      <c r="G774" s="49">
        <v>35712.000000000007</v>
      </c>
      <c r="H774" s="50" t="s">
        <v>33</v>
      </c>
      <c r="I774" s="15">
        <v>41996</v>
      </c>
      <c r="J774" s="10">
        <f t="shared" si="26"/>
        <v>364</v>
      </c>
      <c r="K774" s="1" t="str">
        <f t="shared" si="27"/>
        <v>12 месяцев</v>
      </c>
    </row>
    <row r="775" spans="1:11" x14ac:dyDescent="0.25">
      <c r="A775" s="33" t="s">
        <v>10</v>
      </c>
      <c r="B775" s="33">
        <v>771</v>
      </c>
      <c r="C775" s="32">
        <v>40822420</v>
      </c>
      <c r="D775" s="51">
        <v>41631</v>
      </c>
      <c r="E775" s="48" t="s">
        <v>105</v>
      </c>
      <c r="F775" s="64">
        <v>65</v>
      </c>
      <c r="G775" s="49">
        <v>260265.20338983054</v>
      </c>
      <c r="H775" s="50" t="s">
        <v>21</v>
      </c>
      <c r="I775" s="15">
        <v>41812</v>
      </c>
      <c r="J775" s="10">
        <f t="shared" si="26"/>
        <v>181</v>
      </c>
      <c r="K775" s="1" t="str">
        <f t="shared" si="27"/>
        <v>6 месяцев</v>
      </c>
    </row>
    <row r="776" spans="1:11" x14ac:dyDescent="0.25">
      <c r="A776" s="33" t="s">
        <v>10</v>
      </c>
      <c r="B776" s="33">
        <v>772</v>
      </c>
      <c r="C776" s="32">
        <v>40823931</v>
      </c>
      <c r="D776" s="51">
        <v>41633</v>
      </c>
      <c r="E776" s="48" t="s">
        <v>155</v>
      </c>
      <c r="F776" s="64">
        <v>200</v>
      </c>
      <c r="G776" s="49">
        <v>22320</v>
      </c>
      <c r="H776" s="50" t="s">
        <v>36</v>
      </c>
      <c r="I776" s="15">
        <v>41997</v>
      </c>
      <c r="J776" s="10">
        <f t="shared" si="26"/>
        <v>364</v>
      </c>
      <c r="K776" s="1" t="str">
        <f t="shared" si="27"/>
        <v>12 месяцев</v>
      </c>
    </row>
    <row r="777" spans="1:11" x14ac:dyDescent="0.25">
      <c r="A777" s="33" t="s">
        <v>10</v>
      </c>
      <c r="B777" s="33">
        <v>773</v>
      </c>
      <c r="C777" s="32">
        <v>40835137</v>
      </c>
      <c r="D777" s="51">
        <v>41631</v>
      </c>
      <c r="E777" s="48" t="s">
        <v>155</v>
      </c>
      <c r="F777" s="64">
        <v>18</v>
      </c>
      <c r="G777" s="49">
        <v>2008.7966101694917</v>
      </c>
      <c r="H777" s="50" t="s">
        <v>118</v>
      </c>
      <c r="I777" s="15">
        <v>41751</v>
      </c>
      <c r="J777" s="10">
        <f t="shared" si="26"/>
        <v>120</v>
      </c>
      <c r="K777" s="1" t="str">
        <f t="shared" si="27"/>
        <v>4 месяца</v>
      </c>
    </row>
    <row r="778" spans="1:11" x14ac:dyDescent="0.25">
      <c r="A778" s="33" t="s">
        <v>10</v>
      </c>
      <c r="B778" s="33">
        <v>774</v>
      </c>
      <c r="C778" s="32">
        <v>40835140</v>
      </c>
      <c r="D778" s="51">
        <v>41631</v>
      </c>
      <c r="E778" s="48" t="s">
        <v>155</v>
      </c>
      <c r="F778" s="64">
        <v>39</v>
      </c>
      <c r="G778" s="49">
        <v>4352.3983050847455</v>
      </c>
      <c r="H778" s="50" t="s">
        <v>27</v>
      </c>
      <c r="I778" s="15">
        <v>41751</v>
      </c>
      <c r="J778" s="10">
        <f t="shared" si="26"/>
        <v>120</v>
      </c>
      <c r="K778" s="1" t="str">
        <f t="shared" si="27"/>
        <v>4 месяца</v>
      </c>
    </row>
    <row r="779" spans="1:11" x14ac:dyDescent="0.25">
      <c r="A779" s="33" t="s">
        <v>10</v>
      </c>
      <c r="B779" s="33">
        <v>775</v>
      </c>
      <c r="C779" s="32">
        <v>40835143</v>
      </c>
      <c r="D779" s="51">
        <v>41632</v>
      </c>
      <c r="E779" s="48" t="s">
        <v>155</v>
      </c>
      <c r="F779" s="64">
        <v>39</v>
      </c>
      <c r="G779" s="49">
        <v>4352.3983050847455</v>
      </c>
      <c r="H779" s="50" t="s">
        <v>27</v>
      </c>
      <c r="I779" s="15">
        <v>41752</v>
      </c>
      <c r="J779" s="10">
        <f t="shared" si="26"/>
        <v>120</v>
      </c>
      <c r="K779" s="1" t="str">
        <f t="shared" si="27"/>
        <v>4 месяца</v>
      </c>
    </row>
    <row r="780" spans="1:11" x14ac:dyDescent="0.25">
      <c r="A780" s="33" t="s">
        <v>10</v>
      </c>
      <c r="B780" s="33">
        <v>776</v>
      </c>
      <c r="C780" s="32">
        <v>40835147</v>
      </c>
      <c r="D780" s="51">
        <v>41632</v>
      </c>
      <c r="E780" s="48" t="s">
        <v>155</v>
      </c>
      <c r="F780" s="64">
        <v>62</v>
      </c>
      <c r="G780" s="49">
        <v>6919.203389830509</v>
      </c>
      <c r="H780" s="50" t="s">
        <v>27</v>
      </c>
      <c r="I780" s="15">
        <v>41752</v>
      </c>
      <c r="J780" s="10">
        <f t="shared" si="26"/>
        <v>120</v>
      </c>
      <c r="K780" s="1" t="str">
        <f t="shared" si="27"/>
        <v>4 месяца</v>
      </c>
    </row>
    <row r="781" spans="1:11" x14ac:dyDescent="0.25">
      <c r="A781" s="33" t="s">
        <v>10</v>
      </c>
      <c r="B781" s="33">
        <v>777</v>
      </c>
      <c r="C781" s="32">
        <v>40832810</v>
      </c>
      <c r="D781" s="51">
        <v>41620</v>
      </c>
      <c r="E781" s="48" t="s">
        <v>155</v>
      </c>
      <c r="F781" s="64">
        <v>15</v>
      </c>
      <c r="G781" s="49">
        <v>466.10169491525426</v>
      </c>
      <c r="H781" s="50" t="s">
        <v>93</v>
      </c>
      <c r="I781" s="15">
        <v>41740</v>
      </c>
      <c r="J781" s="10">
        <f t="shared" si="26"/>
        <v>120</v>
      </c>
      <c r="K781" s="1" t="str">
        <f t="shared" si="27"/>
        <v>4 месяца</v>
      </c>
    </row>
    <row r="782" spans="1:11" x14ac:dyDescent="0.25">
      <c r="A782" s="33" t="s">
        <v>10</v>
      </c>
      <c r="B782" s="33">
        <v>778</v>
      </c>
      <c r="C782" s="32">
        <v>40832812</v>
      </c>
      <c r="D782" s="51">
        <v>41627</v>
      </c>
      <c r="E782" s="48" t="s">
        <v>155</v>
      </c>
      <c r="F782" s="64">
        <v>37</v>
      </c>
      <c r="G782" s="49">
        <v>4129.203389830509</v>
      </c>
      <c r="H782" s="50" t="s">
        <v>80</v>
      </c>
      <c r="I782" s="15">
        <v>41747</v>
      </c>
      <c r="J782" s="10">
        <f t="shared" si="26"/>
        <v>120</v>
      </c>
      <c r="K782" s="1" t="str">
        <f t="shared" si="27"/>
        <v>4 месяца</v>
      </c>
    </row>
    <row r="783" spans="1:11" x14ac:dyDescent="0.25">
      <c r="A783" s="33" t="s">
        <v>10</v>
      </c>
      <c r="B783" s="33">
        <v>779</v>
      </c>
      <c r="C783" s="32">
        <v>40832814</v>
      </c>
      <c r="D783" s="51">
        <v>41627</v>
      </c>
      <c r="E783" s="48" t="s">
        <v>155</v>
      </c>
      <c r="F783" s="64">
        <v>18</v>
      </c>
      <c r="G783" s="49">
        <v>2008.7966101694917</v>
      </c>
      <c r="H783" s="50" t="s">
        <v>118</v>
      </c>
      <c r="I783" s="15">
        <v>41747</v>
      </c>
      <c r="J783" s="10">
        <f t="shared" si="26"/>
        <v>120</v>
      </c>
      <c r="K783" s="1" t="str">
        <f t="shared" si="27"/>
        <v>4 месяца</v>
      </c>
    </row>
    <row r="784" spans="1:11" x14ac:dyDescent="0.25">
      <c r="A784" s="33" t="s">
        <v>10</v>
      </c>
      <c r="B784" s="33">
        <v>780</v>
      </c>
      <c r="C784" s="32">
        <v>40832815</v>
      </c>
      <c r="D784" s="51">
        <v>41627</v>
      </c>
      <c r="E784" s="48" t="s">
        <v>155</v>
      </c>
      <c r="F784" s="64">
        <v>18</v>
      </c>
      <c r="G784" s="49">
        <v>2008.7966101694917</v>
      </c>
      <c r="H784" s="50" t="s">
        <v>118</v>
      </c>
      <c r="I784" s="15">
        <v>41747</v>
      </c>
      <c r="J784" s="10">
        <f t="shared" si="26"/>
        <v>120</v>
      </c>
      <c r="K784" s="1" t="str">
        <f t="shared" si="27"/>
        <v>4 месяца</v>
      </c>
    </row>
    <row r="785" spans="1:11" x14ac:dyDescent="0.25">
      <c r="A785" s="33" t="s">
        <v>10</v>
      </c>
      <c r="B785" s="33">
        <v>781</v>
      </c>
      <c r="C785" s="32">
        <v>40832816</v>
      </c>
      <c r="D785" s="51">
        <v>41627</v>
      </c>
      <c r="E785" s="48" t="s">
        <v>155</v>
      </c>
      <c r="F785" s="64">
        <v>17.7</v>
      </c>
      <c r="G785" s="49">
        <v>1975.3220338983053</v>
      </c>
      <c r="H785" s="50" t="s">
        <v>118</v>
      </c>
      <c r="I785" s="15">
        <v>41747</v>
      </c>
      <c r="J785" s="10">
        <f t="shared" si="26"/>
        <v>120</v>
      </c>
      <c r="K785" s="1" t="str">
        <f t="shared" si="27"/>
        <v>4 месяца</v>
      </c>
    </row>
    <row r="786" spans="1:11" x14ac:dyDescent="0.25">
      <c r="A786" s="33" t="s">
        <v>10</v>
      </c>
      <c r="B786" s="33">
        <v>782</v>
      </c>
      <c r="C786" s="32">
        <v>40835587</v>
      </c>
      <c r="D786" s="51">
        <v>41633</v>
      </c>
      <c r="E786" s="48" t="s">
        <v>105</v>
      </c>
      <c r="F786" s="64">
        <v>15</v>
      </c>
      <c r="G786" s="49">
        <v>466.10169491525426</v>
      </c>
      <c r="H786" s="50" t="s">
        <v>83</v>
      </c>
      <c r="I786" s="15">
        <v>41814</v>
      </c>
      <c r="J786" s="10">
        <f t="shared" si="26"/>
        <v>181</v>
      </c>
      <c r="K786" s="1" t="str">
        <f t="shared" si="27"/>
        <v>6 месяцев</v>
      </c>
    </row>
    <row r="787" spans="1:11" x14ac:dyDescent="0.25">
      <c r="A787" s="33" t="s">
        <v>10</v>
      </c>
      <c r="B787" s="33">
        <v>783</v>
      </c>
      <c r="C787" s="32">
        <v>40838973</v>
      </c>
      <c r="D787" s="51">
        <v>41627</v>
      </c>
      <c r="E787" s="48" t="s">
        <v>155</v>
      </c>
      <c r="F787" s="64">
        <v>12</v>
      </c>
      <c r="G787" s="49">
        <v>1339.2033898305085</v>
      </c>
      <c r="H787" s="50" t="s">
        <v>99</v>
      </c>
      <c r="I787" s="15">
        <v>41747</v>
      </c>
      <c r="J787" s="10">
        <f t="shared" si="26"/>
        <v>120</v>
      </c>
      <c r="K787" s="1" t="str">
        <f t="shared" si="27"/>
        <v>4 месяца</v>
      </c>
    </row>
    <row r="788" spans="1:11" x14ac:dyDescent="0.25">
      <c r="A788" s="33" t="s">
        <v>10</v>
      </c>
      <c r="B788" s="33">
        <v>784</v>
      </c>
      <c r="C788" s="32">
        <v>40828719</v>
      </c>
      <c r="D788" s="51">
        <v>41627</v>
      </c>
      <c r="E788" s="48" t="s">
        <v>106</v>
      </c>
      <c r="F788" s="64">
        <v>5</v>
      </c>
      <c r="G788" s="49">
        <v>118437.45762711867</v>
      </c>
      <c r="H788" s="50" t="s">
        <v>99</v>
      </c>
      <c r="I788" s="15">
        <v>41991</v>
      </c>
      <c r="J788" s="10">
        <f t="shared" si="26"/>
        <v>364</v>
      </c>
      <c r="K788" s="1" t="str">
        <f t="shared" si="27"/>
        <v>12 месяцев</v>
      </c>
    </row>
    <row r="789" spans="1:11" x14ac:dyDescent="0.25">
      <c r="A789" s="33" t="s">
        <v>10</v>
      </c>
      <c r="B789" s="33">
        <v>785</v>
      </c>
      <c r="C789" s="32">
        <v>40822521</v>
      </c>
      <c r="D789" s="51">
        <v>41633</v>
      </c>
      <c r="E789" s="48" t="s">
        <v>155</v>
      </c>
      <c r="F789" s="64">
        <v>5</v>
      </c>
      <c r="G789" s="49">
        <v>466.10169491525426</v>
      </c>
      <c r="H789" s="50" t="s">
        <v>99</v>
      </c>
      <c r="I789" s="15">
        <v>41753</v>
      </c>
      <c r="J789" s="10">
        <f t="shared" si="26"/>
        <v>120</v>
      </c>
      <c r="K789" s="1" t="str">
        <f t="shared" si="27"/>
        <v>4 месяца</v>
      </c>
    </row>
    <row r="790" spans="1:11" x14ac:dyDescent="0.25">
      <c r="A790" s="33" t="s">
        <v>10</v>
      </c>
      <c r="B790" s="33">
        <v>786</v>
      </c>
      <c r="C790" s="32">
        <v>40804771</v>
      </c>
      <c r="D790" s="51">
        <v>41618</v>
      </c>
      <c r="E790" s="48" t="s">
        <v>155</v>
      </c>
      <c r="F790" s="64">
        <v>1</v>
      </c>
      <c r="G790" s="49">
        <v>466.10169491525426</v>
      </c>
      <c r="H790" s="50" t="s">
        <v>23</v>
      </c>
      <c r="I790" s="15">
        <v>41738</v>
      </c>
      <c r="J790" s="10">
        <f t="shared" si="26"/>
        <v>120</v>
      </c>
      <c r="K790" s="1" t="str">
        <f t="shared" si="27"/>
        <v>4 месяца</v>
      </c>
    </row>
    <row r="791" spans="1:11" x14ac:dyDescent="0.25">
      <c r="A791" s="33" t="s">
        <v>10</v>
      </c>
      <c r="B791" s="33">
        <v>787</v>
      </c>
      <c r="C791" s="32">
        <v>40838135</v>
      </c>
      <c r="D791" s="51">
        <v>41632</v>
      </c>
      <c r="E791" s="48" t="s">
        <v>155</v>
      </c>
      <c r="F791" s="64">
        <v>12</v>
      </c>
      <c r="G791" s="49">
        <v>466.10169491525426</v>
      </c>
      <c r="H791" s="50" t="s">
        <v>76</v>
      </c>
      <c r="I791" s="15">
        <v>41752</v>
      </c>
      <c r="J791" s="10">
        <f t="shared" si="26"/>
        <v>120</v>
      </c>
      <c r="K791" s="1" t="str">
        <f t="shared" si="27"/>
        <v>4 месяца</v>
      </c>
    </row>
    <row r="792" spans="1:11" x14ac:dyDescent="0.25">
      <c r="A792" s="33" t="s">
        <v>10</v>
      </c>
      <c r="B792" s="33">
        <v>788</v>
      </c>
      <c r="C792" s="32">
        <v>40822122</v>
      </c>
      <c r="D792" s="51">
        <v>41609</v>
      </c>
      <c r="E792" s="48" t="s">
        <v>155</v>
      </c>
      <c r="F792" s="64">
        <v>8</v>
      </c>
      <c r="G792" s="49">
        <v>466.10169491525426</v>
      </c>
      <c r="H792" s="50" t="s">
        <v>32</v>
      </c>
      <c r="I792" s="15">
        <v>41729</v>
      </c>
      <c r="J792" s="10">
        <f t="shared" si="26"/>
        <v>120</v>
      </c>
      <c r="K792" s="1" t="str">
        <f t="shared" si="27"/>
        <v>4 месяца</v>
      </c>
    </row>
    <row r="793" spans="1:11" x14ac:dyDescent="0.25">
      <c r="A793" s="33" t="s">
        <v>10</v>
      </c>
      <c r="B793" s="33">
        <v>789</v>
      </c>
      <c r="C793" s="32">
        <v>40823219</v>
      </c>
      <c r="D793" s="51">
        <v>41609</v>
      </c>
      <c r="E793" s="48" t="s">
        <v>155</v>
      </c>
      <c r="F793" s="64">
        <v>8</v>
      </c>
      <c r="G793" s="49">
        <v>466.10169491525426</v>
      </c>
      <c r="H793" s="50" t="s">
        <v>32</v>
      </c>
      <c r="I793" s="15">
        <v>41729</v>
      </c>
      <c r="J793" s="10">
        <f t="shared" si="26"/>
        <v>120</v>
      </c>
      <c r="K793" s="1" t="str">
        <f t="shared" si="27"/>
        <v>4 месяца</v>
      </c>
    </row>
    <row r="794" spans="1:11" x14ac:dyDescent="0.25">
      <c r="A794" s="33" t="s">
        <v>10</v>
      </c>
      <c r="B794" s="33">
        <v>790</v>
      </c>
      <c r="C794" s="32">
        <v>40832676</v>
      </c>
      <c r="D794" s="51">
        <v>41634</v>
      </c>
      <c r="E794" s="48" t="s">
        <v>105</v>
      </c>
      <c r="F794" s="64">
        <v>5</v>
      </c>
      <c r="G794" s="49">
        <v>466.10169491525426</v>
      </c>
      <c r="H794" s="50" t="s">
        <v>20</v>
      </c>
      <c r="I794" s="15">
        <v>41815</v>
      </c>
      <c r="J794" s="10">
        <f t="shared" si="26"/>
        <v>181</v>
      </c>
      <c r="K794" s="1" t="str">
        <f t="shared" si="27"/>
        <v>6 месяцев</v>
      </c>
    </row>
    <row r="795" spans="1:11" x14ac:dyDescent="0.25">
      <c r="A795" s="33" t="s">
        <v>10</v>
      </c>
      <c r="B795" s="33">
        <v>791</v>
      </c>
      <c r="C795" s="32">
        <v>40832583</v>
      </c>
      <c r="D795" s="51">
        <v>41635</v>
      </c>
      <c r="E795" s="48" t="s">
        <v>105</v>
      </c>
      <c r="F795" s="64">
        <v>5</v>
      </c>
      <c r="G795" s="49">
        <v>466.10169491525426</v>
      </c>
      <c r="H795" s="50" t="s">
        <v>20</v>
      </c>
      <c r="I795" s="15">
        <v>41816</v>
      </c>
      <c r="J795" s="10">
        <f t="shared" si="26"/>
        <v>181</v>
      </c>
      <c r="K795" s="1" t="str">
        <f t="shared" si="27"/>
        <v>6 месяцев</v>
      </c>
    </row>
    <row r="796" spans="1:11" x14ac:dyDescent="0.25">
      <c r="A796" s="33" t="s">
        <v>10</v>
      </c>
      <c r="B796" s="33">
        <v>792</v>
      </c>
      <c r="C796" s="32">
        <v>40832722</v>
      </c>
      <c r="D796" s="51">
        <v>41634</v>
      </c>
      <c r="E796" s="48" t="s">
        <v>105</v>
      </c>
      <c r="F796" s="64">
        <v>5</v>
      </c>
      <c r="G796" s="49">
        <v>466.10169491525426</v>
      </c>
      <c r="H796" s="50" t="s">
        <v>20</v>
      </c>
      <c r="I796" s="15">
        <v>41815</v>
      </c>
      <c r="J796" s="10">
        <f t="shared" si="26"/>
        <v>181</v>
      </c>
      <c r="K796" s="1" t="str">
        <f t="shared" si="27"/>
        <v>6 месяцев</v>
      </c>
    </row>
    <row r="797" spans="1:11" x14ac:dyDescent="0.25">
      <c r="A797" s="33" t="s">
        <v>10</v>
      </c>
      <c r="B797" s="33">
        <v>793</v>
      </c>
      <c r="C797" s="32">
        <v>40830510</v>
      </c>
      <c r="D797" s="51">
        <v>41619</v>
      </c>
      <c r="E797" s="48" t="s">
        <v>155</v>
      </c>
      <c r="F797" s="64">
        <v>14</v>
      </c>
      <c r="G797" s="49">
        <v>466.10169491525426</v>
      </c>
      <c r="H797" s="50" t="s">
        <v>96</v>
      </c>
      <c r="I797" s="15">
        <v>41739</v>
      </c>
      <c r="J797" s="10">
        <f t="shared" si="26"/>
        <v>120</v>
      </c>
      <c r="K797" s="1" t="str">
        <f t="shared" si="27"/>
        <v>4 месяца</v>
      </c>
    </row>
    <row r="798" spans="1:11" x14ac:dyDescent="0.25">
      <c r="A798" s="33" t="s">
        <v>10</v>
      </c>
      <c r="B798" s="33">
        <v>794</v>
      </c>
      <c r="C798" s="32">
        <v>40835711</v>
      </c>
      <c r="D798" s="51">
        <v>41634</v>
      </c>
      <c r="E798" s="48" t="s">
        <v>155</v>
      </c>
      <c r="F798" s="64">
        <v>15</v>
      </c>
      <c r="G798" s="49">
        <v>466.10169491525426</v>
      </c>
      <c r="H798" s="50" t="s">
        <v>119</v>
      </c>
      <c r="I798" s="15">
        <v>41754</v>
      </c>
      <c r="J798" s="10">
        <f t="shared" si="26"/>
        <v>120</v>
      </c>
      <c r="K798" s="1" t="str">
        <f t="shared" si="27"/>
        <v>4 месяца</v>
      </c>
    </row>
    <row r="799" spans="1:11" x14ac:dyDescent="0.25">
      <c r="A799" s="33" t="s">
        <v>10</v>
      </c>
      <c r="B799" s="33">
        <v>795</v>
      </c>
      <c r="C799" s="32">
        <v>40838776</v>
      </c>
      <c r="D799" s="51">
        <v>41634</v>
      </c>
      <c r="E799" s="48" t="s">
        <v>106</v>
      </c>
      <c r="F799" s="64">
        <v>50</v>
      </c>
      <c r="G799" s="49">
        <v>5580</v>
      </c>
      <c r="H799" s="50" t="s">
        <v>19</v>
      </c>
      <c r="I799" s="15">
        <v>41998</v>
      </c>
      <c r="J799" s="10">
        <f t="shared" si="26"/>
        <v>364</v>
      </c>
      <c r="K799" s="1" t="str">
        <f t="shared" si="27"/>
        <v>12 месяцев</v>
      </c>
    </row>
    <row r="800" spans="1:11" x14ac:dyDescent="0.25">
      <c r="A800" s="33" t="s">
        <v>10</v>
      </c>
      <c r="B800" s="33">
        <v>796</v>
      </c>
      <c r="C800" s="32">
        <v>40838533</v>
      </c>
      <c r="D800" s="51">
        <v>41633</v>
      </c>
      <c r="E800" s="48" t="s">
        <v>155</v>
      </c>
      <c r="F800" s="64">
        <v>10</v>
      </c>
      <c r="G800" s="49">
        <v>466.10169491525426</v>
      </c>
      <c r="H800" s="50" t="s">
        <v>50</v>
      </c>
      <c r="I800" s="15">
        <v>41753</v>
      </c>
      <c r="J800" s="10">
        <f t="shared" si="26"/>
        <v>120</v>
      </c>
      <c r="K800" s="1" t="str">
        <f t="shared" si="27"/>
        <v>4 месяца</v>
      </c>
    </row>
    <row r="801" spans="1:11" x14ac:dyDescent="0.25">
      <c r="A801" s="33" t="s">
        <v>10</v>
      </c>
      <c r="B801" s="33">
        <v>797</v>
      </c>
      <c r="C801" s="32">
        <v>40833588</v>
      </c>
      <c r="D801" s="51">
        <v>41634</v>
      </c>
      <c r="E801" s="48" t="s">
        <v>155</v>
      </c>
      <c r="F801" s="64">
        <v>200</v>
      </c>
      <c r="G801" s="49">
        <v>22320</v>
      </c>
      <c r="H801" s="50" t="s">
        <v>123</v>
      </c>
      <c r="I801" s="15">
        <v>41754</v>
      </c>
      <c r="J801" s="10">
        <f t="shared" si="26"/>
        <v>120</v>
      </c>
      <c r="K801" s="1" t="str">
        <f t="shared" si="27"/>
        <v>4 месяца</v>
      </c>
    </row>
    <row r="802" spans="1:11" x14ac:dyDescent="0.25">
      <c r="A802" s="33" t="s">
        <v>10</v>
      </c>
      <c r="B802" s="33">
        <v>798</v>
      </c>
      <c r="C802" s="32">
        <v>40839566</v>
      </c>
      <c r="D802" s="51">
        <v>41632</v>
      </c>
      <c r="E802" s="48" t="s">
        <v>155</v>
      </c>
      <c r="F802" s="64">
        <v>100</v>
      </c>
      <c r="G802" s="49">
        <v>11160</v>
      </c>
      <c r="H802" s="50" t="s">
        <v>62</v>
      </c>
      <c r="I802" s="15">
        <v>41752</v>
      </c>
      <c r="J802" s="10">
        <f t="shared" si="26"/>
        <v>120</v>
      </c>
      <c r="K802" s="1" t="str">
        <f t="shared" si="27"/>
        <v>4 месяца</v>
      </c>
    </row>
    <row r="803" spans="1:11" x14ac:dyDescent="0.25">
      <c r="A803" s="33" t="s">
        <v>10</v>
      </c>
      <c r="B803" s="33">
        <v>799</v>
      </c>
      <c r="C803" s="32">
        <v>40836487</v>
      </c>
      <c r="D803" s="51">
        <v>41634</v>
      </c>
      <c r="E803" s="48" t="s">
        <v>155</v>
      </c>
      <c r="F803" s="64">
        <v>12</v>
      </c>
      <c r="G803" s="49">
        <v>466.10169491525426</v>
      </c>
      <c r="H803" s="50" t="s">
        <v>125</v>
      </c>
      <c r="I803" s="15">
        <v>41754</v>
      </c>
      <c r="J803" s="10">
        <f t="shared" si="26"/>
        <v>120</v>
      </c>
      <c r="K803" s="1" t="str">
        <f t="shared" si="27"/>
        <v>4 месяца</v>
      </c>
    </row>
    <row r="804" spans="1:11" x14ac:dyDescent="0.25">
      <c r="A804" s="33" t="s">
        <v>10</v>
      </c>
      <c r="B804" s="33">
        <v>800</v>
      </c>
      <c r="C804" s="32">
        <v>40840086</v>
      </c>
      <c r="D804" s="51">
        <v>41634</v>
      </c>
      <c r="E804" s="48" t="s">
        <v>155</v>
      </c>
      <c r="F804" s="64">
        <v>15</v>
      </c>
      <c r="G804" s="49">
        <v>466.10169491525426</v>
      </c>
      <c r="H804" s="50" t="s">
        <v>125</v>
      </c>
      <c r="I804" s="15">
        <v>41754</v>
      </c>
      <c r="J804" s="10">
        <f t="shared" si="26"/>
        <v>120</v>
      </c>
      <c r="K804" s="1" t="str">
        <f t="shared" si="27"/>
        <v>4 месяца</v>
      </c>
    </row>
    <row r="805" spans="1:11" x14ac:dyDescent="0.25">
      <c r="A805" s="33" t="s">
        <v>10</v>
      </c>
      <c r="B805" s="33">
        <v>801</v>
      </c>
      <c r="C805" s="32">
        <v>40836867</v>
      </c>
      <c r="D805" s="51">
        <v>41634</v>
      </c>
      <c r="E805" s="48" t="s">
        <v>155</v>
      </c>
      <c r="F805" s="64">
        <v>10</v>
      </c>
      <c r="G805" s="49">
        <v>466.10169491525426</v>
      </c>
      <c r="H805" s="50" t="s">
        <v>35</v>
      </c>
      <c r="I805" s="15">
        <v>41754</v>
      </c>
      <c r="J805" s="10">
        <f t="shared" si="26"/>
        <v>120</v>
      </c>
      <c r="K805" s="1" t="str">
        <f t="shared" si="27"/>
        <v>4 месяца</v>
      </c>
    </row>
    <row r="806" spans="1:11" x14ac:dyDescent="0.25">
      <c r="A806" s="33" t="s">
        <v>10</v>
      </c>
      <c r="B806" s="33">
        <v>802</v>
      </c>
      <c r="C806" s="32">
        <v>40839020</v>
      </c>
      <c r="D806" s="51">
        <v>41634</v>
      </c>
      <c r="E806" s="48" t="s">
        <v>155</v>
      </c>
      <c r="F806" s="64">
        <v>40</v>
      </c>
      <c r="G806" s="49">
        <v>4464</v>
      </c>
      <c r="H806" s="50" t="s">
        <v>71</v>
      </c>
      <c r="I806" s="15">
        <v>41754</v>
      </c>
      <c r="J806" s="10">
        <f t="shared" si="26"/>
        <v>120</v>
      </c>
      <c r="K806" s="1" t="str">
        <f t="shared" si="27"/>
        <v>4 месяца</v>
      </c>
    </row>
    <row r="807" spans="1:11" x14ac:dyDescent="0.25">
      <c r="A807" s="33" t="s">
        <v>10</v>
      </c>
      <c r="B807" s="33">
        <v>803</v>
      </c>
      <c r="C807" s="32">
        <v>40838731</v>
      </c>
      <c r="D807" s="51">
        <v>41635</v>
      </c>
      <c r="E807" s="48" t="s">
        <v>155</v>
      </c>
      <c r="F807" s="64">
        <v>10</v>
      </c>
      <c r="G807" s="49">
        <v>466.10169491525426</v>
      </c>
      <c r="H807" s="50" t="s">
        <v>118</v>
      </c>
      <c r="I807" s="15">
        <v>41755</v>
      </c>
      <c r="J807" s="10">
        <f t="shared" si="26"/>
        <v>120</v>
      </c>
      <c r="K807" s="1" t="str">
        <f t="shared" si="27"/>
        <v>4 месяца</v>
      </c>
    </row>
    <row r="808" spans="1:11" x14ac:dyDescent="0.25">
      <c r="A808" s="33" t="s">
        <v>10</v>
      </c>
      <c r="B808" s="33">
        <v>804</v>
      </c>
      <c r="C808" s="32">
        <v>40839474</v>
      </c>
      <c r="D808" s="51">
        <v>41635</v>
      </c>
      <c r="E808" s="48" t="s">
        <v>155</v>
      </c>
      <c r="F808" s="64">
        <v>5</v>
      </c>
      <c r="G808" s="49">
        <v>558</v>
      </c>
      <c r="H808" s="50" t="s">
        <v>56</v>
      </c>
      <c r="I808" s="15">
        <v>41755</v>
      </c>
      <c r="J808" s="10">
        <f t="shared" si="26"/>
        <v>120</v>
      </c>
      <c r="K808" s="1" t="str">
        <f t="shared" si="27"/>
        <v>4 месяца</v>
      </c>
    </row>
    <row r="809" spans="1:11" x14ac:dyDescent="0.25">
      <c r="A809" s="33" t="s">
        <v>10</v>
      </c>
      <c r="B809" s="33">
        <v>805</v>
      </c>
      <c r="C809" s="32">
        <v>40838737</v>
      </c>
      <c r="D809" s="51">
        <v>41634</v>
      </c>
      <c r="E809" s="48" t="s">
        <v>155</v>
      </c>
      <c r="F809" s="64">
        <v>6.3</v>
      </c>
      <c r="G809" s="49">
        <v>466.10169491525426</v>
      </c>
      <c r="H809" s="50" t="s">
        <v>118</v>
      </c>
      <c r="I809" s="15">
        <v>41754</v>
      </c>
      <c r="J809" s="10">
        <f t="shared" si="26"/>
        <v>120</v>
      </c>
      <c r="K809" s="1" t="str">
        <f t="shared" si="27"/>
        <v>4 месяца</v>
      </c>
    </row>
    <row r="810" spans="1:11" x14ac:dyDescent="0.25">
      <c r="A810" s="33" t="s">
        <v>10</v>
      </c>
      <c r="B810" s="33">
        <v>806</v>
      </c>
      <c r="C810" s="32">
        <v>40838861</v>
      </c>
      <c r="D810" s="51">
        <v>41635</v>
      </c>
      <c r="E810" s="48" t="s">
        <v>155</v>
      </c>
      <c r="F810" s="64">
        <v>5</v>
      </c>
      <c r="G810" s="49">
        <v>466.10169491525426</v>
      </c>
      <c r="H810" s="50" t="s">
        <v>111</v>
      </c>
      <c r="I810" s="15">
        <v>41755</v>
      </c>
      <c r="J810" s="10">
        <f t="shared" si="26"/>
        <v>120</v>
      </c>
      <c r="K810" s="1" t="str">
        <f t="shared" si="27"/>
        <v>4 месяца</v>
      </c>
    </row>
    <row r="811" spans="1:11" x14ac:dyDescent="0.25">
      <c r="A811" s="33" t="s">
        <v>10</v>
      </c>
      <c r="B811" s="33">
        <v>807</v>
      </c>
      <c r="C811" s="32">
        <v>40838740</v>
      </c>
      <c r="D811" s="51">
        <v>41634</v>
      </c>
      <c r="E811" s="48" t="s">
        <v>155</v>
      </c>
      <c r="F811" s="64">
        <v>6.3</v>
      </c>
      <c r="G811" s="49">
        <v>466.10169491525426</v>
      </c>
      <c r="H811" s="50" t="s">
        <v>64</v>
      </c>
      <c r="I811" s="15">
        <v>41754</v>
      </c>
      <c r="J811" s="10">
        <f t="shared" si="26"/>
        <v>120</v>
      </c>
      <c r="K811" s="1" t="str">
        <f t="shared" si="27"/>
        <v>4 месяца</v>
      </c>
    </row>
    <row r="812" spans="1:11" x14ac:dyDescent="0.25">
      <c r="A812" s="33" t="s">
        <v>10</v>
      </c>
      <c r="B812" s="33">
        <v>808</v>
      </c>
      <c r="C812" s="32">
        <v>40840555</v>
      </c>
      <c r="D812" s="51">
        <v>41634</v>
      </c>
      <c r="E812" s="48" t="s">
        <v>155</v>
      </c>
      <c r="F812" s="64">
        <v>15</v>
      </c>
      <c r="G812" s="49">
        <v>466.10169491525426</v>
      </c>
      <c r="H812" s="50" t="s">
        <v>57</v>
      </c>
      <c r="I812" s="15">
        <v>41754</v>
      </c>
      <c r="J812" s="10">
        <f t="shared" si="26"/>
        <v>120</v>
      </c>
      <c r="K812" s="1" t="str">
        <f t="shared" si="27"/>
        <v>4 месяца</v>
      </c>
    </row>
    <row r="813" spans="1:11" x14ac:dyDescent="0.25">
      <c r="A813" s="33" t="s">
        <v>10</v>
      </c>
      <c r="B813" s="33">
        <v>809</v>
      </c>
      <c r="C813" s="32">
        <v>40840102</v>
      </c>
      <c r="D813" s="51">
        <v>41634</v>
      </c>
      <c r="E813" s="48" t="s">
        <v>155</v>
      </c>
      <c r="F813" s="64">
        <v>10</v>
      </c>
      <c r="G813" s="49">
        <v>466.10169491525426</v>
      </c>
      <c r="H813" s="50" t="s">
        <v>125</v>
      </c>
      <c r="I813" s="15">
        <v>41754</v>
      </c>
      <c r="J813" s="10">
        <f t="shared" si="26"/>
        <v>120</v>
      </c>
      <c r="K813" s="1" t="str">
        <f t="shared" si="27"/>
        <v>4 месяца</v>
      </c>
    </row>
    <row r="814" spans="1:11" x14ac:dyDescent="0.25">
      <c r="A814" s="33" t="s">
        <v>10</v>
      </c>
      <c r="B814" s="33">
        <v>810</v>
      </c>
      <c r="C814" s="32">
        <v>40841893</v>
      </c>
      <c r="D814" s="51">
        <v>41635</v>
      </c>
      <c r="E814" s="48" t="s">
        <v>155</v>
      </c>
      <c r="F814" s="64">
        <v>6.3</v>
      </c>
      <c r="G814" s="49">
        <v>466.10169491525426</v>
      </c>
      <c r="H814" s="50" t="s">
        <v>102</v>
      </c>
      <c r="I814" s="15">
        <v>41755</v>
      </c>
      <c r="J814" s="10">
        <f t="shared" si="26"/>
        <v>120</v>
      </c>
      <c r="K814" s="1" t="str">
        <f t="shared" si="27"/>
        <v>4 месяца</v>
      </c>
    </row>
    <row r="815" spans="1:11" x14ac:dyDescent="0.25">
      <c r="A815" s="33" t="s">
        <v>10</v>
      </c>
      <c r="B815" s="33">
        <v>811</v>
      </c>
      <c r="C815" s="32">
        <v>40840872</v>
      </c>
      <c r="D815" s="51">
        <v>41635</v>
      </c>
      <c r="E815" s="48" t="s">
        <v>155</v>
      </c>
      <c r="F815" s="64">
        <v>8</v>
      </c>
      <c r="G815" s="49">
        <v>466.10169491525426</v>
      </c>
      <c r="H815" s="50" t="s">
        <v>61</v>
      </c>
      <c r="I815" s="15">
        <v>41755</v>
      </c>
      <c r="J815" s="10">
        <f t="shared" si="26"/>
        <v>120</v>
      </c>
      <c r="K815" s="1" t="str">
        <f t="shared" si="27"/>
        <v>4 месяца</v>
      </c>
    </row>
    <row r="816" spans="1:11" x14ac:dyDescent="0.25">
      <c r="A816" s="33" t="s">
        <v>10</v>
      </c>
      <c r="B816" s="33">
        <v>812</v>
      </c>
      <c r="C816" s="32">
        <v>40841065</v>
      </c>
      <c r="D816" s="51">
        <v>41633</v>
      </c>
      <c r="E816" s="48" t="s">
        <v>155</v>
      </c>
      <c r="F816" s="64">
        <v>15</v>
      </c>
      <c r="G816" s="49">
        <v>466.10169491525426</v>
      </c>
      <c r="H816" s="50" t="s">
        <v>180</v>
      </c>
      <c r="I816" s="15">
        <v>41753</v>
      </c>
      <c r="J816" s="10">
        <f t="shared" si="26"/>
        <v>120</v>
      </c>
      <c r="K816" s="1" t="str">
        <f t="shared" si="27"/>
        <v>4 месяца</v>
      </c>
    </row>
    <row r="817" spans="1:11" s="1" customFormat="1" x14ac:dyDescent="0.25">
      <c r="A817" s="33" t="s">
        <v>10</v>
      </c>
      <c r="B817" s="33">
        <v>813</v>
      </c>
      <c r="C817" s="32">
        <v>40841808</v>
      </c>
      <c r="D817" s="51">
        <v>41635</v>
      </c>
      <c r="E817" s="48" t="s">
        <v>155</v>
      </c>
      <c r="F817" s="64">
        <v>15</v>
      </c>
      <c r="G817" s="49">
        <v>1674</v>
      </c>
      <c r="H817" s="50" t="s">
        <v>28</v>
      </c>
      <c r="I817" s="15">
        <v>41755</v>
      </c>
      <c r="J817" s="10">
        <f t="shared" si="26"/>
        <v>120</v>
      </c>
      <c r="K817" s="1" t="str">
        <f t="shared" si="27"/>
        <v>4 месяца</v>
      </c>
    </row>
    <row r="818" spans="1:11" x14ac:dyDescent="0.25">
      <c r="A818" s="33" t="s">
        <v>10</v>
      </c>
      <c r="B818" s="33">
        <v>814</v>
      </c>
      <c r="C818" s="32">
        <v>40842536</v>
      </c>
      <c r="D818" s="51">
        <v>41634</v>
      </c>
      <c r="E818" s="48" t="s">
        <v>155</v>
      </c>
      <c r="F818" s="64">
        <v>10</v>
      </c>
      <c r="G818" s="49">
        <v>466.10169491525426</v>
      </c>
      <c r="H818" s="50" t="s">
        <v>74</v>
      </c>
      <c r="I818" s="15">
        <v>41754</v>
      </c>
      <c r="J818" s="10">
        <f t="shared" si="26"/>
        <v>120</v>
      </c>
      <c r="K818" s="1" t="str">
        <f t="shared" si="27"/>
        <v>4 месяца</v>
      </c>
    </row>
    <row r="819" spans="1:11" x14ac:dyDescent="0.25">
      <c r="A819" s="33" t="s">
        <v>10</v>
      </c>
      <c r="B819" s="33">
        <v>815</v>
      </c>
      <c r="C819" s="32">
        <v>40837898</v>
      </c>
      <c r="D819" s="51">
        <v>41635</v>
      </c>
      <c r="E819" s="48" t="s">
        <v>155</v>
      </c>
      <c r="F819" s="64">
        <v>5</v>
      </c>
      <c r="G819" s="49">
        <v>466.10169491525426</v>
      </c>
      <c r="H819" s="50" t="s">
        <v>62</v>
      </c>
      <c r="I819" s="15">
        <v>41755</v>
      </c>
      <c r="J819" s="10">
        <f t="shared" si="26"/>
        <v>120</v>
      </c>
      <c r="K819" s="1" t="str">
        <f t="shared" si="27"/>
        <v>4 месяца</v>
      </c>
    </row>
    <row r="820" spans="1:11" x14ac:dyDescent="0.25">
      <c r="A820" s="33" t="s">
        <v>10</v>
      </c>
      <c r="B820" s="33">
        <v>816</v>
      </c>
      <c r="C820" s="32">
        <v>40839563</v>
      </c>
      <c r="D820" s="51">
        <v>41638</v>
      </c>
      <c r="E820" s="48" t="s">
        <v>155</v>
      </c>
      <c r="F820" s="64">
        <v>10</v>
      </c>
      <c r="G820" s="49">
        <v>466.10169491525426</v>
      </c>
      <c r="H820" s="50" t="s">
        <v>33</v>
      </c>
      <c r="I820" s="15">
        <v>41758</v>
      </c>
      <c r="J820" s="10">
        <f t="shared" si="26"/>
        <v>120</v>
      </c>
      <c r="K820" s="1" t="str">
        <f t="shared" si="27"/>
        <v>4 месяца</v>
      </c>
    </row>
    <row r="821" spans="1:11" x14ac:dyDescent="0.25">
      <c r="A821" s="33" t="s">
        <v>10</v>
      </c>
      <c r="B821" s="33">
        <v>817</v>
      </c>
      <c r="C821" s="32">
        <v>40843154</v>
      </c>
      <c r="D821" s="51">
        <v>41638</v>
      </c>
      <c r="E821" s="48" t="s">
        <v>155</v>
      </c>
      <c r="F821" s="64">
        <v>5</v>
      </c>
      <c r="G821" s="49">
        <v>466.10169491525426</v>
      </c>
      <c r="H821" s="50" t="s">
        <v>89</v>
      </c>
      <c r="I821" s="15">
        <v>41758</v>
      </c>
      <c r="J821" s="10">
        <f t="shared" si="26"/>
        <v>120</v>
      </c>
      <c r="K821" s="1" t="str">
        <f t="shared" si="27"/>
        <v>4 месяца</v>
      </c>
    </row>
    <row r="822" spans="1:11" x14ac:dyDescent="0.25">
      <c r="A822" s="33" t="s">
        <v>10</v>
      </c>
      <c r="B822" s="33">
        <v>818</v>
      </c>
      <c r="C822" s="32">
        <v>40838658</v>
      </c>
      <c r="D822" s="51">
        <v>41638</v>
      </c>
      <c r="E822" s="48" t="s">
        <v>155</v>
      </c>
      <c r="F822" s="64">
        <v>10</v>
      </c>
      <c r="G822" s="49">
        <v>1116</v>
      </c>
      <c r="H822" s="50" t="s">
        <v>41</v>
      </c>
      <c r="I822" s="15">
        <v>41758</v>
      </c>
      <c r="J822" s="10">
        <f t="shared" si="26"/>
        <v>120</v>
      </c>
      <c r="K822" s="1" t="str">
        <f t="shared" si="27"/>
        <v>4 месяца</v>
      </c>
    </row>
    <row r="823" spans="1:11" s="1" customFormat="1" x14ac:dyDescent="0.25">
      <c r="A823" s="33" t="s">
        <v>10</v>
      </c>
      <c r="B823" s="33">
        <v>819</v>
      </c>
      <c r="C823" s="32">
        <v>40840112</v>
      </c>
      <c r="D823" s="51">
        <v>41635</v>
      </c>
      <c r="E823" s="48" t="s">
        <v>155</v>
      </c>
      <c r="F823" s="64">
        <v>5</v>
      </c>
      <c r="G823" s="49">
        <v>466.10169491525426</v>
      </c>
      <c r="H823" s="50" t="s">
        <v>95</v>
      </c>
      <c r="I823" s="15">
        <v>41755</v>
      </c>
      <c r="J823" s="10">
        <f t="shared" ref="J823:J880" si="28">I823-D823</f>
        <v>120</v>
      </c>
      <c r="K823" s="1" t="str">
        <f t="shared" ref="K823:K880" si="29">IF(J823&lt;=123,"4 месяца",IF(AND(J823&gt;123,J823&lt;=186),"6 месяцев",IF(AND(J823&gt;186,J823&lt;=366),"12 месяцев",IF(J823&gt;366,"24 месяца"))))</f>
        <v>4 месяца</v>
      </c>
    </row>
    <row r="824" spans="1:11" x14ac:dyDescent="0.25">
      <c r="A824" s="33" t="s">
        <v>10</v>
      </c>
      <c r="B824" s="33">
        <v>820</v>
      </c>
      <c r="C824" s="32">
        <v>40840143</v>
      </c>
      <c r="D824" s="51">
        <v>41635</v>
      </c>
      <c r="E824" s="48" t="s">
        <v>155</v>
      </c>
      <c r="F824" s="64">
        <v>12</v>
      </c>
      <c r="G824" s="49">
        <v>466.10169491525426</v>
      </c>
      <c r="H824" s="50" t="s">
        <v>50</v>
      </c>
      <c r="I824" s="15">
        <v>41755</v>
      </c>
      <c r="J824" s="10">
        <f t="shared" si="28"/>
        <v>120</v>
      </c>
      <c r="K824" s="1" t="str">
        <f t="shared" si="29"/>
        <v>4 месяца</v>
      </c>
    </row>
    <row r="825" spans="1:11" x14ac:dyDescent="0.25">
      <c r="A825" s="33" t="s">
        <v>10</v>
      </c>
      <c r="B825" s="33">
        <v>821</v>
      </c>
      <c r="C825" s="32">
        <v>40840488</v>
      </c>
      <c r="D825" s="51">
        <v>41631</v>
      </c>
      <c r="E825" s="48" t="s">
        <v>155</v>
      </c>
      <c r="F825" s="64">
        <v>15</v>
      </c>
      <c r="G825" s="49">
        <v>466.10169491525426</v>
      </c>
      <c r="H825" s="50" t="s">
        <v>23</v>
      </c>
      <c r="I825" s="15">
        <v>41751</v>
      </c>
      <c r="J825" s="10">
        <f t="shared" si="28"/>
        <v>120</v>
      </c>
      <c r="K825" s="1" t="str">
        <f t="shared" si="29"/>
        <v>4 месяца</v>
      </c>
    </row>
    <row r="826" spans="1:11" x14ac:dyDescent="0.25">
      <c r="A826" s="33" t="s">
        <v>10</v>
      </c>
      <c r="B826" s="33">
        <v>822</v>
      </c>
      <c r="C826" s="32">
        <v>40843239</v>
      </c>
      <c r="D826" s="51">
        <v>41635</v>
      </c>
      <c r="E826" s="48" t="s">
        <v>155</v>
      </c>
      <c r="F826" s="64">
        <v>7</v>
      </c>
      <c r="G826" s="49">
        <v>466.10169491525426</v>
      </c>
      <c r="H826" s="50" t="s">
        <v>42</v>
      </c>
      <c r="I826" s="15">
        <v>41755</v>
      </c>
      <c r="J826" s="10">
        <f t="shared" si="28"/>
        <v>120</v>
      </c>
      <c r="K826" s="1" t="str">
        <f t="shared" si="29"/>
        <v>4 месяца</v>
      </c>
    </row>
    <row r="827" spans="1:11" x14ac:dyDescent="0.25">
      <c r="A827" s="33" t="s">
        <v>10</v>
      </c>
      <c r="B827" s="33">
        <v>823</v>
      </c>
      <c r="C827" s="32">
        <v>40840635</v>
      </c>
      <c r="D827" s="51">
        <v>41631</v>
      </c>
      <c r="E827" s="48" t="s">
        <v>155</v>
      </c>
      <c r="F827" s="64">
        <v>14</v>
      </c>
      <c r="G827" s="49">
        <v>466.10169491525426</v>
      </c>
      <c r="H827" s="50" t="s">
        <v>119</v>
      </c>
      <c r="I827" s="15">
        <v>41751</v>
      </c>
      <c r="J827" s="10">
        <f t="shared" si="28"/>
        <v>120</v>
      </c>
      <c r="K827" s="1" t="str">
        <f t="shared" si="29"/>
        <v>4 месяца</v>
      </c>
    </row>
    <row r="828" spans="1:11" x14ac:dyDescent="0.25">
      <c r="A828" s="33" t="s">
        <v>10</v>
      </c>
      <c r="B828" s="33">
        <v>824</v>
      </c>
      <c r="C828" s="32">
        <v>40832663</v>
      </c>
      <c r="D828" s="51">
        <v>41612</v>
      </c>
      <c r="E828" s="48" t="s">
        <v>155</v>
      </c>
      <c r="F828" s="64">
        <v>15</v>
      </c>
      <c r="G828" s="49">
        <v>466.10169491525426</v>
      </c>
      <c r="H828" s="50" t="s">
        <v>110</v>
      </c>
      <c r="I828" s="15">
        <v>41733</v>
      </c>
      <c r="J828" s="10">
        <f t="shared" si="28"/>
        <v>121</v>
      </c>
      <c r="K828" s="1" t="str">
        <f t="shared" si="29"/>
        <v>4 месяца</v>
      </c>
    </row>
    <row r="829" spans="1:11" x14ac:dyDescent="0.25">
      <c r="A829" s="33" t="s">
        <v>10</v>
      </c>
      <c r="B829" s="33">
        <v>825</v>
      </c>
      <c r="C829" s="32">
        <v>40832866</v>
      </c>
      <c r="D829" s="51">
        <v>41612</v>
      </c>
      <c r="E829" s="48" t="s">
        <v>155</v>
      </c>
      <c r="F829" s="64">
        <v>11</v>
      </c>
      <c r="G829" s="49">
        <v>466.10169491525426</v>
      </c>
      <c r="H829" s="50" t="s">
        <v>110</v>
      </c>
      <c r="I829" s="15">
        <v>41733</v>
      </c>
      <c r="J829" s="10">
        <f t="shared" si="28"/>
        <v>121</v>
      </c>
      <c r="K829" s="1" t="str">
        <f t="shared" si="29"/>
        <v>4 месяца</v>
      </c>
    </row>
    <row r="830" spans="1:11" x14ac:dyDescent="0.25">
      <c r="A830" s="33" t="s">
        <v>10</v>
      </c>
      <c r="B830" s="33">
        <v>826</v>
      </c>
      <c r="C830" s="32">
        <v>40832720</v>
      </c>
      <c r="D830" s="51">
        <v>41638</v>
      </c>
      <c r="E830" s="48" t="s">
        <v>105</v>
      </c>
      <c r="F830" s="64">
        <v>5</v>
      </c>
      <c r="G830" s="49">
        <v>466.10169491525426</v>
      </c>
      <c r="H830" s="50" t="s">
        <v>20</v>
      </c>
      <c r="I830" s="15">
        <v>41819</v>
      </c>
      <c r="J830" s="10">
        <f t="shared" si="28"/>
        <v>181</v>
      </c>
      <c r="K830" s="1" t="str">
        <f t="shared" si="29"/>
        <v>6 месяцев</v>
      </c>
    </row>
    <row r="831" spans="1:11" x14ac:dyDescent="0.25">
      <c r="A831" s="33" t="s">
        <v>10</v>
      </c>
      <c r="B831" s="33">
        <v>827</v>
      </c>
      <c r="C831" s="32">
        <v>40834420</v>
      </c>
      <c r="D831" s="51">
        <v>41627</v>
      </c>
      <c r="E831" s="48" t="s">
        <v>155</v>
      </c>
      <c r="F831" s="64">
        <v>15</v>
      </c>
      <c r="G831" s="49">
        <v>466.10169491525426</v>
      </c>
      <c r="H831" s="50" t="s">
        <v>95</v>
      </c>
      <c r="I831" s="15">
        <v>41747</v>
      </c>
      <c r="J831" s="10">
        <f t="shared" si="28"/>
        <v>120</v>
      </c>
      <c r="K831" s="1" t="str">
        <f t="shared" si="29"/>
        <v>4 месяца</v>
      </c>
    </row>
    <row r="832" spans="1:11" x14ac:dyDescent="0.25">
      <c r="A832" s="33" t="s">
        <v>10</v>
      </c>
      <c r="B832" s="33">
        <v>828</v>
      </c>
      <c r="C832" s="32">
        <v>40838249</v>
      </c>
      <c r="D832" s="51">
        <v>41631</v>
      </c>
      <c r="E832" s="48" t="s">
        <v>155</v>
      </c>
      <c r="F832" s="64">
        <v>7</v>
      </c>
      <c r="G832" s="49">
        <v>466.10169491525426</v>
      </c>
      <c r="H832" s="50" t="s">
        <v>19</v>
      </c>
      <c r="I832" s="15">
        <v>41751</v>
      </c>
      <c r="J832" s="10">
        <f t="shared" si="28"/>
        <v>120</v>
      </c>
      <c r="K832" s="1" t="str">
        <f t="shared" si="29"/>
        <v>4 месяца</v>
      </c>
    </row>
    <row r="833" spans="1:11" x14ac:dyDescent="0.25">
      <c r="A833" s="33" t="s">
        <v>10</v>
      </c>
      <c r="B833" s="33">
        <v>829</v>
      </c>
      <c r="C833" s="32">
        <v>40843181</v>
      </c>
      <c r="D833" s="51">
        <v>41639</v>
      </c>
      <c r="E833" s="48" t="s">
        <v>155</v>
      </c>
      <c r="F833" s="64">
        <v>5</v>
      </c>
      <c r="G833" s="49">
        <v>466.10169491525426</v>
      </c>
      <c r="H833" s="50" t="s">
        <v>123</v>
      </c>
      <c r="I833" s="15">
        <v>41758</v>
      </c>
      <c r="J833" s="10">
        <f t="shared" si="28"/>
        <v>119</v>
      </c>
      <c r="K833" s="1" t="str">
        <f t="shared" si="29"/>
        <v>4 месяца</v>
      </c>
    </row>
    <row r="834" spans="1:11" x14ac:dyDescent="0.25">
      <c r="A834" s="33" t="s">
        <v>10</v>
      </c>
      <c r="B834" s="33">
        <v>830</v>
      </c>
      <c r="C834" s="32">
        <v>40843176</v>
      </c>
      <c r="D834" s="51">
        <v>41639</v>
      </c>
      <c r="E834" s="48" t="s">
        <v>155</v>
      </c>
      <c r="F834" s="64">
        <v>5</v>
      </c>
      <c r="G834" s="49">
        <v>466.10169491525426</v>
      </c>
      <c r="H834" s="50" t="s">
        <v>123</v>
      </c>
      <c r="I834" s="15">
        <v>41758</v>
      </c>
      <c r="J834" s="10">
        <f t="shared" si="28"/>
        <v>119</v>
      </c>
      <c r="K834" s="1" t="str">
        <f t="shared" si="29"/>
        <v>4 месяца</v>
      </c>
    </row>
    <row r="835" spans="1:11" x14ac:dyDescent="0.25">
      <c r="A835" s="33" t="s">
        <v>10</v>
      </c>
      <c r="B835" s="33">
        <v>831</v>
      </c>
      <c r="C835" s="32">
        <v>40841961</v>
      </c>
      <c r="D835" s="51">
        <v>41635</v>
      </c>
      <c r="E835" s="48" t="s">
        <v>155</v>
      </c>
      <c r="F835" s="64">
        <v>15</v>
      </c>
      <c r="G835" s="49">
        <v>466.10169491525426</v>
      </c>
      <c r="H835" s="50" t="s">
        <v>95</v>
      </c>
      <c r="I835" s="15">
        <v>41755</v>
      </c>
      <c r="J835" s="10">
        <f t="shared" si="28"/>
        <v>120</v>
      </c>
      <c r="K835" s="1" t="str">
        <f t="shared" si="29"/>
        <v>4 месяца</v>
      </c>
    </row>
    <row r="836" spans="1:11" x14ac:dyDescent="0.25">
      <c r="A836" s="33" t="s">
        <v>10</v>
      </c>
      <c r="B836" s="33">
        <v>832</v>
      </c>
      <c r="C836" s="32">
        <v>40841964</v>
      </c>
      <c r="D836" s="51">
        <v>41635</v>
      </c>
      <c r="E836" s="48" t="s">
        <v>155</v>
      </c>
      <c r="F836" s="64">
        <v>10</v>
      </c>
      <c r="G836" s="49">
        <v>466.10169491525426</v>
      </c>
      <c r="H836" s="50" t="s">
        <v>103</v>
      </c>
      <c r="I836" s="15">
        <v>41755</v>
      </c>
      <c r="J836" s="10">
        <f t="shared" si="28"/>
        <v>120</v>
      </c>
      <c r="K836" s="1" t="str">
        <f t="shared" si="29"/>
        <v>4 месяца</v>
      </c>
    </row>
    <row r="837" spans="1:11" x14ac:dyDescent="0.25">
      <c r="A837" s="33" t="s">
        <v>10</v>
      </c>
      <c r="B837" s="33">
        <v>833</v>
      </c>
      <c r="C837" s="32">
        <v>40838540</v>
      </c>
      <c r="D837" s="51">
        <v>41639</v>
      </c>
      <c r="E837" s="48" t="s">
        <v>155</v>
      </c>
      <c r="F837" s="64">
        <v>10</v>
      </c>
      <c r="G837" s="49">
        <v>466.10169491525426</v>
      </c>
      <c r="H837" s="50" t="s">
        <v>56</v>
      </c>
      <c r="I837" s="15">
        <v>41758</v>
      </c>
      <c r="J837" s="10">
        <f t="shared" si="28"/>
        <v>119</v>
      </c>
      <c r="K837" s="1" t="str">
        <f t="shared" si="29"/>
        <v>4 месяца</v>
      </c>
    </row>
    <row r="838" spans="1:11" x14ac:dyDescent="0.25">
      <c r="A838" s="33" t="s">
        <v>10</v>
      </c>
      <c r="B838" s="33">
        <v>834</v>
      </c>
      <c r="C838" s="32">
        <v>40841969</v>
      </c>
      <c r="D838" s="51">
        <v>41634</v>
      </c>
      <c r="E838" s="48" t="s">
        <v>155</v>
      </c>
      <c r="F838" s="64">
        <v>15</v>
      </c>
      <c r="G838" s="49">
        <v>466.10169491525426</v>
      </c>
      <c r="H838" s="50" t="s">
        <v>125</v>
      </c>
      <c r="I838" s="15">
        <v>41754</v>
      </c>
      <c r="J838" s="10">
        <f t="shared" si="28"/>
        <v>120</v>
      </c>
      <c r="K838" s="1" t="str">
        <f t="shared" si="29"/>
        <v>4 месяца</v>
      </c>
    </row>
    <row r="839" spans="1:11" x14ac:dyDescent="0.25">
      <c r="A839" s="33" t="s">
        <v>10</v>
      </c>
      <c r="B839" s="33">
        <v>835</v>
      </c>
      <c r="C839" s="32">
        <v>40841977</v>
      </c>
      <c r="D839" s="51">
        <v>41634</v>
      </c>
      <c r="E839" s="48" t="s">
        <v>105</v>
      </c>
      <c r="F839" s="64">
        <v>15</v>
      </c>
      <c r="G839" s="49">
        <v>466.10169491525426</v>
      </c>
      <c r="H839" s="50" t="s">
        <v>76</v>
      </c>
      <c r="I839" s="15">
        <v>41815</v>
      </c>
      <c r="J839" s="10">
        <f t="shared" si="28"/>
        <v>181</v>
      </c>
      <c r="K839" s="1" t="str">
        <f t="shared" si="29"/>
        <v>6 месяцев</v>
      </c>
    </row>
    <row r="840" spans="1:11" x14ac:dyDescent="0.25">
      <c r="A840" s="33" t="s">
        <v>10</v>
      </c>
      <c r="B840" s="33">
        <v>836</v>
      </c>
      <c r="C840" s="32">
        <v>40841975</v>
      </c>
      <c r="D840" s="51">
        <v>41638</v>
      </c>
      <c r="E840" s="48" t="s">
        <v>155</v>
      </c>
      <c r="F840" s="64">
        <v>15</v>
      </c>
      <c r="G840" s="49">
        <v>466.10169491525426</v>
      </c>
      <c r="H840" s="50" t="s">
        <v>94</v>
      </c>
      <c r="I840" s="15">
        <v>41758</v>
      </c>
      <c r="J840" s="10">
        <f t="shared" si="28"/>
        <v>120</v>
      </c>
      <c r="K840" s="1" t="str">
        <f t="shared" si="29"/>
        <v>4 месяца</v>
      </c>
    </row>
    <row r="841" spans="1:11" x14ac:dyDescent="0.25">
      <c r="A841" s="33" t="s">
        <v>10</v>
      </c>
      <c r="B841" s="33">
        <v>837</v>
      </c>
      <c r="C841" s="32">
        <v>40838809</v>
      </c>
      <c r="D841" s="51">
        <v>41627</v>
      </c>
      <c r="E841" s="48" t="s">
        <v>155</v>
      </c>
      <c r="F841" s="64">
        <v>15</v>
      </c>
      <c r="G841" s="49">
        <v>466.10169491525426</v>
      </c>
      <c r="H841" s="50" t="s">
        <v>110</v>
      </c>
      <c r="I841" s="15">
        <v>41748</v>
      </c>
      <c r="J841" s="10">
        <f t="shared" si="28"/>
        <v>121</v>
      </c>
      <c r="K841" s="1" t="str">
        <f t="shared" si="29"/>
        <v>4 месяца</v>
      </c>
    </row>
    <row r="842" spans="1:11" x14ac:dyDescent="0.25">
      <c r="A842" s="33" t="s">
        <v>10</v>
      </c>
      <c r="B842" s="33">
        <v>838</v>
      </c>
      <c r="C842" s="32">
        <v>40840098</v>
      </c>
      <c r="D842" s="51">
        <v>41638</v>
      </c>
      <c r="E842" s="48" t="s">
        <v>155</v>
      </c>
      <c r="F842" s="64">
        <v>13</v>
      </c>
      <c r="G842" s="49">
        <v>466.10169491525426</v>
      </c>
      <c r="H842" s="50" t="s">
        <v>123</v>
      </c>
      <c r="I842" s="15">
        <v>41758</v>
      </c>
      <c r="J842" s="10">
        <f t="shared" si="28"/>
        <v>120</v>
      </c>
      <c r="K842" s="1" t="str">
        <f t="shared" si="29"/>
        <v>4 месяца</v>
      </c>
    </row>
    <row r="843" spans="1:11" x14ac:dyDescent="0.25">
      <c r="A843" s="33" t="s">
        <v>10</v>
      </c>
      <c r="B843" s="33">
        <v>839</v>
      </c>
      <c r="C843" s="32">
        <v>40841160</v>
      </c>
      <c r="D843" s="51">
        <v>41638</v>
      </c>
      <c r="E843" s="48" t="s">
        <v>155</v>
      </c>
      <c r="F843" s="64">
        <v>15</v>
      </c>
      <c r="G843" s="49">
        <v>466.10169491525426</v>
      </c>
      <c r="H843" s="50" t="s">
        <v>56</v>
      </c>
      <c r="I843" s="15">
        <v>41758</v>
      </c>
      <c r="J843" s="10">
        <f t="shared" si="28"/>
        <v>120</v>
      </c>
      <c r="K843" s="1" t="str">
        <f t="shared" si="29"/>
        <v>4 месяца</v>
      </c>
    </row>
    <row r="844" spans="1:11" x14ac:dyDescent="0.25">
      <c r="A844" s="33" t="s">
        <v>10</v>
      </c>
      <c r="B844" s="33">
        <v>840</v>
      </c>
      <c r="C844" s="32">
        <v>40843636</v>
      </c>
      <c r="D844" s="51">
        <v>41638</v>
      </c>
      <c r="E844" s="48" t="s">
        <v>155</v>
      </c>
      <c r="F844" s="64">
        <v>10</v>
      </c>
      <c r="G844" s="49">
        <v>466.10169491525426</v>
      </c>
      <c r="H844" s="50" t="s">
        <v>79</v>
      </c>
      <c r="I844" s="15">
        <v>41758</v>
      </c>
      <c r="J844" s="10">
        <f t="shared" si="28"/>
        <v>120</v>
      </c>
      <c r="K844" s="1" t="str">
        <f t="shared" si="29"/>
        <v>4 месяца</v>
      </c>
    </row>
    <row r="845" spans="1:11" x14ac:dyDescent="0.25">
      <c r="A845" s="33" t="s">
        <v>10</v>
      </c>
      <c r="B845" s="33">
        <v>841</v>
      </c>
      <c r="C845" s="32">
        <v>40841810</v>
      </c>
      <c r="D845" s="51">
        <v>41639</v>
      </c>
      <c r="E845" s="48" t="s">
        <v>155</v>
      </c>
      <c r="F845" s="64">
        <v>13</v>
      </c>
      <c r="G845" s="49">
        <v>466.10169491525426</v>
      </c>
      <c r="H845" s="50" t="s">
        <v>28</v>
      </c>
      <c r="I845" s="15">
        <v>41758</v>
      </c>
      <c r="J845" s="10">
        <f t="shared" si="28"/>
        <v>119</v>
      </c>
      <c r="K845" s="1" t="str">
        <f t="shared" si="29"/>
        <v>4 месяца</v>
      </c>
    </row>
    <row r="846" spans="1:11" x14ac:dyDescent="0.25">
      <c r="A846" s="33" t="s">
        <v>10</v>
      </c>
      <c r="B846" s="33">
        <v>842</v>
      </c>
      <c r="C846" s="32">
        <v>40842439</v>
      </c>
      <c r="D846" s="51">
        <v>41638</v>
      </c>
      <c r="E846" s="48" t="s">
        <v>155</v>
      </c>
      <c r="F846" s="64">
        <v>15</v>
      </c>
      <c r="G846" s="49">
        <v>466.10169491525426</v>
      </c>
      <c r="H846" s="50" t="s">
        <v>50</v>
      </c>
      <c r="I846" s="15">
        <v>41758</v>
      </c>
      <c r="J846" s="10">
        <f t="shared" si="28"/>
        <v>120</v>
      </c>
      <c r="K846" s="1" t="str">
        <f t="shared" si="29"/>
        <v>4 месяца</v>
      </c>
    </row>
    <row r="847" spans="1:11" x14ac:dyDescent="0.25">
      <c r="A847" s="33" t="s">
        <v>10</v>
      </c>
      <c r="B847" s="33">
        <v>843</v>
      </c>
      <c r="C847" s="32">
        <v>40841811</v>
      </c>
      <c r="D847" s="51">
        <v>41638</v>
      </c>
      <c r="E847" s="48" t="s">
        <v>155</v>
      </c>
      <c r="F847" s="64">
        <v>7</v>
      </c>
      <c r="G847" s="49">
        <v>466.10169491525426</v>
      </c>
      <c r="H847" s="50" t="s">
        <v>48</v>
      </c>
      <c r="I847" s="15">
        <v>41758</v>
      </c>
      <c r="J847" s="10">
        <f t="shared" si="28"/>
        <v>120</v>
      </c>
      <c r="K847" s="1" t="str">
        <f t="shared" si="29"/>
        <v>4 месяца</v>
      </c>
    </row>
    <row r="848" spans="1:11" x14ac:dyDescent="0.25">
      <c r="A848" s="33" t="s">
        <v>10</v>
      </c>
      <c r="B848" s="33">
        <v>844</v>
      </c>
      <c r="C848" s="32">
        <v>40842458</v>
      </c>
      <c r="D848" s="51">
        <v>41638</v>
      </c>
      <c r="E848" s="48" t="s">
        <v>155</v>
      </c>
      <c r="F848" s="64">
        <v>12</v>
      </c>
      <c r="G848" s="49">
        <v>466.10169491525426</v>
      </c>
      <c r="H848" s="50" t="s">
        <v>121</v>
      </c>
      <c r="I848" s="15">
        <v>41758</v>
      </c>
      <c r="J848" s="10">
        <f t="shared" si="28"/>
        <v>120</v>
      </c>
      <c r="K848" s="1" t="str">
        <f t="shared" si="29"/>
        <v>4 месяца</v>
      </c>
    </row>
    <row r="849" spans="1:11" x14ac:dyDescent="0.25">
      <c r="A849" s="33" t="s">
        <v>10</v>
      </c>
      <c r="B849" s="33">
        <v>845</v>
      </c>
      <c r="C849" s="32">
        <v>40842479</v>
      </c>
      <c r="D849" s="51">
        <v>41633</v>
      </c>
      <c r="E849" s="48" t="s">
        <v>155</v>
      </c>
      <c r="F849" s="64">
        <v>13</v>
      </c>
      <c r="G849" s="49">
        <v>466.10169491525426</v>
      </c>
      <c r="H849" s="50" t="s">
        <v>120</v>
      </c>
      <c r="I849" s="15">
        <v>41754</v>
      </c>
      <c r="J849" s="10">
        <f t="shared" si="28"/>
        <v>121</v>
      </c>
      <c r="K849" s="1" t="str">
        <f t="shared" si="29"/>
        <v>4 месяца</v>
      </c>
    </row>
    <row r="850" spans="1:11" x14ac:dyDescent="0.25">
      <c r="A850" s="33" t="s">
        <v>10</v>
      </c>
      <c r="B850" s="33">
        <v>846</v>
      </c>
      <c r="C850" s="32">
        <v>40842590</v>
      </c>
      <c r="D850" s="51">
        <v>41638</v>
      </c>
      <c r="E850" s="48" t="s">
        <v>155</v>
      </c>
      <c r="F850" s="64">
        <v>5</v>
      </c>
      <c r="G850" s="49">
        <v>466.10169491525426</v>
      </c>
      <c r="H850" s="50" t="s">
        <v>89</v>
      </c>
      <c r="I850" s="15">
        <v>41758</v>
      </c>
      <c r="J850" s="10">
        <f t="shared" si="28"/>
        <v>120</v>
      </c>
      <c r="K850" s="1" t="str">
        <f t="shared" si="29"/>
        <v>4 месяца</v>
      </c>
    </row>
    <row r="851" spans="1:11" x14ac:dyDescent="0.25">
      <c r="A851" s="33" t="s">
        <v>10</v>
      </c>
      <c r="B851" s="33">
        <v>847</v>
      </c>
      <c r="C851" s="32">
        <v>40825898</v>
      </c>
      <c r="D851" s="51">
        <v>41634</v>
      </c>
      <c r="E851" s="48" t="s">
        <v>105</v>
      </c>
      <c r="F851" s="64">
        <v>38.130000000000003</v>
      </c>
      <c r="G851" s="49">
        <v>4255.3135593220341</v>
      </c>
      <c r="H851" s="50" t="s">
        <v>22</v>
      </c>
      <c r="I851" s="15">
        <v>41815</v>
      </c>
      <c r="J851" s="10">
        <f t="shared" si="28"/>
        <v>181</v>
      </c>
      <c r="K851" s="1" t="str">
        <f t="shared" si="29"/>
        <v>6 месяцев</v>
      </c>
    </row>
    <row r="852" spans="1:11" x14ac:dyDescent="0.25">
      <c r="A852" s="33" t="s">
        <v>10</v>
      </c>
      <c r="B852" s="33">
        <v>848</v>
      </c>
      <c r="C852" s="32">
        <v>40825904</v>
      </c>
      <c r="D852" s="51">
        <v>41634</v>
      </c>
      <c r="E852" s="48" t="s">
        <v>105</v>
      </c>
      <c r="F852" s="64">
        <v>38.130000000000003</v>
      </c>
      <c r="G852" s="49">
        <v>4255.3135593220341</v>
      </c>
      <c r="H852" s="50" t="s">
        <v>37</v>
      </c>
      <c r="I852" s="15">
        <v>41815</v>
      </c>
      <c r="J852" s="10">
        <f t="shared" si="28"/>
        <v>181</v>
      </c>
      <c r="K852" s="1" t="str">
        <f t="shared" si="29"/>
        <v>6 месяцев</v>
      </c>
    </row>
    <row r="853" spans="1:11" x14ac:dyDescent="0.25">
      <c r="A853" s="33" t="s">
        <v>10</v>
      </c>
      <c r="B853" s="33">
        <v>849</v>
      </c>
      <c r="C853" s="32">
        <v>40837706</v>
      </c>
      <c r="D853" s="51">
        <v>41638</v>
      </c>
      <c r="E853" s="48" t="s">
        <v>155</v>
      </c>
      <c r="F853" s="64">
        <v>45</v>
      </c>
      <c r="G853" s="49">
        <v>5022</v>
      </c>
      <c r="H853" s="50" t="s">
        <v>35</v>
      </c>
      <c r="I853" s="15">
        <v>41758</v>
      </c>
      <c r="J853" s="10">
        <f t="shared" si="28"/>
        <v>120</v>
      </c>
      <c r="K853" s="1" t="str">
        <f t="shared" si="29"/>
        <v>4 месяца</v>
      </c>
    </row>
    <row r="854" spans="1:11" s="1" customFormat="1" x14ac:dyDescent="0.25">
      <c r="A854" s="33" t="s">
        <v>10</v>
      </c>
      <c r="B854" s="33">
        <v>850</v>
      </c>
      <c r="C854" s="32">
        <v>40842075</v>
      </c>
      <c r="D854" s="51">
        <v>41638</v>
      </c>
      <c r="E854" s="48" t="s">
        <v>155</v>
      </c>
      <c r="F854" s="64">
        <v>15</v>
      </c>
      <c r="G854" s="49">
        <v>1674</v>
      </c>
      <c r="H854" s="50" t="s">
        <v>35</v>
      </c>
      <c r="I854" s="19">
        <v>41758</v>
      </c>
      <c r="J854" s="10">
        <f t="shared" si="28"/>
        <v>120</v>
      </c>
      <c r="K854" s="1" t="str">
        <f t="shared" si="29"/>
        <v>4 месяца</v>
      </c>
    </row>
    <row r="855" spans="1:11" x14ac:dyDescent="0.25">
      <c r="A855" s="33" t="s">
        <v>10</v>
      </c>
      <c r="B855" s="33">
        <v>851</v>
      </c>
      <c r="C855" s="32">
        <v>40842308</v>
      </c>
      <c r="D855" s="51">
        <v>41638</v>
      </c>
      <c r="E855" s="48" t="s">
        <v>155</v>
      </c>
      <c r="F855" s="64">
        <v>5</v>
      </c>
      <c r="G855" s="49">
        <v>558.00000000000011</v>
      </c>
      <c r="H855" s="50" t="s">
        <v>99</v>
      </c>
      <c r="I855" s="15">
        <v>41758</v>
      </c>
      <c r="J855" s="10">
        <f t="shared" si="28"/>
        <v>120</v>
      </c>
      <c r="K855" s="1" t="str">
        <f t="shared" si="29"/>
        <v>4 месяца</v>
      </c>
    </row>
    <row r="856" spans="1:11" x14ac:dyDescent="0.25">
      <c r="A856" s="33" t="s">
        <v>10</v>
      </c>
      <c r="B856" s="33">
        <v>852</v>
      </c>
      <c r="C856" s="32">
        <v>40817376</v>
      </c>
      <c r="D856" s="51">
        <v>41639</v>
      </c>
      <c r="E856" s="48" t="s">
        <v>105</v>
      </c>
      <c r="F856" s="64">
        <v>20</v>
      </c>
      <c r="G856" s="49">
        <v>260200.50000000003</v>
      </c>
      <c r="H856" s="50" t="s">
        <v>56</v>
      </c>
      <c r="I856" s="15">
        <v>41819</v>
      </c>
      <c r="J856" s="10">
        <f t="shared" si="28"/>
        <v>180</v>
      </c>
      <c r="K856" s="1" t="str">
        <f t="shared" si="29"/>
        <v>6 месяцев</v>
      </c>
    </row>
    <row r="857" spans="1:11" x14ac:dyDescent="0.25">
      <c r="A857" s="33" t="s">
        <v>10</v>
      </c>
      <c r="B857" s="33">
        <v>853</v>
      </c>
      <c r="C857" s="32">
        <v>40836668</v>
      </c>
      <c r="D857" s="51">
        <v>41633</v>
      </c>
      <c r="E857" s="48" t="s">
        <v>155</v>
      </c>
      <c r="F857" s="64">
        <v>120</v>
      </c>
      <c r="G857" s="49">
        <v>13392</v>
      </c>
      <c r="H857" s="50" t="s">
        <v>123</v>
      </c>
      <c r="I857" s="15">
        <v>41753</v>
      </c>
      <c r="J857" s="10">
        <f t="shared" si="28"/>
        <v>120</v>
      </c>
      <c r="K857" s="1" t="str">
        <f t="shared" si="29"/>
        <v>4 месяца</v>
      </c>
    </row>
    <row r="858" spans="1:11" x14ac:dyDescent="0.25">
      <c r="A858" s="33" t="s">
        <v>10</v>
      </c>
      <c r="B858" s="33">
        <v>854</v>
      </c>
      <c r="C858" s="32">
        <v>40842396</v>
      </c>
      <c r="D858" s="51">
        <v>41635</v>
      </c>
      <c r="E858" s="48" t="s">
        <v>213</v>
      </c>
      <c r="F858" s="64">
        <v>15</v>
      </c>
      <c r="G858" s="49">
        <v>466.10169491525426</v>
      </c>
      <c r="H858" s="50" t="s">
        <v>62</v>
      </c>
      <c r="I858" s="15">
        <v>41649</v>
      </c>
      <c r="J858" s="10">
        <f t="shared" si="28"/>
        <v>14</v>
      </c>
      <c r="K858" s="1" t="str">
        <f t="shared" si="29"/>
        <v>4 месяца</v>
      </c>
    </row>
    <row r="859" spans="1:11" x14ac:dyDescent="0.25">
      <c r="A859" s="33" t="s">
        <v>10</v>
      </c>
      <c r="B859" s="33">
        <v>855</v>
      </c>
      <c r="C859" s="32">
        <v>40833599</v>
      </c>
      <c r="D859" s="51">
        <v>41618</v>
      </c>
      <c r="E859" s="48" t="s">
        <v>155</v>
      </c>
      <c r="F859" s="64">
        <v>15</v>
      </c>
      <c r="G859" s="49">
        <v>466.10169491525426</v>
      </c>
      <c r="H859" s="50" t="s">
        <v>127</v>
      </c>
      <c r="I859" s="15">
        <v>41738</v>
      </c>
      <c r="J859" s="10">
        <f t="shared" si="28"/>
        <v>120</v>
      </c>
      <c r="K859" s="1" t="str">
        <f t="shared" si="29"/>
        <v>4 месяца</v>
      </c>
    </row>
    <row r="860" spans="1:11" x14ac:dyDescent="0.25">
      <c r="A860" s="33" t="s">
        <v>10</v>
      </c>
      <c r="B860" s="33">
        <v>856</v>
      </c>
      <c r="C860" s="32">
        <v>40832306</v>
      </c>
      <c r="D860" s="51">
        <v>41638</v>
      </c>
      <c r="E860" s="48" t="s">
        <v>105</v>
      </c>
      <c r="F860" s="64">
        <v>100</v>
      </c>
      <c r="G860" s="49">
        <v>11160</v>
      </c>
      <c r="H860" s="50" t="s">
        <v>117</v>
      </c>
      <c r="I860" s="15">
        <v>41819</v>
      </c>
      <c r="J860" s="10">
        <f t="shared" si="28"/>
        <v>181</v>
      </c>
      <c r="K860" s="1" t="str">
        <f t="shared" si="29"/>
        <v>6 месяцев</v>
      </c>
    </row>
    <row r="861" spans="1:11" x14ac:dyDescent="0.25">
      <c r="A861" s="33" t="s">
        <v>10</v>
      </c>
      <c r="B861" s="33">
        <v>857</v>
      </c>
      <c r="C861" s="32">
        <v>40836315</v>
      </c>
      <c r="D861" s="51">
        <v>41639</v>
      </c>
      <c r="E861" s="48" t="s">
        <v>155</v>
      </c>
      <c r="F861" s="64">
        <v>15</v>
      </c>
      <c r="G861" s="49">
        <v>466.10169491525426</v>
      </c>
      <c r="H861" s="50" t="s">
        <v>124</v>
      </c>
      <c r="I861" s="15">
        <v>41758</v>
      </c>
      <c r="J861" s="10">
        <f t="shared" si="28"/>
        <v>119</v>
      </c>
      <c r="K861" s="1" t="str">
        <f t="shared" si="29"/>
        <v>4 месяца</v>
      </c>
    </row>
    <row r="862" spans="1:11" x14ac:dyDescent="0.25">
      <c r="A862" s="33" t="s">
        <v>10</v>
      </c>
      <c r="B862" s="33">
        <v>858</v>
      </c>
      <c r="C862" s="32">
        <v>40836656</v>
      </c>
      <c r="D862" s="51">
        <v>41633</v>
      </c>
      <c r="E862" s="48" t="s">
        <v>155</v>
      </c>
      <c r="F862" s="64">
        <v>65</v>
      </c>
      <c r="G862" s="49">
        <v>7254</v>
      </c>
      <c r="H862" s="50" t="s">
        <v>31</v>
      </c>
      <c r="I862" s="15">
        <v>41753</v>
      </c>
      <c r="J862" s="10">
        <f t="shared" si="28"/>
        <v>120</v>
      </c>
      <c r="K862" s="1" t="str">
        <f t="shared" si="29"/>
        <v>4 месяца</v>
      </c>
    </row>
    <row r="863" spans="1:11" x14ac:dyDescent="0.25">
      <c r="A863" s="33" t="s">
        <v>10</v>
      </c>
      <c r="B863" s="33">
        <v>859</v>
      </c>
      <c r="C863" s="32">
        <v>40836072</v>
      </c>
      <c r="D863" s="51">
        <v>41621</v>
      </c>
      <c r="E863" s="48" t="s">
        <v>155</v>
      </c>
      <c r="F863" s="64">
        <v>14</v>
      </c>
      <c r="G863" s="49">
        <v>466.10169491525426</v>
      </c>
      <c r="H863" s="50" t="s">
        <v>34</v>
      </c>
      <c r="I863" s="15">
        <v>41742</v>
      </c>
      <c r="J863" s="10">
        <f t="shared" si="28"/>
        <v>121</v>
      </c>
      <c r="K863" s="1" t="str">
        <f t="shared" si="29"/>
        <v>4 месяца</v>
      </c>
    </row>
    <row r="864" spans="1:11" x14ac:dyDescent="0.25">
      <c r="A864" s="33" t="s">
        <v>10</v>
      </c>
      <c r="B864" s="33">
        <v>860</v>
      </c>
      <c r="C864" s="32">
        <v>40839837</v>
      </c>
      <c r="D864" s="51">
        <v>41639</v>
      </c>
      <c r="E864" s="48" t="s">
        <v>105</v>
      </c>
      <c r="F864" s="64">
        <v>30</v>
      </c>
      <c r="G864" s="49">
        <v>3348</v>
      </c>
      <c r="H864" s="50" t="s">
        <v>38</v>
      </c>
      <c r="I864" s="15">
        <v>41819</v>
      </c>
      <c r="J864" s="10">
        <f t="shared" si="28"/>
        <v>180</v>
      </c>
      <c r="K864" s="1" t="str">
        <f t="shared" si="29"/>
        <v>6 месяцев</v>
      </c>
    </row>
    <row r="865" spans="1:11" x14ac:dyDescent="0.25">
      <c r="A865" s="33" t="s">
        <v>10</v>
      </c>
      <c r="B865" s="33">
        <v>861</v>
      </c>
      <c r="C865" s="32">
        <v>40835109</v>
      </c>
      <c r="D865" s="51">
        <v>41634</v>
      </c>
      <c r="E865" s="48" t="s">
        <v>105</v>
      </c>
      <c r="F865" s="64">
        <v>90</v>
      </c>
      <c r="G865" s="49">
        <v>168579.89830508476</v>
      </c>
      <c r="H865" s="50" t="s">
        <v>34</v>
      </c>
      <c r="I865" s="15">
        <v>41815</v>
      </c>
      <c r="J865" s="10">
        <f t="shared" si="28"/>
        <v>181</v>
      </c>
      <c r="K865" s="1" t="str">
        <f t="shared" si="29"/>
        <v>6 месяцев</v>
      </c>
    </row>
    <row r="866" spans="1:11" x14ac:dyDescent="0.25">
      <c r="A866" s="33" t="s">
        <v>10</v>
      </c>
      <c r="B866" s="33">
        <v>862</v>
      </c>
      <c r="C866" s="32">
        <v>40828959</v>
      </c>
      <c r="D866" s="51">
        <v>41638</v>
      </c>
      <c r="E866" s="48" t="s">
        <v>106</v>
      </c>
      <c r="F866" s="64">
        <v>250</v>
      </c>
      <c r="G866" s="49">
        <v>27900</v>
      </c>
      <c r="H866" s="50" t="s">
        <v>38</v>
      </c>
      <c r="I866" s="15">
        <v>42002</v>
      </c>
      <c r="J866" s="10">
        <f t="shared" si="28"/>
        <v>364</v>
      </c>
      <c r="K866" s="1" t="str">
        <f t="shared" si="29"/>
        <v>12 месяцев</v>
      </c>
    </row>
    <row r="867" spans="1:11" x14ac:dyDescent="0.25">
      <c r="A867" s="33" t="s">
        <v>10</v>
      </c>
      <c r="B867" s="33">
        <v>863</v>
      </c>
      <c r="C867" s="32">
        <v>40835002</v>
      </c>
      <c r="D867" s="51">
        <v>41638</v>
      </c>
      <c r="E867" s="48" t="s">
        <v>105</v>
      </c>
      <c r="F867" s="64">
        <v>100</v>
      </c>
      <c r="G867" s="49">
        <v>464262.4745762712</v>
      </c>
      <c r="H867" s="50" t="s">
        <v>71</v>
      </c>
      <c r="I867" s="15">
        <v>41819</v>
      </c>
      <c r="J867" s="10">
        <f t="shared" si="28"/>
        <v>181</v>
      </c>
      <c r="K867" s="1" t="str">
        <f t="shared" si="29"/>
        <v>6 месяцев</v>
      </c>
    </row>
    <row r="868" spans="1:11" x14ac:dyDescent="0.25">
      <c r="A868" s="33" t="s">
        <v>10</v>
      </c>
      <c r="B868" s="33">
        <v>864</v>
      </c>
      <c r="C868" s="32">
        <v>40833713</v>
      </c>
      <c r="D868" s="51">
        <v>41612</v>
      </c>
      <c r="E868" s="48" t="s">
        <v>155</v>
      </c>
      <c r="F868" s="64">
        <v>15</v>
      </c>
      <c r="G868" s="49">
        <v>466.10169491525426</v>
      </c>
      <c r="H868" s="50" t="s">
        <v>24</v>
      </c>
      <c r="I868" s="15">
        <v>41732</v>
      </c>
      <c r="J868" s="10">
        <f t="shared" si="28"/>
        <v>120</v>
      </c>
      <c r="K868" s="1" t="str">
        <f t="shared" si="29"/>
        <v>4 месяца</v>
      </c>
    </row>
    <row r="869" spans="1:11" x14ac:dyDescent="0.25">
      <c r="A869" s="33" t="s">
        <v>10</v>
      </c>
      <c r="B869" s="33">
        <v>865</v>
      </c>
      <c r="C869" s="32">
        <v>40834969</v>
      </c>
      <c r="D869" s="51">
        <v>41634</v>
      </c>
      <c r="E869" s="48" t="s">
        <v>105</v>
      </c>
      <c r="F869" s="64">
        <v>15</v>
      </c>
      <c r="G869" s="49">
        <v>466.10169491525426</v>
      </c>
      <c r="H869" s="50" t="s">
        <v>76</v>
      </c>
      <c r="I869" s="15">
        <v>41815</v>
      </c>
      <c r="J869" s="10">
        <f t="shared" si="28"/>
        <v>181</v>
      </c>
      <c r="K869" s="1" t="str">
        <f t="shared" si="29"/>
        <v>6 месяцев</v>
      </c>
    </row>
    <row r="870" spans="1:11" x14ac:dyDescent="0.25">
      <c r="A870" s="33" t="s">
        <v>10</v>
      </c>
      <c r="B870" s="33">
        <v>866</v>
      </c>
      <c r="C870" s="32">
        <v>40839021</v>
      </c>
      <c r="D870" s="51">
        <v>41635</v>
      </c>
      <c r="E870" s="48" t="s">
        <v>155</v>
      </c>
      <c r="F870" s="64">
        <v>1</v>
      </c>
      <c r="G870" s="49">
        <v>466.10169491525426</v>
      </c>
      <c r="H870" s="50" t="s">
        <v>76</v>
      </c>
      <c r="I870" s="15">
        <v>41755</v>
      </c>
      <c r="J870" s="10">
        <f t="shared" si="28"/>
        <v>120</v>
      </c>
      <c r="K870" s="1" t="str">
        <f t="shared" si="29"/>
        <v>4 месяца</v>
      </c>
    </row>
    <row r="871" spans="1:11" x14ac:dyDescent="0.25">
      <c r="A871" s="33" t="s">
        <v>10</v>
      </c>
      <c r="B871" s="33">
        <v>867</v>
      </c>
      <c r="C871" s="32">
        <v>40839050</v>
      </c>
      <c r="D871" s="51">
        <v>41627</v>
      </c>
      <c r="E871" s="48" t="s">
        <v>155</v>
      </c>
      <c r="F871" s="64">
        <v>15</v>
      </c>
      <c r="G871" s="49">
        <v>466.10169491525426</v>
      </c>
      <c r="H871" s="50" t="s">
        <v>101</v>
      </c>
      <c r="I871" s="15">
        <v>41748</v>
      </c>
      <c r="J871" s="10">
        <f t="shared" si="28"/>
        <v>121</v>
      </c>
      <c r="K871" s="1" t="str">
        <f t="shared" si="29"/>
        <v>4 месяца</v>
      </c>
    </row>
    <row r="872" spans="1:11" x14ac:dyDescent="0.25">
      <c r="A872" s="33" t="s">
        <v>10</v>
      </c>
      <c r="B872" s="33">
        <v>868</v>
      </c>
      <c r="C872" s="32">
        <v>40817827</v>
      </c>
      <c r="D872" s="51">
        <v>41626</v>
      </c>
      <c r="E872" s="48" t="s">
        <v>155</v>
      </c>
      <c r="F872" s="64">
        <v>15</v>
      </c>
      <c r="G872" s="49">
        <v>466.10169491525426</v>
      </c>
      <c r="H872" s="50" t="s">
        <v>143</v>
      </c>
      <c r="I872" s="15">
        <v>41747</v>
      </c>
      <c r="J872" s="10">
        <f t="shared" si="28"/>
        <v>121</v>
      </c>
      <c r="K872" s="1" t="str">
        <f t="shared" si="29"/>
        <v>4 месяца</v>
      </c>
    </row>
    <row r="873" spans="1:11" x14ac:dyDescent="0.25">
      <c r="A873" s="33" t="s">
        <v>10</v>
      </c>
      <c r="B873" s="33">
        <v>869</v>
      </c>
      <c r="C873" s="32">
        <v>40838182</v>
      </c>
      <c r="D873" s="51">
        <v>41635</v>
      </c>
      <c r="E873" s="48" t="s">
        <v>155</v>
      </c>
      <c r="F873" s="64">
        <v>10</v>
      </c>
      <c r="G873" s="49">
        <v>466.10169491525426</v>
      </c>
      <c r="H873" s="50" t="s">
        <v>95</v>
      </c>
      <c r="I873" s="15">
        <v>41755</v>
      </c>
      <c r="J873" s="10">
        <f t="shared" si="28"/>
        <v>120</v>
      </c>
      <c r="K873" s="1" t="str">
        <f t="shared" si="29"/>
        <v>4 месяца</v>
      </c>
    </row>
    <row r="874" spans="1:11" x14ac:dyDescent="0.25">
      <c r="A874" s="33" t="s">
        <v>10</v>
      </c>
      <c r="B874" s="33">
        <v>870</v>
      </c>
      <c r="C874" s="32">
        <v>40840643</v>
      </c>
      <c r="D874" s="51">
        <v>41635</v>
      </c>
      <c r="E874" s="48" t="s">
        <v>155</v>
      </c>
      <c r="F874" s="64">
        <v>10</v>
      </c>
      <c r="G874" s="49">
        <v>466.10169491525426</v>
      </c>
      <c r="H874" s="50" t="s">
        <v>19</v>
      </c>
      <c r="I874" s="15">
        <v>41755</v>
      </c>
      <c r="J874" s="10">
        <f t="shared" si="28"/>
        <v>120</v>
      </c>
      <c r="K874" s="1" t="str">
        <f t="shared" si="29"/>
        <v>4 месяца</v>
      </c>
    </row>
    <row r="875" spans="1:11" x14ac:dyDescent="0.25">
      <c r="A875" s="33" t="s">
        <v>10</v>
      </c>
      <c r="B875" s="33">
        <v>871</v>
      </c>
      <c r="C875" s="32">
        <v>40840651</v>
      </c>
      <c r="D875" s="51">
        <v>41635</v>
      </c>
      <c r="E875" s="48" t="s">
        <v>155</v>
      </c>
      <c r="F875" s="64">
        <v>12</v>
      </c>
      <c r="G875" s="49">
        <v>466.10169491525426</v>
      </c>
      <c r="H875" s="50" t="s">
        <v>19</v>
      </c>
      <c r="I875" s="15">
        <v>41755</v>
      </c>
      <c r="J875" s="10">
        <f t="shared" si="28"/>
        <v>120</v>
      </c>
      <c r="K875" s="1" t="str">
        <f t="shared" si="29"/>
        <v>4 месяца</v>
      </c>
    </row>
    <row r="876" spans="1:11" x14ac:dyDescent="0.25">
      <c r="A876" s="33" t="s">
        <v>10</v>
      </c>
      <c r="B876" s="33">
        <v>872</v>
      </c>
      <c r="C876" s="32">
        <v>40841936</v>
      </c>
      <c r="D876" s="51">
        <v>41635</v>
      </c>
      <c r="E876" s="48" t="s">
        <v>155</v>
      </c>
      <c r="F876" s="64">
        <v>15</v>
      </c>
      <c r="G876" s="49">
        <v>466.10169491525426</v>
      </c>
      <c r="H876" s="50" t="s">
        <v>19</v>
      </c>
      <c r="I876" s="15">
        <v>41755</v>
      </c>
      <c r="J876" s="10">
        <f t="shared" si="28"/>
        <v>120</v>
      </c>
      <c r="K876" s="1" t="str">
        <f t="shared" si="29"/>
        <v>4 месяца</v>
      </c>
    </row>
    <row r="877" spans="1:11" x14ac:dyDescent="0.25">
      <c r="A877" s="33" t="s">
        <v>10</v>
      </c>
      <c r="B877" s="33">
        <v>873</v>
      </c>
      <c r="C877" s="32">
        <v>40841916</v>
      </c>
      <c r="D877" s="51">
        <v>41635</v>
      </c>
      <c r="E877" s="48" t="s">
        <v>105</v>
      </c>
      <c r="F877" s="64">
        <v>15</v>
      </c>
      <c r="G877" s="49">
        <v>466.10169491525426</v>
      </c>
      <c r="H877" s="50" t="s">
        <v>125</v>
      </c>
      <c r="I877" s="15">
        <v>41816</v>
      </c>
      <c r="J877" s="10">
        <f t="shared" si="28"/>
        <v>181</v>
      </c>
      <c r="K877" s="1" t="str">
        <f t="shared" si="29"/>
        <v>6 месяцев</v>
      </c>
    </row>
    <row r="878" spans="1:11" x14ac:dyDescent="0.25">
      <c r="A878" s="33" t="s">
        <v>10</v>
      </c>
      <c r="B878" s="33">
        <v>874</v>
      </c>
      <c r="C878" s="32">
        <v>40841979</v>
      </c>
      <c r="D878" s="51">
        <v>41635</v>
      </c>
      <c r="E878" s="48" t="s">
        <v>155</v>
      </c>
      <c r="F878" s="64">
        <v>12</v>
      </c>
      <c r="G878" s="49">
        <v>466.10169491525426</v>
      </c>
      <c r="H878" s="50" t="s">
        <v>19</v>
      </c>
      <c r="I878" s="15">
        <v>41755</v>
      </c>
      <c r="J878" s="10">
        <f t="shared" si="28"/>
        <v>120</v>
      </c>
      <c r="K878" s="1" t="str">
        <f t="shared" si="29"/>
        <v>4 месяца</v>
      </c>
    </row>
    <row r="879" spans="1:11" x14ac:dyDescent="0.25">
      <c r="A879" s="33" t="s">
        <v>10</v>
      </c>
      <c r="B879" s="33">
        <v>875</v>
      </c>
      <c r="C879" s="32">
        <v>40841978</v>
      </c>
      <c r="D879" s="51">
        <v>41635</v>
      </c>
      <c r="E879" s="48" t="s">
        <v>155</v>
      </c>
      <c r="F879" s="64">
        <v>10</v>
      </c>
      <c r="G879" s="49">
        <v>466.10169491525426</v>
      </c>
      <c r="H879" s="50" t="s">
        <v>19</v>
      </c>
      <c r="I879" s="15">
        <v>41755</v>
      </c>
      <c r="J879" s="10">
        <f t="shared" si="28"/>
        <v>120</v>
      </c>
      <c r="K879" s="1" t="str">
        <f t="shared" si="29"/>
        <v>4 месяца</v>
      </c>
    </row>
    <row r="880" spans="1:11" x14ac:dyDescent="0.25">
      <c r="A880" s="33" t="s">
        <v>10</v>
      </c>
      <c r="B880" s="33">
        <v>876</v>
      </c>
      <c r="C880" s="32">
        <v>40839623</v>
      </c>
      <c r="D880" s="51">
        <v>41639</v>
      </c>
      <c r="E880" s="48" t="s">
        <v>105</v>
      </c>
      <c r="F880" s="64">
        <v>66</v>
      </c>
      <c r="G880" s="49">
        <v>7365.6016949152545</v>
      </c>
      <c r="H880" s="50" t="s">
        <v>26</v>
      </c>
      <c r="I880" s="15">
        <v>41819</v>
      </c>
      <c r="J880" s="10">
        <f t="shared" si="28"/>
        <v>180</v>
      </c>
      <c r="K880" s="1" t="str">
        <f t="shared" si="29"/>
        <v>6 месяцев</v>
      </c>
    </row>
    <row r="881" spans="6:8" x14ac:dyDescent="0.25">
      <c r="G881" s="20"/>
    </row>
    <row r="882" spans="6:8" x14ac:dyDescent="0.25">
      <c r="F882" s="9"/>
      <c r="G882" s="20"/>
    </row>
    <row r="883" spans="6:8" x14ac:dyDescent="0.25">
      <c r="H883" s="18"/>
    </row>
    <row r="884" spans="6:8" x14ac:dyDescent="0.25">
      <c r="G884" s="17"/>
      <c r="H884" s="18"/>
    </row>
  </sheetData>
  <mergeCells count="1">
    <mergeCell ref="A2:H2"/>
  </mergeCells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Свод!Область_печати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Макаев Алексей Сергеевич</cp:lastModifiedBy>
  <cp:lastPrinted>2013-11-20T12:52:04Z</cp:lastPrinted>
  <dcterms:created xsi:type="dcterms:W3CDTF">2011-03-02T11:04:59Z</dcterms:created>
  <dcterms:modified xsi:type="dcterms:W3CDTF">2014-01-28T07:30:51Z</dcterms:modified>
</cp:coreProperties>
</file>