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 activeTab="1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'!$A$4:$H$380</definedName>
    <definedName name="_xlnm._FilterDatabase" localSheetId="0" hidden="1">Свод!$A$5:$K$30</definedName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'!$A$5:$H$160</definedName>
    <definedName name="Z_41EF4DDC_F32A_4525_AD21_A2FB01946F66_.wvu.FilterData" localSheetId="1" hidden="1">'Реестр закл.договоров '!$A$5:$H$160</definedName>
    <definedName name="Z_45F809B7_B10E_44BB_9B6E_0092A6E4D9E1_.wvu.FilterData" localSheetId="1" hidden="1">'Реестр закл.договоров '!$A$5:$H$160</definedName>
    <definedName name="Z_48F72262_A9F8_4F45_B635_5ED018F82B8D_.wvu.FilterData" localSheetId="1" hidden="1">'Реестр закл.договоров '!$A$5:$H$154</definedName>
    <definedName name="Z_4D586C77_CA09_4915_A381_3897816DDE19_.wvu.FilterData" localSheetId="1" hidden="1">'Реестр закл.договоров '!$A$5:$H$154</definedName>
    <definedName name="Z_4EF732D9_5E85_4F7D_98E2_BBCD217EFDF5_.wvu.FilterData" localSheetId="1" hidden="1">'Реестр закл.договоров '!$A$5:$H$154</definedName>
    <definedName name="Z_6263B066_3F3D_445B_B043_8B4B99665B9A_.wvu.FilterData" localSheetId="1" hidden="1">'Реестр закл.договоров '!$A$5:$H$89</definedName>
    <definedName name="Z_639F067E_909D_40CE_AAC9_E29DB11CABE7_.wvu.FilterData" localSheetId="1" hidden="1">'Реестр закл.договоров '!$A$5:$H$154</definedName>
    <definedName name="Z_704C53E6_17AC_4975_BB07_5594C9279B57_.wvu.FilterData" localSheetId="1" hidden="1">'Реестр закл.договоров '!$A$5:$H$89</definedName>
    <definedName name="Z_76879E6D_E099_4C25_A5E3_466599BEEBFE_.wvu.FilterData" localSheetId="1" hidden="1">'Реестр закл.договоров '!$A$5:$H$89</definedName>
    <definedName name="Z_7D8AF470_F9A1_4C34_8C0B_83D0979CA86F_.wvu.FilterData" localSheetId="1" hidden="1">'Реестр закл.договоров '!$A$5:$H$89</definedName>
    <definedName name="Z_8695B1B7_AE55_4F94_B8A6_2FD9F970215B_.wvu.FilterData" localSheetId="1" hidden="1">'Реестр закл.договоров '!$A$5:$H$154</definedName>
    <definedName name="Z_A8CC6E96_8402_40B5_80F9_A08B0E6EC97E_.wvu.FilterData" localSheetId="1" hidden="1">'Реестр закл.договоров '!$A$5:$H$89</definedName>
    <definedName name="Z_BCEAC8D1_5E0E_4102_94DA_681DD9FD86DF_.wvu.FilterData" localSheetId="1" hidden="1">'Реестр закл.договоров '!$A$5:$H$154</definedName>
    <definedName name="Z_C81DC40B_8E88_4399_917E_D55138A19C81_.wvu.FilterData" localSheetId="1" hidden="1">'Реестр закл.договоров '!$A$5:$H$154</definedName>
    <definedName name="Z_CC3E5E8F_33C5_4C08_8DB5_527ED6BB2018_.wvu.FilterData" localSheetId="1" hidden="1">'Реестр закл.договоров '!$A$5:$H$154</definedName>
    <definedName name="Z_CF69B5D2_E598_4C23_9185_8C56F855E8DC_.wvu.FilterData" localSheetId="1" hidden="1">'Реестр закл.договоров '!$A$5:$H$89</definedName>
    <definedName name="Z_DBE75CAF_E32C_4189_8103_39241FFE5F9B_.wvu.FilterData" localSheetId="1" hidden="1">'Реестр закл.договоров '!$A$5:$H$89</definedName>
    <definedName name="Z_F23E550F_5C4E_4AAF_B196_27228E7AF289_.wvu.FilterData" localSheetId="1" hidden="1">'Реестр закл.договоров '!$A$5:$H$154</definedName>
    <definedName name="_xlnm.Print_Area" localSheetId="1">'Реестр закл.договоров '!$A$1:$H$380</definedName>
    <definedName name="_xlnm.Print_Area" localSheetId="0">Свод!$A$1:$K$109</definedName>
  </definedNames>
  <calcPr calcId="145621" refMode="R1C1"/>
  <customWorkbookViews>
    <customWorkbookView name="anpilogov.kv - Личное представление" guid="{3A33E414-F3AA-45CF-8BD8-540F5E7DB039}" mergeInterval="0" personalView="1" maximized="1" xWindow="1" yWindow="1" windowWidth="1276" windowHeight="771" activeSheetId="1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ushakov_s - Личное представление" guid="{6263B066-3F3D-445B-B043-8B4B99665B9A}" mergeInterval="0" personalView="1" maximized="1" xWindow="1" yWindow="1" windowWidth="1148" windowHeight="639" activeSheetId="1"/>
  </customWorkbookViews>
</workbook>
</file>

<file path=xl/calcChain.xml><?xml version="1.0" encoding="utf-8"?>
<calcChain xmlns="http://schemas.openxmlformats.org/spreadsheetml/2006/main">
  <c r="K63" i="1" l="1"/>
  <c r="J63" i="1"/>
  <c r="G63" i="1"/>
  <c r="F63" i="1"/>
  <c r="E63" i="1"/>
  <c r="D63" i="1"/>
  <c r="K5" i="1"/>
  <c r="J5" i="1"/>
  <c r="I5" i="1"/>
  <c r="H5" i="1"/>
  <c r="G5" i="1"/>
  <c r="F5" i="1"/>
  <c r="E5" i="1"/>
  <c r="D5" i="1"/>
  <c r="I63" i="1" l="1"/>
  <c r="H63" i="1"/>
</calcChain>
</file>

<file path=xl/sharedStrings.xml><?xml version="1.0" encoding="utf-8"?>
<sst xmlns="http://schemas.openxmlformats.org/spreadsheetml/2006/main" count="1364" uniqueCount="159">
  <si>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</si>
  <si>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</si>
  <si>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</si>
  <si>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</si>
  <si>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</si>
  <si>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</si>
  <si>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</si>
  <si>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</si>
  <si>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</si>
  <si>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</si>
  <si>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</si>
  <si>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</si>
  <si>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</si>
  <si>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</si>
  <si>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</si>
  <si>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</si>
  <si>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</si>
  <si>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</si>
  <si>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</si>
  <si>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</si>
  <si>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</si>
  <si>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</si>
  <si>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</si>
  <si>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</si>
  <si>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ПС-110/35/10 кВ «Красная Поляна»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</si>
  <si>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</si>
  <si>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</si>
  <si>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</si>
  <si>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</si>
  <si>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</si>
  <si>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</si>
  <si>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</si>
  <si>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</si>
  <si>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</si>
  <si>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</si>
  <si>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</si>
  <si>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ПС-110/35/10 кВ «Павино»</t>
  </si>
  <si>
    <t>ПС-35/10 кВ «Сухоногово»</t>
  </si>
  <si>
    <t>ПС-110/35/10 кВ «Восточная-2»</t>
  </si>
  <si>
    <t>ПС-110/6 кВ «ТЭЦ - 1»</t>
  </si>
  <si>
    <t>ПС-35/10 кВ «Коркино»</t>
  </si>
  <si>
    <t>ПС-35/10 кВ «Чапаево»</t>
  </si>
  <si>
    <t>ПС-35/6 кВ «Центральная»</t>
  </si>
  <si>
    <t>ПС-110/10/6 кВ «Нерехта-2»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</si>
  <si>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</si>
  <si>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</si>
  <si>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</si>
  <si>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</si>
  <si>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</si>
  <si>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</si>
  <si>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</si>
  <si>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</si>
  <si>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</si>
  <si>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</si>
  <si>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ПС-110/6 кВ «Восточная-1»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</si>
  <si>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</si>
  <si>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</si>
  <si>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</si>
  <si>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</si>
  <si>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ПС-110/35/10кВ  «Южная»</t>
  </si>
  <si>
    <t>ПС-35/10 кВ «Завражье»</t>
  </si>
  <si>
    <t>ПС-35/10 кВ «Кузьмищи»</t>
  </si>
  <si>
    <t>ПС-110/35/10 кВ «Космынино-тяговая»</t>
  </si>
  <si>
    <t>ПС-110/35/6 кВ «Шарья районная»</t>
  </si>
  <si>
    <t>ПС-35/10 кВ «Горьковская»</t>
  </si>
  <si>
    <t>ПС-35/10 кВ «Раслово»</t>
  </si>
  <si>
    <t>ПС-35/10 кВ «Нежитино»</t>
  </si>
  <si>
    <t>ПС-110/35/10 кВ «Макарьев-1»</t>
  </si>
  <si>
    <t>ПС-110/35/10 кВ «Новая»</t>
  </si>
  <si>
    <t>ПС-35/10 кВ «Николо-Шанга»</t>
  </si>
  <si>
    <t>ПС-35/10 кВ «Степаново»</t>
  </si>
  <si>
    <t>ПС-110/6 кВ «Северная»</t>
  </si>
  <si>
    <t>ПС-35/10 кВ «Исаево»</t>
  </si>
  <si>
    <t>ПС-110/6 кВ «Кострома-1»</t>
  </si>
  <si>
    <t>ПС-35/6 кВ «Байдарка»</t>
  </si>
  <si>
    <t>ПС-35/10 кВ «Парфеньево»</t>
  </si>
  <si>
    <t>ПС-35/6 кВ «Волжская»</t>
  </si>
  <si>
    <t>ПС-110/10 кВ «Николо-Полома»</t>
  </si>
  <si>
    <t>ПС-110/10 кВ «Давыдовская»</t>
  </si>
  <si>
    <t>ПС-110/35/6 кВ «Аэропорт»</t>
  </si>
  <si>
    <t>ПС-110/35/6 кВ «Кострома - 3»</t>
  </si>
  <si>
    <t>ПС-35/10 кВ «Кривячка»</t>
  </si>
  <si>
    <t>ПС-35/10 кВ "Георгиевское"</t>
  </si>
  <si>
    <t>ПС-110/10/6 кВ "БХЗ"</t>
  </si>
  <si>
    <t>ПС-35/10 кВ "Горчуха"</t>
  </si>
  <si>
    <t>ПС-35/10 кВ "Пищёвка"</t>
  </si>
  <si>
    <t>ПС-110/10 кВ «Якшанга»</t>
  </si>
  <si>
    <t>ПС-110/27,5/10 кВ «Поназырево тяговая»</t>
  </si>
  <si>
    <t>ПС-35/10 кВ «Адищево»</t>
  </si>
  <si>
    <t>ПС-35/10 кВ «Луптюг»</t>
  </si>
  <si>
    <t xml:space="preserve">Максимальная мощность, кВт </t>
  </si>
  <si>
    <t>Сумма по договору в руб. без НДС</t>
  </si>
  <si>
    <t>№</t>
  </si>
  <si>
    <t>ПС-110/35/10 кВ «Александрово»</t>
  </si>
  <si>
    <t xml:space="preserve">ПС-110/35/10 кВ «Рождественское» </t>
  </si>
  <si>
    <t>ПС-35/10 кВ «Боговарово»</t>
  </si>
  <si>
    <t>ПС-35/10 кВ «Николо-Макарово»</t>
  </si>
  <si>
    <t>ПС-110/10 кВ «Клементьево»</t>
  </si>
  <si>
    <t xml:space="preserve">ПС-35/10 кВ «Унжа» </t>
  </si>
  <si>
    <t xml:space="preserve">ПС-35/10 кВ «Якимово» </t>
  </si>
  <si>
    <t>ПС-35/10 кВ «Татарское»</t>
  </si>
  <si>
    <t>ПС-35/10 кВ «Пронино»</t>
  </si>
  <si>
    <t>ПС-35/10 кВ «Палкино»</t>
  </si>
  <si>
    <t>ПС-35/10 кВ «Конево»</t>
  </si>
  <si>
    <t xml:space="preserve">ПС-110/35/10 кВ «Буй районная» </t>
  </si>
  <si>
    <t xml:space="preserve">ПС-110/10 кВ «Якшанга» </t>
  </si>
  <si>
    <t>ПС-110/35/6 кВ «Кострома-3»</t>
  </si>
  <si>
    <t>ПС-110/35/10 кВ «Южная»</t>
  </si>
  <si>
    <t>ПС-35/6 кВ «Сидоровская»</t>
  </si>
  <si>
    <t>ПС-110/35/10 кВ «Рождественское»</t>
  </si>
  <si>
    <t>ПС-110/6 кВ «ТЭЦ-1»</t>
  </si>
  <si>
    <t>ПС-110/35/10 кВ «Антропово»</t>
  </si>
  <si>
    <t>ПС-35/10 кВ «Калининская»</t>
  </si>
  <si>
    <t>ПС-35/10 кВ «Новинки»</t>
  </si>
  <si>
    <t>ПС-35/10 кВ «Островское»</t>
  </si>
  <si>
    <t>ПС-35/10 кВ «Совега»</t>
  </si>
  <si>
    <t>ПС-35/10 кВ «Сосновка»</t>
  </si>
  <si>
    <t>ПС 35/10 кВ «Семеновское»</t>
  </si>
  <si>
    <t>ПС 35/10 кВ «Чернышево»</t>
  </si>
  <si>
    <t>ПС 35/10 кВ «Матвеево»</t>
  </si>
  <si>
    <t>ПС-110/35/10 кВ «Ильинское»</t>
  </si>
  <si>
    <t xml:space="preserve">ПС 110/35/10 кВ «Орехово» </t>
  </si>
  <si>
    <t xml:space="preserve">ПС 110/35/10 кВ «Пыщуг» </t>
  </si>
  <si>
    <t>ПС-35/10 кВ «Стоянково»</t>
  </si>
  <si>
    <t>ПС-35/10 кВ «Клеванцово»</t>
  </si>
  <si>
    <t>ПС-35/6 кВ «Мисково»</t>
  </si>
  <si>
    <t>ПС-35/10 кВ «Чернево»</t>
  </si>
  <si>
    <t>ПС 35/10 кВ «Судай»</t>
  </si>
  <si>
    <t>ПС-35/6 кВ «Сандогора»</t>
  </si>
  <si>
    <t>ПС-110/35/10 кВ «КПД»</t>
  </si>
  <si>
    <t>Сведения о деятельности филиала ОАО " МРСК Центра" - "Костромаэнерго" по технологическому присоединению за Декабрь 2014 г.</t>
  </si>
  <si>
    <t xml:space="preserve">ПС-35/10 кВ «Гридино» </t>
  </si>
  <si>
    <t xml:space="preserve">ПС-35/6 кВ «Байдарка» </t>
  </si>
  <si>
    <t xml:space="preserve">ПС-110/10 кВ «Судиславль» </t>
  </si>
  <si>
    <t>ПС-110/10 кВ «Буй сельская»</t>
  </si>
  <si>
    <t>ПС-35/10 кВ «Георгиевское»</t>
  </si>
  <si>
    <t>ПС-35/10 кВ «Пищевка»</t>
  </si>
  <si>
    <t xml:space="preserve">ПС-110/35/10 кВ «Орехово» </t>
  </si>
  <si>
    <t xml:space="preserve">ПС-110/35/10 кВ «Новая» </t>
  </si>
  <si>
    <t xml:space="preserve">ПС-110/35/10 кВ «Пыщуг» </t>
  </si>
  <si>
    <t xml:space="preserve">ПС-35/10 кВ «Горчуха» </t>
  </si>
  <si>
    <t xml:space="preserve">ПС-35/10 кВ «Кривячка» </t>
  </si>
  <si>
    <t>ПС-35/10 кВ «Матвеево»</t>
  </si>
  <si>
    <t xml:space="preserve">ПС-35/10 кВ «Нежитино» </t>
  </si>
  <si>
    <t xml:space="preserve">ПС-35/10 кВ «Пронино» </t>
  </si>
  <si>
    <t xml:space="preserve">ПС-35/10 кВ «Сосновка»  </t>
  </si>
  <si>
    <t>ПС-35/10 кВ «Якимово»</t>
  </si>
  <si>
    <t xml:space="preserve">ПС-110/10 кВ «Николо-Полома» </t>
  </si>
  <si>
    <t>ПС-35/10 кВ «Унжа»</t>
  </si>
  <si>
    <t>ПС-35/10 кВ «Семеновское»</t>
  </si>
  <si>
    <t>ПС-35/10 кВ «Чернышево»</t>
  </si>
  <si>
    <t xml:space="preserve">ПС-110/10 кВ «Шортюг» </t>
  </si>
  <si>
    <t xml:space="preserve">ПС-110/10 кВ «Фёдоровское» </t>
  </si>
  <si>
    <t>Пообъектная информация по заключенным договорам ТП за Декабрь 2014 г.</t>
  </si>
  <si>
    <t>ПС-35/10 кВ «Судай»</t>
  </si>
  <si>
    <t>6 месяцев</t>
  </si>
  <si>
    <t>15 раб.дней</t>
  </si>
  <si>
    <t>4 месяца</t>
  </si>
  <si>
    <t>12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</si>
</sst>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&quot;р.&quot;_-;\-* #,##0.00&quot;р.&quot;_-;_-* &quot;-&quot;??&quot;р.&quot;_-;_-@_-"/>
    <numFmt numFmtId="164" formatCode="_(&quot;р.&quot;* #,##0.00_);_(&quot;р.&quot;* \(#,##0.00\);_(&quot;р.&quot;* &quot;-&quot;??_);_(@_)"/>
    <numFmt numFmtId="165" formatCode="_(* #,##0.00_);_(* \(#,##0.00\);_(* &quot;-&quot;??_);_(@_)"/>
    <numFmt numFmtId="166" formatCode="0.000000"/>
    <numFmt numFmtId="167" formatCode="0.000"/>
    <numFmt numFmtId="168" formatCode="#,##0.000"/>
    <numFmt numFmtId="169" formatCode="0.0000"/>
    <numFmt numFmtId="170" formatCode="#,##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1">
    <xf numFmtId="0" fontId="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7" fillId="12" borderId="6" applyNumberFormat="0" applyAlignment="0" applyProtection="0"/>
    <xf numFmtId="0" fontId="8" fillId="25" borderId="7" applyNumberFormat="0" applyAlignment="0" applyProtection="0"/>
    <xf numFmtId="0" fontId="9" fillId="25" borderId="6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26" borderId="12" applyNumberFormat="0" applyAlignment="0" applyProtection="0"/>
    <xf numFmtId="0" fontId="15" fillId="0" borderId="0" applyNumberFormat="0" applyFill="0" applyBorder="0" applyAlignment="0" applyProtection="0"/>
    <xf numFmtId="0" fontId="16" fillId="27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17" fillId="8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2" fillId="28" borderId="13" applyNumberFormat="0" applyFont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1" fillId="9" borderId="0" applyNumberFormat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4" borderId="0" xfId="0" applyFill="1"/>
    <xf numFmtId="0" fontId="0" fillId="3" borderId="0" xfId="0" applyFill="1"/>
    <xf numFmtId="0" fontId="22" fillId="0" borderId="0" xfId="0" applyFont="1" applyFill="1"/>
    <xf numFmtId="167" fontId="0" fillId="0" borderId="0" xfId="0" applyNumberFormat="1" applyFill="1"/>
    <xf numFmtId="166" fontId="0" fillId="0" borderId="0" xfId="0" applyNumberFormat="1" applyFill="1"/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3" fillId="29" borderId="1" xfId="0" applyFont="1" applyFill="1" applyBorder="1" applyAlignment="1">
      <alignment horizontal="center" vertical="center" wrapText="1"/>
    </xf>
    <xf numFmtId="3" fontId="23" fillId="29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center" vertical="center" wrapText="1"/>
    </xf>
    <xf numFmtId="168" fontId="27" fillId="2" borderId="2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/>
    </xf>
    <xf numFmtId="168" fontId="25" fillId="0" borderId="1" xfId="0" applyNumberFormat="1" applyFont="1" applyFill="1" applyBorder="1" applyAlignment="1">
      <alignment horizontal="center" vertical="center"/>
    </xf>
    <xf numFmtId="168" fontId="0" fillId="0" borderId="0" xfId="0" applyNumberFormat="1"/>
    <xf numFmtId="168" fontId="0" fillId="0" borderId="0" xfId="0" applyNumberFormat="1" applyFill="1"/>
    <xf numFmtId="168" fontId="0" fillId="4" borderId="0" xfId="0" applyNumberFormat="1" applyFill="1"/>
    <xf numFmtId="0" fontId="28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168" fontId="26" fillId="5" borderId="1" xfId="0" applyNumberFormat="1" applyFont="1" applyFill="1" applyBorder="1" applyAlignment="1">
      <alignment horizontal="center" vertical="center"/>
    </xf>
    <xf numFmtId="1" fontId="26" fillId="5" borderId="1" xfId="0" applyNumberFormat="1" applyFont="1" applyFill="1" applyBorder="1" applyAlignment="1">
      <alignment horizontal="center" vertical="center"/>
    </xf>
    <xf numFmtId="0" fontId="24" fillId="0" borderId="0" xfId="0" applyFont="1"/>
    <xf numFmtId="0" fontId="29" fillId="5" borderId="1" xfId="0" applyFont="1" applyFill="1" applyBorder="1" applyAlignment="1">
      <alignment horizontal="center" vertical="center"/>
    </xf>
    <xf numFmtId="1" fontId="29" fillId="5" borderId="1" xfId="0" applyNumberFormat="1" applyFont="1" applyFill="1" applyBorder="1" applyAlignment="1">
      <alignment horizontal="center" vertical="center"/>
    </xf>
    <xf numFmtId="168" fontId="29" fillId="5" borderId="1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/>
    <xf numFmtId="167" fontId="24" fillId="0" borderId="0" xfId="0" applyNumberFormat="1" applyFont="1" applyFill="1"/>
    <xf numFmtId="0" fontId="24" fillId="0" borderId="0" xfId="0" applyFont="1" applyFill="1"/>
    <xf numFmtId="0" fontId="0" fillId="30" borderId="0" xfId="0" applyFill="1"/>
    <xf numFmtId="166" fontId="0" fillId="30" borderId="0" xfId="0" applyNumberFormat="1" applyFill="1"/>
    <xf numFmtId="167" fontId="0" fillId="30" borderId="0" xfId="0" applyNumberFormat="1" applyFill="1"/>
    <xf numFmtId="169" fontId="0" fillId="0" borderId="0" xfId="0" applyNumberFormat="1"/>
    <xf numFmtId="14" fontId="25" fillId="0" borderId="1" xfId="0" applyNumberFormat="1" applyFont="1" applyFill="1" applyBorder="1" applyAlignment="1">
      <alignment horizontal="center" vertical="center"/>
    </xf>
    <xf numFmtId="170" fontId="25" fillId="0" borderId="1" xfId="0" applyNumberFormat="1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1" fontId="27" fillId="2" borderId="4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</cellXfs>
  <cellStyles count="101">
    <cellStyle name="20% - Акцент1 2" xfId="47"/>
    <cellStyle name="20% - Акцент2 2" xfId="48"/>
    <cellStyle name="20% - Акцент3 2" xfId="49"/>
    <cellStyle name="20% - Акцент4 2" xfId="50"/>
    <cellStyle name="20% - Акцент5 2" xfId="51"/>
    <cellStyle name="20% - Акцент6 2" xfId="52"/>
    <cellStyle name="40% - Акцент1 2" xfId="53"/>
    <cellStyle name="40% - Акцент2 2" xfId="54"/>
    <cellStyle name="40% - Акцент3 2" xfId="55"/>
    <cellStyle name="40% - Акцент4 2" xfId="56"/>
    <cellStyle name="40% - Акцент5 2" xfId="57"/>
    <cellStyle name="40% - Акцент6 2" xfId="58"/>
    <cellStyle name="60% - Акцент1 2" xfId="59"/>
    <cellStyle name="60% - Акцент2 2" xfId="60"/>
    <cellStyle name="60% - Акцент3 2" xfId="61"/>
    <cellStyle name="60% - Акцент4 2" xfId="62"/>
    <cellStyle name="60% - Акцент5 2" xfId="63"/>
    <cellStyle name="60% - Акцент6 2" xfId="64"/>
    <cellStyle name="Акцент1 2" xfId="65"/>
    <cellStyle name="Акцент2 2" xfId="66"/>
    <cellStyle name="Акцент3 2" xfId="67"/>
    <cellStyle name="Акцент4 2" xfId="68"/>
    <cellStyle name="Акцент5 2" xfId="69"/>
    <cellStyle name="Акцент6 2" xfId="70"/>
    <cellStyle name="Ввод  2" xfId="71"/>
    <cellStyle name="Вывод 2" xfId="72"/>
    <cellStyle name="Вычисление 2" xfId="73"/>
    <cellStyle name="Денежный 2" xfId="74"/>
    <cellStyle name="Денежный 3" xfId="75"/>
    <cellStyle name="Денежный 4" xfId="76"/>
    <cellStyle name="Заголовок 1 2" xfId="77"/>
    <cellStyle name="Заголовок 2 2" xfId="78"/>
    <cellStyle name="Заголовок 3 2" xfId="79"/>
    <cellStyle name="Заголовок 4 2" xfId="80"/>
    <cellStyle name="Итог 2" xfId="81"/>
    <cellStyle name="Контрольная ячейка 2" xfId="82"/>
    <cellStyle name="Название 2" xfId="83"/>
    <cellStyle name="Нейтральный 2" xfId="84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5"/>
    <cellStyle name="Обычный 2 2" xfId="30"/>
    <cellStyle name="Обычный 2 2 2" xfId="31"/>
    <cellStyle name="Обычный 2 2 3" xfId="86"/>
    <cellStyle name="Обычный 2 4" xfId="32"/>
    <cellStyle name="Обычный 2_РЕЕСТР Журнал" xfId="33"/>
    <cellStyle name="Обычный 3" xfId="87"/>
    <cellStyle name="Обычный 4" xfId="88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Плохой 2" xfId="89"/>
    <cellStyle name="Пояснение 2" xfId="90"/>
    <cellStyle name="Примечание 2" xfId="91"/>
    <cellStyle name="Примечание 3" xfId="92"/>
    <cellStyle name="Примечание 4" xfId="93"/>
    <cellStyle name="Примечание 5" xfId="94"/>
    <cellStyle name="Примечание 6" xfId="95"/>
    <cellStyle name="Связанная ячейка 2" xfId="96"/>
    <cellStyle name="Стиль 1" xfId="46"/>
    <cellStyle name="Текст предупреждения 2" xfId="97"/>
    <cellStyle name="Финансовый 2" xfId="98"/>
    <cellStyle name="Финансовый 3" xfId="99"/>
    <cellStyle name="Хороший 2" xfId="10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23"/>
  <sheetViews>
    <sheetView view="pageBreakPreview" zoomScaleNormal="80" zoomScaleSheetLayoutView="100" workbookViewId="0">
      <pane ySplit="4" topLeftCell="A86" activePane="bottomLeft" state="frozen"/>
      <selection pane="bottomLeft" activeCell="A5" sqref="A5:XFD109"/>
    </sheetView>
  </sheetViews>
  <sheetFormatPr defaultRowHeight="15" x14ac:dyDescent="0.25"/>
  <cols>
    <col min="1" max="1" width="33" customWidth="1"/>
    <col min="2" max="2" width="6.5703125" customWidth="1"/>
    <col min="3" max="3" width="39.5703125" customWidth="1"/>
    <col min="4" max="4" width="10.140625" customWidth="1"/>
    <col min="5" max="5" width="13.85546875" style="23" customWidth="1"/>
    <col min="6" max="6" width="9.140625" customWidth="1"/>
    <col min="7" max="7" width="10.7109375" style="23" customWidth="1"/>
    <col min="8" max="8" width="10.140625" style="3" customWidth="1"/>
    <col min="9" max="9" width="10" style="25" customWidth="1"/>
    <col min="10" max="10" width="9.140625" customWidth="1"/>
    <col min="11" max="11" width="10.140625" style="23" customWidth="1"/>
    <col min="12" max="12" width="9.140625" customWidth="1"/>
  </cols>
  <sheetData>
    <row r="1" spans="1:13" ht="15.75" thickBot="1" x14ac:dyDescent="0.3">
      <c r="A1" s="44" t="s">
        <v>130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3" ht="15.75" customHeight="1" thickBot="1" x14ac:dyDescent="0.3">
      <c r="A2" s="45" t="s">
        <v>2</v>
      </c>
      <c r="B2" s="17"/>
      <c r="C2" s="45" t="s">
        <v>13</v>
      </c>
      <c r="D2" s="47" t="s">
        <v>3</v>
      </c>
      <c r="E2" s="47"/>
      <c r="F2" s="47" t="s">
        <v>4</v>
      </c>
      <c r="G2" s="47"/>
      <c r="H2" s="47" t="s">
        <v>5</v>
      </c>
      <c r="I2" s="48"/>
      <c r="J2" s="47" t="s">
        <v>6</v>
      </c>
      <c r="K2" s="47"/>
    </row>
    <row r="3" spans="1:13" ht="46.5" customHeight="1" thickBot="1" x14ac:dyDescent="0.3">
      <c r="A3" s="46"/>
      <c r="B3" s="18" t="s">
        <v>92</v>
      </c>
      <c r="C3" s="46"/>
      <c r="D3" s="47"/>
      <c r="E3" s="47"/>
      <c r="F3" s="47"/>
      <c r="G3" s="47"/>
      <c r="H3" s="47"/>
      <c r="I3" s="48"/>
      <c r="J3" s="47"/>
      <c r="K3" s="47"/>
    </row>
    <row r="4" spans="1:13" x14ac:dyDescent="0.25">
      <c r="A4" s="46"/>
      <c r="B4" s="18"/>
      <c r="C4" s="46"/>
      <c r="D4" s="19" t="s">
        <v>7</v>
      </c>
      <c r="E4" s="20" t="s">
        <v>8</v>
      </c>
      <c r="F4" s="19" t="s">
        <v>7</v>
      </c>
      <c r="G4" s="20" t="s">
        <v>8</v>
      </c>
      <c r="H4" s="19" t="s">
        <v>7</v>
      </c>
      <c r="I4" s="20" t="s">
        <v>8</v>
      </c>
      <c r="J4" s="19" t="s">
        <v>7</v>
      </c>
      <c r="K4" s="20" t="s">
        <v>8</v>
      </c>
    </row>
    <row r="5" spans="1:13" s="30" customFormat="1" x14ac:dyDescent="0.25">
      <c r="A5" s="26" t="s">
        <v>17</v>
      </c>
      <c r="B5" s="26"/>
      <c r="C5" s="26" t="s">
        <v>14</v>
      </c>
      <c r="D5" s="27">
        <f t="shared" ref="D5:K5" si="0">SUM(D6:D62)</f>
        <v>150</v>
      </c>
      <c r="E5" s="28">
        <f t="shared" si="0"/>
        <v>1.5158999999999991</v>
      </c>
      <c r="F5" s="27">
        <f t="shared" si="0"/>
        <v>191</v>
      </c>
      <c r="G5" s="28">
        <f t="shared" si="0"/>
        <v>2.5866499999999997</v>
      </c>
      <c r="H5" s="29">
        <f t="shared" si="0"/>
        <v>143</v>
      </c>
      <c r="I5" s="28">
        <f t="shared" si="0"/>
        <v>1.5482999999999993</v>
      </c>
      <c r="J5" s="27">
        <f t="shared" si="0"/>
        <v>15</v>
      </c>
      <c r="K5" s="28">
        <f t="shared" si="0"/>
        <v>8.7000000000000008E-2</v>
      </c>
    </row>
    <row r="6" spans="1:13" s="2" customFormat="1" x14ac:dyDescent="0.25">
      <c r="A6" s="16" t="s">
        <v>17</v>
      </c>
      <c r="B6" s="16">
        <v>1</v>
      </c>
      <c r="C6" s="16" t="s">
        <v>76</v>
      </c>
      <c r="D6" s="16">
        <v>3</v>
      </c>
      <c r="E6" s="22">
        <v>6.3500000000000001E-2</v>
      </c>
      <c r="F6" s="16">
        <v>3</v>
      </c>
      <c r="G6" s="22">
        <v>7.0000000000000007E-2</v>
      </c>
      <c r="H6" s="21">
        <v>1</v>
      </c>
      <c r="I6" s="22">
        <v>1.4999999999999999E-2</v>
      </c>
      <c r="J6" s="16">
        <v>0</v>
      </c>
      <c r="K6" s="22">
        <v>0</v>
      </c>
      <c r="L6" s="7"/>
      <c r="M6" s="6"/>
    </row>
    <row r="7" spans="1:13" s="2" customFormat="1" x14ac:dyDescent="0.25">
      <c r="A7" s="16" t="s">
        <v>17</v>
      </c>
      <c r="B7" s="16">
        <v>2</v>
      </c>
      <c r="C7" s="16" t="s">
        <v>33</v>
      </c>
      <c r="D7" s="16">
        <v>6</v>
      </c>
      <c r="E7" s="22">
        <v>3.7999999999999999E-2</v>
      </c>
      <c r="F7" s="16">
        <v>19</v>
      </c>
      <c r="G7" s="22">
        <v>0.14000000000000001</v>
      </c>
      <c r="H7" s="21">
        <v>3</v>
      </c>
      <c r="I7" s="22">
        <v>0.04</v>
      </c>
      <c r="J7" s="16">
        <v>0</v>
      </c>
      <c r="K7" s="22">
        <v>0</v>
      </c>
      <c r="L7" s="7"/>
      <c r="M7" s="6"/>
    </row>
    <row r="8" spans="1:13" s="37" customFormat="1" x14ac:dyDescent="0.25">
      <c r="A8" s="16" t="s">
        <v>17</v>
      </c>
      <c r="B8" s="16">
        <v>3</v>
      </c>
      <c r="C8" s="16" t="s">
        <v>30</v>
      </c>
      <c r="D8" s="16">
        <v>8</v>
      </c>
      <c r="E8" s="22">
        <v>0.109</v>
      </c>
      <c r="F8" s="16">
        <v>7</v>
      </c>
      <c r="G8" s="22">
        <v>7.6999999999999999E-2</v>
      </c>
      <c r="H8" s="21">
        <v>4</v>
      </c>
      <c r="I8" s="22">
        <v>4.3999999999999997E-2</v>
      </c>
      <c r="J8" s="16">
        <v>0</v>
      </c>
      <c r="K8" s="22">
        <v>0</v>
      </c>
      <c r="L8" s="38"/>
      <c r="M8" s="39"/>
    </row>
    <row r="9" spans="1:13" s="2" customFormat="1" x14ac:dyDescent="0.25">
      <c r="A9" s="16" t="s">
        <v>17</v>
      </c>
      <c r="B9" s="16">
        <v>4</v>
      </c>
      <c r="C9" s="16" t="s">
        <v>25</v>
      </c>
      <c r="D9" s="16">
        <v>26</v>
      </c>
      <c r="E9" s="22">
        <v>0.14000000000000001</v>
      </c>
      <c r="F9" s="16">
        <v>7</v>
      </c>
      <c r="G9" s="22">
        <v>7.6999999999999999E-2</v>
      </c>
      <c r="H9" s="21">
        <v>4</v>
      </c>
      <c r="I9" s="22">
        <v>3.7999999999999999E-2</v>
      </c>
      <c r="J9" s="16">
        <v>12</v>
      </c>
      <c r="K9" s="22">
        <v>0.06</v>
      </c>
      <c r="L9" s="7"/>
      <c r="M9" s="6"/>
    </row>
    <row r="10" spans="1:13" s="2" customFormat="1" x14ac:dyDescent="0.25">
      <c r="A10" s="16" t="s">
        <v>17</v>
      </c>
      <c r="B10" s="16">
        <v>5</v>
      </c>
      <c r="C10" s="16" t="s">
        <v>37</v>
      </c>
      <c r="D10" s="16">
        <v>0</v>
      </c>
      <c r="E10" s="22">
        <v>0</v>
      </c>
      <c r="F10" s="16">
        <v>3</v>
      </c>
      <c r="G10" s="22">
        <v>2.5000000000000001E-2</v>
      </c>
      <c r="H10" s="21">
        <v>7</v>
      </c>
      <c r="I10" s="22">
        <v>7.9000000000000001E-2</v>
      </c>
      <c r="J10" s="16">
        <v>0</v>
      </c>
      <c r="K10" s="22">
        <v>0</v>
      </c>
      <c r="L10" s="7"/>
      <c r="M10" s="6"/>
    </row>
    <row r="11" spans="1:13" s="2" customFormat="1" x14ac:dyDescent="0.25">
      <c r="A11" s="16" t="s">
        <v>17</v>
      </c>
      <c r="B11" s="16">
        <v>6</v>
      </c>
      <c r="C11" s="16" t="s">
        <v>18</v>
      </c>
      <c r="D11" s="16">
        <v>4</v>
      </c>
      <c r="E11" s="22">
        <v>5.1999999999999998E-2</v>
      </c>
      <c r="F11" s="16">
        <v>8</v>
      </c>
      <c r="G11" s="22">
        <v>7.1999999999999995E-2</v>
      </c>
      <c r="H11" s="21">
        <v>15</v>
      </c>
      <c r="I11" s="22">
        <v>0.14000000000000001</v>
      </c>
      <c r="J11" s="16">
        <v>0</v>
      </c>
      <c r="K11" s="22">
        <v>0</v>
      </c>
      <c r="L11" s="7"/>
      <c r="M11" s="6"/>
    </row>
    <row r="12" spans="1:13" s="2" customFormat="1" x14ac:dyDescent="0.25">
      <c r="A12" s="16" t="s">
        <v>17</v>
      </c>
      <c r="B12" s="16">
        <v>7</v>
      </c>
      <c r="C12" s="16" t="s">
        <v>74</v>
      </c>
      <c r="D12" s="16">
        <v>1</v>
      </c>
      <c r="E12" s="22">
        <v>5.0000000000000001E-3</v>
      </c>
      <c r="F12" s="16">
        <v>2</v>
      </c>
      <c r="G12" s="22">
        <v>0.01</v>
      </c>
      <c r="H12" s="21">
        <v>0</v>
      </c>
      <c r="I12" s="22">
        <v>0</v>
      </c>
      <c r="J12" s="16">
        <v>0</v>
      </c>
      <c r="K12" s="22">
        <v>0</v>
      </c>
      <c r="L12" s="7"/>
      <c r="M12" s="6"/>
    </row>
    <row r="13" spans="1:13" s="2" customFormat="1" x14ac:dyDescent="0.25">
      <c r="A13" s="16" t="s">
        <v>17</v>
      </c>
      <c r="B13" s="16">
        <v>8</v>
      </c>
      <c r="C13" s="16" t="s">
        <v>47</v>
      </c>
      <c r="D13" s="16">
        <v>3</v>
      </c>
      <c r="E13" s="22">
        <v>1.6500000000000001E-2</v>
      </c>
      <c r="F13" s="16">
        <v>5</v>
      </c>
      <c r="G13" s="22">
        <v>3.2149999999999998E-2</v>
      </c>
      <c r="H13" s="21">
        <v>2</v>
      </c>
      <c r="I13" s="22">
        <v>2.5000000000000001E-2</v>
      </c>
      <c r="J13" s="16">
        <v>0</v>
      </c>
      <c r="K13" s="22">
        <v>0</v>
      </c>
      <c r="L13" s="7"/>
      <c r="M13" s="6"/>
    </row>
    <row r="14" spans="1:13" s="2" customFormat="1" x14ac:dyDescent="0.25">
      <c r="A14" s="16" t="s">
        <v>17</v>
      </c>
      <c r="B14" s="16">
        <v>9</v>
      </c>
      <c r="C14" s="16" t="s">
        <v>32</v>
      </c>
      <c r="D14" s="16">
        <v>9</v>
      </c>
      <c r="E14" s="22">
        <v>9.7000000000000003E-2</v>
      </c>
      <c r="F14" s="16">
        <v>8</v>
      </c>
      <c r="G14" s="22">
        <v>0.15</v>
      </c>
      <c r="H14" s="21">
        <v>8</v>
      </c>
      <c r="I14" s="22">
        <v>0.153</v>
      </c>
      <c r="J14" s="16">
        <v>0</v>
      </c>
      <c r="K14" s="22">
        <v>0</v>
      </c>
      <c r="L14" s="7"/>
      <c r="M14" s="6"/>
    </row>
    <row r="15" spans="1:13" s="2" customFormat="1" x14ac:dyDescent="0.25">
      <c r="A15" s="16" t="s">
        <v>17</v>
      </c>
      <c r="B15" s="16">
        <v>10</v>
      </c>
      <c r="C15" s="16" t="s">
        <v>27</v>
      </c>
      <c r="D15" s="16">
        <v>7</v>
      </c>
      <c r="E15" s="22">
        <v>7.0000000000000007E-2</v>
      </c>
      <c r="F15" s="16">
        <v>3</v>
      </c>
      <c r="G15" s="22">
        <v>3.5000000000000003E-2</v>
      </c>
      <c r="H15" s="21">
        <v>4</v>
      </c>
      <c r="I15" s="22">
        <v>3.3000000000000002E-2</v>
      </c>
      <c r="J15" s="16">
        <v>0</v>
      </c>
      <c r="K15" s="22">
        <v>0</v>
      </c>
      <c r="L15" s="7"/>
      <c r="M15" s="6"/>
    </row>
    <row r="16" spans="1:13" s="2" customFormat="1" x14ac:dyDescent="0.25">
      <c r="A16" s="16" t="s">
        <v>17</v>
      </c>
      <c r="B16" s="16">
        <v>11</v>
      </c>
      <c r="C16" s="16" t="s">
        <v>20</v>
      </c>
      <c r="D16" s="16">
        <v>4</v>
      </c>
      <c r="E16" s="22">
        <v>4.2000000000000003E-2</v>
      </c>
      <c r="F16" s="16">
        <v>10</v>
      </c>
      <c r="G16" s="22">
        <v>0.29899999999999999</v>
      </c>
      <c r="H16" s="21">
        <v>6</v>
      </c>
      <c r="I16" s="22">
        <v>5.1999999999999998E-2</v>
      </c>
      <c r="J16" s="16">
        <v>0</v>
      </c>
      <c r="K16" s="22">
        <v>0</v>
      </c>
      <c r="L16" s="7"/>
      <c r="M16" s="6"/>
    </row>
    <row r="17" spans="1:97" s="2" customFormat="1" x14ac:dyDescent="0.25">
      <c r="A17" s="16" t="s">
        <v>17</v>
      </c>
      <c r="B17" s="16">
        <v>12</v>
      </c>
      <c r="C17" s="16" t="s">
        <v>34</v>
      </c>
      <c r="D17" s="16">
        <v>4</v>
      </c>
      <c r="E17" s="22">
        <v>3.1E-2</v>
      </c>
      <c r="F17" s="16">
        <v>2</v>
      </c>
      <c r="G17" s="22">
        <v>0.03</v>
      </c>
      <c r="H17" s="21">
        <v>1</v>
      </c>
      <c r="I17" s="22">
        <v>7.0000000000000001E-3</v>
      </c>
      <c r="J17" s="16">
        <v>1</v>
      </c>
      <c r="K17" s="22">
        <v>5.0000000000000001E-3</v>
      </c>
      <c r="L17" s="7"/>
      <c r="M17" s="6"/>
    </row>
    <row r="18" spans="1:97" s="4" customFormat="1" x14ac:dyDescent="0.25">
      <c r="A18" s="16" t="s">
        <v>17</v>
      </c>
      <c r="B18" s="16">
        <v>13</v>
      </c>
      <c r="C18" s="16" t="s">
        <v>31</v>
      </c>
      <c r="D18" s="16">
        <v>4</v>
      </c>
      <c r="E18" s="22">
        <v>5.1999999999999998E-2</v>
      </c>
      <c r="F18" s="16">
        <v>2</v>
      </c>
      <c r="G18" s="22">
        <v>2.1999999999999999E-2</v>
      </c>
      <c r="H18" s="21">
        <v>7</v>
      </c>
      <c r="I18" s="22">
        <v>5.1999999999999998E-2</v>
      </c>
      <c r="J18" s="16">
        <v>0</v>
      </c>
      <c r="K18" s="22">
        <v>0</v>
      </c>
      <c r="L18" s="7"/>
      <c r="M18" s="6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</row>
    <row r="19" spans="1:97" s="2" customFormat="1" x14ac:dyDescent="0.25">
      <c r="A19" s="16" t="s">
        <v>17</v>
      </c>
      <c r="B19" s="16">
        <v>14</v>
      </c>
      <c r="C19" s="16" t="s">
        <v>23</v>
      </c>
      <c r="D19" s="16">
        <v>13</v>
      </c>
      <c r="E19" s="22">
        <v>9.5000000000000001E-2</v>
      </c>
      <c r="F19" s="16">
        <v>11</v>
      </c>
      <c r="G19" s="22">
        <v>8.5000000000000006E-2</v>
      </c>
      <c r="H19" s="21">
        <v>5</v>
      </c>
      <c r="I19" s="22">
        <v>5.3800000000000001E-2</v>
      </c>
      <c r="J19" s="16">
        <v>0</v>
      </c>
      <c r="K19" s="22">
        <v>0</v>
      </c>
      <c r="L19" s="7"/>
      <c r="M19" s="6"/>
    </row>
    <row r="20" spans="1:97" s="2" customFormat="1" x14ac:dyDescent="0.25">
      <c r="A20" s="16" t="s">
        <v>17</v>
      </c>
      <c r="B20" s="16">
        <v>15</v>
      </c>
      <c r="C20" s="16" t="s">
        <v>29</v>
      </c>
      <c r="D20" s="16">
        <v>2</v>
      </c>
      <c r="E20" s="22">
        <v>1.4999999999999999E-2</v>
      </c>
      <c r="F20" s="16">
        <v>3</v>
      </c>
      <c r="G20" s="22">
        <v>2.1999999999999999E-2</v>
      </c>
      <c r="H20" s="21">
        <v>3</v>
      </c>
      <c r="I20" s="22">
        <v>3.6999999999999998E-2</v>
      </c>
      <c r="J20" s="16">
        <v>0</v>
      </c>
      <c r="K20" s="22">
        <v>0</v>
      </c>
      <c r="L20" s="7"/>
      <c r="M20" s="6"/>
    </row>
    <row r="21" spans="1:97" s="2" customFormat="1" x14ac:dyDescent="0.25">
      <c r="A21" s="16" t="s">
        <v>17</v>
      </c>
      <c r="B21" s="16">
        <v>16</v>
      </c>
      <c r="C21" s="16" t="s">
        <v>42</v>
      </c>
      <c r="D21" s="16">
        <v>11</v>
      </c>
      <c r="E21" s="22">
        <v>0.1764</v>
      </c>
      <c r="F21" s="16">
        <v>13</v>
      </c>
      <c r="G21" s="22">
        <v>0.16300000000000001</v>
      </c>
      <c r="H21" s="21">
        <v>0</v>
      </c>
      <c r="I21" s="22">
        <v>0</v>
      </c>
      <c r="J21" s="16">
        <v>0</v>
      </c>
      <c r="K21" s="22">
        <v>0</v>
      </c>
      <c r="L21" s="7"/>
      <c r="M21" s="6"/>
    </row>
    <row r="22" spans="1:97" s="2" customFormat="1" x14ac:dyDescent="0.25">
      <c r="A22" s="16" t="s">
        <v>17</v>
      </c>
      <c r="B22" s="16">
        <v>17</v>
      </c>
      <c r="C22" s="16" t="s">
        <v>72</v>
      </c>
      <c r="D22" s="16">
        <v>14</v>
      </c>
      <c r="E22" s="22">
        <v>0.20399999999999999</v>
      </c>
      <c r="F22" s="16">
        <v>20</v>
      </c>
      <c r="G22" s="22">
        <v>0.214</v>
      </c>
      <c r="H22" s="21">
        <v>13</v>
      </c>
      <c r="I22" s="22">
        <v>0.14599999999999999</v>
      </c>
      <c r="J22" s="16">
        <v>1</v>
      </c>
      <c r="K22" s="22">
        <v>1.4999999999999999E-2</v>
      </c>
      <c r="L22" s="7"/>
      <c r="M22" s="6"/>
    </row>
    <row r="23" spans="1:97" s="2" customFormat="1" x14ac:dyDescent="0.25">
      <c r="A23" s="16" t="s">
        <v>17</v>
      </c>
      <c r="B23" s="16">
        <v>18</v>
      </c>
      <c r="C23" s="16" t="s">
        <v>75</v>
      </c>
      <c r="D23" s="16">
        <v>0</v>
      </c>
      <c r="E23" s="22">
        <v>0</v>
      </c>
      <c r="F23" s="16">
        <v>7</v>
      </c>
      <c r="G23" s="22">
        <v>7.0000000000000001E-3</v>
      </c>
      <c r="H23" s="21">
        <v>3</v>
      </c>
      <c r="I23" s="22">
        <v>4.4999999999999997E-3</v>
      </c>
      <c r="J23" s="16">
        <v>0</v>
      </c>
      <c r="K23" s="22">
        <v>0</v>
      </c>
      <c r="L23" s="7"/>
      <c r="M23" s="6"/>
    </row>
    <row r="24" spans="1:97" s="2" customFormat="1" x14ac:dyDescent="0.25">
      <c r="A24" s="16" t="s">
        <v>17</v>
      </c>
      <c r="B24" s="16">
        <v>19</v>
      </c>
      <c r="C24" s="16" t="s">
        <v>40</v>
      </c>
      <c r="D24" s="16">
        <v>7</v>
      </c>
      <c r="E24" s="22">
        <v>6.9000000000000006E-2</v>
      </c>
      <c r="F24" s="16">
        <v>12</v>
      </c>
      <c r="G24" s="22">
        <v>0.1275</v>
      </c>
      <c r="H24" s="21">
        <v>5</v>
      </c>
      <c r="I24" s="22">
        <v>0.05</v>
      </c>
      <c r="J24" s="16">
        <v>1</v>
      </c>
      <c r="K24" s="22">
        <v>7.0000000000000001E-3</v>
      </c>
      <c r="L24" s="7"/>
      <c r="M24" s="6"/>
    </row>
    <row r="25" spans="1:97" s="2" customFormat="1" x14ac:dyDescent="0.25">
      <c r="A25" s="16" t="s">
        <v>17</v>
      </c>
      <c r="B25" s="16">
        <v>20</v>
      </c>
      <c r="C25" s="16" t="s">
        <v>55</v>
      </c>
      <c r="D25" s="16">
        <v>0</v>
      </c>
      <c r="E25" s="22">
        <v>0</v>
      </c>
      <c r="F25" s="16">
        <v>2</v>
      </c>
      <c r="G25" s="22">
        <v>2.5000000000000001E-2</v>
      </c>
      <c r="H25" s="21">
        <v>2</v>
      </c>
      <c r="I25" s="22">
        <v>1.7000000000000001E-2</v>
      </c>
      <c r="J25" s="16">
        <v>0</v>
      </c>
      <c r="K25" s="22">
        <v>0</v>
      </c>
      <c r="L25" s="7"/>
      <c r="M25" s="6"/>
    </row>
    <row r="26" spans="1:97" s="2" customFormat="1" x14ac:dyDescent="0.25">
      <c r="A26" s="16" t="s">
        <v>17</v>
      </c>
      <c r="B26" s="16">
        <v>21</v>
      </c>
      <c r="C26" s="16" t="s">
        <v>41</v>
      </c>
      <c r="D26" s="16">
        <v>0</v>
      </c>
      <c r="E26" s="22">
        <v>0</v>
      </c>
      <c r="F26" s="16">
        <v>2</v>
      </c>
      <c r="G26" s="22">
        <v>0.03</v>
      </c>
      <c r="H26" s="21">
        <v>4</v>
      </c>
      <c r="I26" s="22">
        <v>5.1999999999999998E-2</v>
      </c>
      <c r="J26" s="16">
        <v>0</v>
      </c>
      <c r="K26" s="22">
        <v>0</v>
      </c>
      <c r="L26" s="7"/>
      <c r="M26" s="6"/>
    </row>
    <row r="27" spans="1:97" s="2" customFormat="1" x14ac:dyDescent="0.25">
      <c r="A27" s="16" t="s">
        <v>17</v>
      </c>
      <c r="B27" s="16">
        <v>22</v>
      </c>
      <c r="C27" s="16" t="s">
        <v>58</v>
      </c>
      <c r="D27" s="16">
        <v>3</v>
      </c>
      <c r="E27" s="22">
        <v>3.1E-2</v>
      </c>
      <c r="F27" s="16">
        <v>3</v>
      </c>
      <c r="G27" s="22">
        <v>2.5999999999999999E-2</v>
      </c>
      <c r="H27" s="21">
        <v>13</v>
      </c>
      <c r="I27" s="22">
        <v>6.5000000000000002E-2</v>
      </c>
      <c r="J27" s="16">
        <v>0</v>
      </c>
      <c r="K27" s="22">
        <v>0</v>
      </c>
      <c r="L27" s="7"/>
      <c r="M27" s="6"/>
    </row>
    <row r="28" spans="1:97" s="2" customFormat="1" x14ac:dyDescent="0.25">
      <c r="A28" s="16" t="s">
        <v>17</v>
      </c>
      <c r="B28" s="16">
        <v>23</v>
      </c>
      <c r="C28" s="16" t="s">
        <v>61</v>
      </c>
      <c r="D28" s="16">
        <v>5</v>
      </c>
      <c r="E28" s="22">
        <v>6.8500000000000005E-2</v>
      </c>
      <c r="F28" s="16">
        <v>4</v>
      </c>
      <c r="G28" s="22">
        <v>4.9500000000000002E-2</v>
      </c>
      <c r="H28" s="21">
        <v>7</v>
      </c>
      <c r="I28" s="22">
        <v>8.5000000000000006E-2</v>
      </c>
      <c r="J28" s="16">
        <v>0</v>
      </c>
      <c r="K28" s="22">
        <v>0</v>
      </c>
      <c r="L28" s="7"/>
      <c r="M28" s="6"/>
    </row>
    <row r="29" spans="1:97" s="2" customFormat="1" x14ac:dyDescent="0.25">
      <c r="A29" s="16" t="s">
        <v>17</v>
      </c>
      <c r="B29" s="16">
        <v>24</v>
      </c>
      <c r="C29" s="16" t="s">
        <v>60</v>
      </c>
      <c r="D29" s="16">
        <v>1</v>
      </c>
      <c r="E29" s="22">
        <v>1.4999999999999999E-2</v>
      </c>
      <c r="F29" s="16">
        <v>4</v>
      </c>
      <c r="G29" s="22">
        <v>9.5000000000000001E-2</v>
      </c>
      <c r="H29" s="21">
        <v>0</v>
      </c>
      <c r="I29" s="22">
        <v>0</v>
      </c>
      <c r="J29" s="16">
        <v>0</v>
      </c>
      <c r="K29" s="22">
        <v>0</v>
      </c>
      <c r="L29" s="7"/>
      <c r="M29" s="6"/>
    </row>
    <row r="30" spans="1:97" s="2" customFormat="1" x14ac:dyDescent="0.25">
      <c r="A30" s="16" t="s">
        <v>17</v>
      </c>
      <c r="B30" s="16">
        <v>25</v>
      </c>
      <c r="C30" s="16" t="s">
        <v>64</v>
      </c>
      <c r="D30" s="16">
        <v>0</v>
      </c>
      <c r="E30" s="22">
        <v>0</v>
      </c>
      <c r="F30" s="16">
        <v>1</v>
      </c>
      <c r="G30" s="22">
        <v>5.0000000000000001E-3</v>
      </c>
      <c r="H30" s="21">
        <v>0</v>
      </c>
      <c r="I30" s="22">
        <v>0</v>
      </c>
      <c r="J30" s="16">
        <v>0</v>
      </c>
      <c r="K30" s="22">
        <v>0</v>
      </c>
      <c r="L30" s="7"/>
      <c r="M30" s="6"/>
    </row>
    <row r="31" spans="1:97" s="2" customFormat="1" x14ac:dyDescent="0.25">
      <c r="A31" s="16" t="s">
        <v>17</v>
      </c>
      <c r="B31" s="16">
        <v>26</v>
      </c>
      <c r="C31" s="16" t="s">
        <v>65</v>
      </c>
      <c r="D31" s="16">
        <v>1</v>
      </c>
      <c r="E31" s="22">
        <v>7.0000000000000001E-3</v>
      </c>
      <c r="F31" s="16">
        <v>3</v>
      </c>
      <c r="G31" s="22">
        <v>0.41849999999999998</v>
      </c>
      <c r="H31" s="21">
        <v>4</v>
      </c>
      <c r="I31" s="22">
        <v>3.5000000000000003E-2</v>
      </c>
      <c r="J31" s="16">
        <v>0</v>
      </c>
      <c r="K31" s="22">
        <v>0</v>
      </c>
      <c r="L31" s="7"/>
      <c r="M31" s="6"/>
    </row>
    <row r="32" spans="1:97" s="2" customFormat="1" x14ac:dyDescent="0.25">
      <c r="A32" s="16" t="s">
        <v>17</v>
      </c>
      <c r="B32" s="16">
        <v>27</v>
      </c>
      <c r="C32" s="16" t="s">
        <v>66</v>
      </c>
      <c r="D32" s="16">
        <v>0</v>
      </c>
      <c r="E32" s="22">
        <v>0</v>
      </c>
      <c r="F32" s="16">
        <v>2</v>
      </c>
      <c r="G32" s="22">
        <v>2.1999999999999999E-2</v>
      </c>
      <c r="H32" s="21">
        <v>0</v>
      </c>
      <c r="I32" s="22">
        <v>0</v>
      </c>
      <c r="J32" s="16">
        <v>0</v>
      </c>
      <c r="K32" s="22">
        <v>0</v>
      </c>
      <c r="L32" s="7"/>
      <c r="M32" s="6"/>
    </row>
    <row r="33" spans="1:13" s="2" customFormat="1" x14ac:dyDescent="0.25">
      <c r="A33" s="16" t="s">
        <v>17</v>
      </c>
      <c r="B33" s="16">
        <v>28</v>
      </c>
      <c r="C33" s="16" t="s">
        <v>69</v>
      </c>
      <c r="D33" s="16">
        <v>2</v>
      </c>
      <c r="E33" s="22">
        <v>1.4999999999999999E-2</v>
      </c>
      <c r="F33" s="16">
        <v>1</v>
      </c>
      <c r="G33" s="22">
        <v>1.4999999999999999E-2</v>
      </c>
      <c r="H33" s="21">
        <v>0</v>
      </c>
      <c r="I33" s="22">
        <v>0</v>
      </c>
      <c r="J33" s="16">
        <v>0</v>
      </c>
      <c r="K33" s="22">
        <v>0</v>
      </c>
      <c r="L33" s="7"/>
      <c r="M33" s="6"/>
    </row>
    <row r="34" spans="1:13" s="2" customFormat="1" x14ac:dyDescent="0.25">
      <c r="A34" s="16" t="s">
        <v>17</v>
      </c>
      <c r="B34" s="16">
        <v>29</v>
      </c>
      <c r="C34" s="16" t="s">
        <v>70</v>
      </c>
      <c r="D34" s="16">
        <v>0</v>
      </c>
      <c r="E34" s="22">
        <v>0</v>
      </c>
      <c r="F34" s="16">
        <v>0</v>
      </c>
      <c r="G34" s="22">
        <v>0</v>
      </c>
      <c r="H34" s="21">
        <v>1</v>
      </c>
      <c r="I34" s="22">
        <v>1.4999999999999999E-2</v>
      </c>
      <c r="J34" s="16">
        <v>0</v>
      </c>
      <c r="K34" s="22">
        <v>0</v>
      </c>
      <c r="L34" s="7"/>
      <c r="M34" s="6"/>
    </row>
    <row r="35" spans="1:13" s="2" customFormat="1" x14ac:dyDescent="0.25">
      <c r="A35" s="16" t="s">
        <v>17</v>
      </c>
      <c r="B35" s="16">
        <v>30</v>
      </c>
      <c r="C35" s="16" t="s">
        <v>81</v>
      </c>
      <c r="D35" s="16">
        <v>2</v>
      </c>
      <c r="E35" s="22">
        <v>1.2E-2</v>
      </c>
      <c r="F35" s="16">
        <v>1</v>
      </c>
      <c r="G35" s="22">
        <v>1.4E-2</v>
      </c>
      <c r="H35" s="21">
        <v>0</v>
      </c>
      <c r="I35" s="22">
        <v>0</v>
      </c>
      <c r="J35" s="16">
        <v>0</v>
      </c>
      <c r="K35" s="22">
        <v>0</v>
      </c>
      <c r="L35" s="7"/>
      <c r="M35" s="6"/>
    </row>
    <row r="36" spans="1:13" s="2" customFormat="1" x14ac:dyDescent="0.25">
      <c r="A36" s="16" t="s">
        <v>17</v>
      </c>
      <c r="B36" s="16">
        <v>31</v>
      </c>
      <c r="C36" s="16" t="s">
        <v>82</v>
      </c>
      <c r="D36" s="16">
        <v>0</v>
      </c>
      <c r="E36" s="22">
        <v>0</v>
      </c>
      <c r="F36" s="16">
        <v>1</v>
      </c>
      <c r="G36" s="22">
        <v>1.4999999999999999E-2</v>
      </c>
      <c r="H36" s="21">
        <v>1</v>
      </c>
      <c r="I36" s="22">
        <v>0.01</v>
      </c>
      <c r="J36" s="16">
        <v>0</v>
      </c>
      <c r="K36" s="22">
        <v>0</v>
      </c>
      <c r="L36" s="7"/>
      <c r="M36" s="6"/>
    </row>
    <row r="37" spans="1:13" s="2" customFormat="1" x14ac:dyDescent="0.25">
      <c r="A37" s="16" t="s">
        <v>17</v>
      </c>
      <c r="B37" s="16">
        <v>32</v>
      </c>
      <c r="C37" s="16" t="s">
        <v>84</v>
      </c>
      <c r="D37" s="16">
        <v>1</v>
      </c>
      <c r="E37" s="22">
        <v>5.0000000000000001E-3</v>
      </c>
      <c r="F37" s="16">
        <v>1</v>
      </c>
      <c r="G37" s="22">
        <v>5.0000000000000001E-3</v>
      </c>
      <c r="H37" s="21">
        <v>0</v>
      </c>
      <c r="I37" s="22">
        <v>0</v>
      </c>
      <c r="J37" s="16">
        <v>0</v>
      </c>
      <c r="K37" s="22">
        <v>0</v>
      </c>
      <c r="L37" s="7"/>
      <c r="M37" s="6"/>
    </row>
    <row r="38" spans="1:13" s="2" customFormat="1" x14ac:dyDescent="0.25">
      <c r="A38" s="16" t="s">
        <v>17</v>
      </c>
      <c r="B38" s="16">
        <v>33</v>
      </c>
      <c r="C38" s="16" t="s">
        <v>85</v>
      </c>
      <c r="D38" s="16">
        <v>0</v>
      </c>
      <c r="E38" s="22">
        <v>0</v>
      </c>
      <c r="F38" s="16">
        <v>2</v>
      </c>
      <c r="G38" s="22">
        <v>2.5000000000000001E-2</v>
      </c>
      <c r="H38" s="21">
        <v>0</v>
      </c>
      <c r="I38" s="22">
        <v>0</v>
      </c>
      <c r="J38" s="16">
        <v>0</v>
      </c>
      <c r="K38" s="22">
        <v>0</v>
      </c>
      <c r="L38" s="7"/>
      <c r="M38" s="6"/>
    </row>
    <row r="39" spans="1:13" s="2" customFormat="1" x14ac:dyDescent="0.25">
      <c r="A39" s="16" t="s">
        <v>17</v>
      </c>
      <c r="B39" s="16">
        <v>34</v>
      </c>
      <c r="C39" s="16" t="s">
        <v>96</v>
      </c>
      <c r="D39" s="16">
        <v>2</v>
      </c>
      <c r="E39" s="22">
        <v>0.02</v>
      </c>
      <c r="F39" s="16">
        <v>1</v>
      </c>
      <c r="G39" s="22">
        <v>1.4999999999999999E-2</v>
      </c>
      <c r="H39" s="21">
        <v>3</v>
      </c>
      <c r="I39" s="22">
        <v>0.14499999999999999</v>
      </c>
      <c r="J39" s="16">
        <v>0</v>
      </c>
      <c r="K39" s="22">
        <v>0</v>
      </c>
      <c r="L39" s="7"/>
      <c r="M39" s="6"/>
    </row>
    <row r="40" spans="1:13" s="2" customFormat="1" x14ac:dyDescent="0.25">
      <c r="A40" s="16" t="s">
        <v>17</v>
      </c>
      <c r="B40" s="16">
        <v>35</v>
      </c>
      <c r="C40" s="16" t="s">
        <v>88</v>
      </c>
      <c r="D40" s="16">
        <v>1</v>
      </c>
      <c r="E40" s="22">
        <v>1.4999999999999999E-2</v>
      </c>
      <c r="F40" s="16">
        <v>0</v>
      </c>
      <c r="G40" s="22">
        <v>0</v>
      </c>
      <c r="H40" s="21">
        <v>1</v>
      </c>
      <c r="I40" s="22">
        <v>2.5000000000000001E-2</v>
      </c>
      <c r="J40" s="16">
        <v>0</v>
      </c>
      <c r="K40" s="22">
        <v>0</v>
      </c>
      <c r="L40" s="7"/>
      <c r="M40" s="6"/>
    </row>
    <row r="41" spans="1:13" s="2" customFormat="1" x14ac:dyDescent="0.25">
      <c r="A41" s="16" t="s">
        <v>17</v>
      </c>
      <c r="B41" s="16">
        <v>36</v>
      </c>
      <c r="C41" s="16" t="s">
        <v>89</v>
      </c>
      <c r="D41" s="16">
        <v>0</v>
      </c>
      <c r="E41" s="22">
        <v>0</v>
      </c>
      <c r="F41" s="16">
        <v>1</v>
      </c>
      <c r="G41" s="22">
        <v>1.4999999999999999E-2</v>
      </c>
      <c r="H41" s="21">
        <v>0</v>
      </c>
      <c r="I41" s="22">
        <v>0</v>
      </c>
      <c r="J41" s="16">
        <v>0</v>
      </c>
      <c r="K41" s="22">
        <v>0</v>
      </c>
      <c r="L41" s="7"/>
      <c r="M41" s="6"/>
    </row>
    <row r="42" spans="1:13" s="2" customFormat="1" x14ac:dyDescent="0.25">
      <c r="A42" s="16" t="s">
        <v>17</v>
      </c>
      <c r="B42" s="16">
        <v>37</v>
      </c>
      <c r="C42" s="16" t="s">
        <v>95</v>
      </c>
      <c r="D42" s="16">
        <v>2</v>
      </c>
      <c r="E42" s="22">
        <v>1.2999999999999999E-2</v>
      </c>
      <c r="F42" s="16">
        <v>0</v>
      </c>
      <c r="G42" s="22">
        <v>0</v>
      </c>
      <c r="H42" s="21">
        <v>1</v>
      </c>
      <c r="I42" s="22">
        <v>1.4999999999999999E-2</v>
      </c>
      <c r="J42" s="16">
        <v>0</v>
      </c>
      <c r="K42" s="22">
        <v>0</v>
      </c>
      <c r="L42" s="7"/>
      <c r="M42" s="6"/>
    </row>
    <row r="43" spans="1:13" s="2" customFormat="1" x14ac:dyDescent="0.25">
      <c r="A43" s="16" t="s">
        <v>17</v>
      </c>
      <c r="B43" s="16">
        <v>38</v>
      </c>
      <c r="C43" s="16" t="s">
        <v>98</v>
      </c>
      <c r="D43" s="16">
        <v>0</v>
      </c>
      <c r="E43" s="22">
        <v>0</v>
      </c>
      <c r="F43" s="16">
        <v>1</v>
      </c>
      <c r="G43" s="22">
        <v>7.0000000000000001E-3</v>
      </c>
      <c r="H43" s="21">
        <v>0</v>
      </c>
      <c r="I43" s="22">
        <v>0</v>
      </c>
      <c r="J43" s="16">
        <v>0</v>
      </c>
      <c r="K43" s="22">
        <v>0</v>
      </c>
      <c r="L43" s="7"/>
      <c r="M43" s="6"/>
    </row>
    <row r="44" spans="1:13" s="2" customFormat="1" x14ac:dyDescent="0.25">
      <c r="A44" s="16" t="s">
        <v>17</v>
      </c>
      <c r="B44" s="16">
        <v>39</v>
      </c>
      <c r="C44" s="16" t="s">
        <v>99</v>
      </c>
      <c r="D44" s="16">
        <v>0</v>
      </c>
      <c r="E44" s="22">
        <v>0</v>
      </c>
      <c r="F44" s="16">
        <v>1</v>
      </c>
      <c r="G44" s="22">
        <v>1.4999999999999999E-2</v>
      </c>
      <c r="H44" s="21">
        <v>0</v>
      </c>
      <c r="I44" s="22">
        <v>0</v>
      </c>
      <c r="J44" s="16">
        <v>0</v>
      </c>
      <c r="K44" s="22">
        <v>0</v>
      </c>
      <c r="L44" s="7"/>
      <c r="M44" s="6"/>
    </row>
    <row r="45" spans="1:13" s="2" customFormat="1" x14ac:dyDescent="0.25">
      <c r="A45" s="16" t="s">
        <v>17</v>
      </c>
      <c r="B45" s="16">
        <v>40</v>
      </c>
      <c r="C45" s="16" t="s">
        <v>100</v>
      </c>
      <c r="D45" s="16">
        <v>0</v>
      </c>
      <c r="E45" s="22">
        <v>0</v>
      </c>
      <c r="F45" s="16">
        <v>1</v>
      </c>
      <c r="G45" s="22">
        <v>1.4999999999999999E-2</v>
      </c>
      <c r="H45" s="21">
        <v>0</v>
      </c>
      <c r="I45" s="22">
        <v>0</v>
      </c>
      <c r="J45" s="16">
        <v>0</v>
      </c>
      <c r="K45" s="22">
        <v>0</v>
      </c>
      <c r="L45" s="7"/>
      <c r="M45" s="6"/>
    </row>
    <row r="46" spans="1:13" s="2" customFormat="1" x14ac:dyDescent="0.25">
      <c r="A46" s="16" t="s">
        <v>17</v>
      </c>
      <c r="B46" s="16">
        <v>41</v>
      </c>
      <c r="C46" s="16" t="s">
        <v>101</v>
      </c>
      <c r="D46" s="16">
        <v>0</v>
      </c>
      <c r="E46" s="22">
        <v>0</v>
      </c>
      <c r="F46" s="16">
        <v>2</v>
      </c>
      <c r="G46" s="22">
        <v>0.01</v>
      </c>
      <c r="H46" s="21">
        <v>0</v>
      </c>
      <c r="I46" s="22">
        <v>0</v>
      </c>
      <c r="J46" s="16">
        <v>0</v>
      </c>
      <c r="K46" s="22">
        <v>0</v>
      </c>
      <c r="L46" s="7"/>
      <c r="M46" s="6"/>
    </row>
    <row r="47" spans="1:13" s="2" customFormat="1" x14ac:dyDescent="0.25">
      <c r="A47" s="16" t="s">
        <v>17</v>
      </c>
      <c r="B47" s="16">
        <v>42</v>
      </c>
      <c r="C47" s="16" t="s">
        <v>102</v>
      </c>
      <c r="D47" s="16">
        <v>0</v>
      </c>
      <c r="E47" s="22">
        <v>0</v>
      </c>
      <c r="F47" s="16">
        <v>0</v>
      </c>
      <c r="G47" s="22">
        <v>0</v>
      </c>
      <c r="H47" s="21">
        <v>1</v>
      </c>
      <c r="I47" s="22">
        <v>5.0000000000000001E-3</v>
      </c>
      <c r="J47" s="16">
        <v>0</v>
      </c>
      <c r="K47" s="22">
        <v>0</v>
      </c>
      <c r="L47" s="7"/>
      <c r="M47" s="6"/>
    </row>
    <row r="48" spans="1:13" s="2" customFormat="1" x14ac:dyDescent="0.25">
      <c r="A48" s="16" t="s">
        <v>17</v>
      </c>
      <c r="B48" s="16">
        <v>43</v>
      </c>
      <c r="C48" s="16" t="s">
        <v>103</v>
      </c>
      <c r="D48" s="16">
        <v>0</v>
      </c>
      <c r="E48" s="22">
        <v>0</v>
      </c>
      <c r="F48" s="16">
        <v>1</v>
      </c>
      <c r="G48" s="22">
        <v>2E-3</v>
      </c>
      <c r="H48" s="21">
        <v>0</v>
      </c>
      <c r="I48" s="22">
        <v>0</v>
      </c>
      <c r="J48" s="16">
        <v>0</v>
      </c>
      <c r="K48" s="22">
        <v>0</v>
      </c>
      <c r="L48" s="7"/>
      <c r="M48" s="6"/>
    </row>
    <row r="49" spans="1:15" s="2" customFormat="1" x14ac:dyDescent="0.25">
      <c r="A49" s="16" t="s">
        <v>17</v>
      </c>
      <c r="B49" s="16">
        <v>44</v>
      </c>
      <c r="C49" s="16" t="s">
        <v>112</v>
      </c>
      <c r="D49" s="16">
        <v>0</v>
      </c>
      <c r="E49" s="22">
        <v>0</v>
      </c>
      <c r="F49" s="16">
        <v>1</v>
      </c>
      <c r="G49" s="22">
        <v>1.4999999999999999E-2</v>
      </c>
      <c r="H49" s="21">
        <v>1</v>
      </c>
      <c r="I49" s="22">
        <v>5.0000000000000001E-3</v>
      </c>
      <c r="J49" s="16">
        <v>0</v>
      </c>
      <c r="K49" s="22">
        <v>0</v>
      </c>
      <c r="L49" s="7"/>
      <c r="M49" s="6"/>
    </row>
    <row r="50" spans="1:15" s="2" customFormat="1" x14ac:dyDescent="0.25">
      <c r="A50" s="16" t="s">
        <v>17</v>
      </c>
      <c r="B50" s="16">
        <v>45</v>
      </c>
      <c r="C50" s="16" t="s">
        <v>113</v>
      </c>
      <c r="D50" s="16">
        <v>0</v>
      </c>
      <c r="E50" s="22">
        <v>0</v>
      </c>
      <c r="F50" s="16">
        <v>1</v>
      </c>
      <c r="G50" s="22">
        <v>3.0000000000000001E-3</v>
      </c>
      <c r="H50" s="21">
        <v>0</v>
      </c>
      <c r="I50" s="22">
        <v>0</v>
      </c>
      <c r="J50" s="16">
        <v>0</v>
      </c>
      <c r="K50" s="22">
        <v>0</v>
      </c>
      <c r="L50" s="7"/>
      <c r="M50" s="6"/>
    </row>
    <row r="51" spans="1:15" s="2" customFormat="1" x14ac:dyDescent="0.25">
      <c r="A51" s="16" t="s">
        <v>17</v>
      </c>
      <c r="B51" s="16">
        <v>46</v>
      </c>
      <c r="C51" s="16" t="s">
        <v>114</v>
      </c>
      <c r="D51" s="16">
        <v>0</v>
      </c>
      <c r="E51" s="22">
        <v>0</v>
      </c>
      <c r="F51" s="16">
        <v>1</v>
      </c>
      <c r="G51" s="22">
        <v>0.01</v>
      </c>
      <c r="H51" s="21">
        <v>1</v>
      </c>
      <c r="I51" s="22">
        <v>5.0000000000000001E-3</v>
      </c>
      <c r="J51" s="16">
        <v>0</v>
      </c>
      <c r="K51" s="22">
        <v>0</v>
      </c>
      <c r="L51" s="7"/>
      <c r="M51" s="6"/>
    </row>
    <row r="52" spans="1:15" s="2" customFormat="1" x14ac:dyDescent="0.25">
      <c r="A52" s="16" t="s">
        <v>17</v>
      </c>
      <c r="B52" s="16">
        <v>47</v>
      </c>
      <c r="C52" s="16" t="s">
        <v>115</v>
      </c>
      <c r="D52" s="16">
        <v>0</v>
      </c>
      <c r="E52" s="22">
        <v>0</v>
      </c>
      <c r="F52" s="16">
        <v>1</v>
      </c>
      <c r="G52" s="22">
        <v>5.0000000000000001E-3</v>
      </c>
      <c r="H52" s="21">
        <v>0</v>
      </c>
      <c r="I52" s="22">
        <v>0</v>
      </c>
      <c r="J52" s="16">
        <v>0</v>
      </c>
      <c r="K52" s="22">
        <v>0</v>
      </c>
      <c r="L52" s="7"/>
      <c r="M52" s="6"/>
    </row>
    <row r="53" spans="1:15" s="2" customFormat="1" x14ac:dyDescent="0.25">
      <c r="A53" s="16" t="s">
        <v>17</v>
      </c>
      <c r="B53" s="16">
        <v>48</v>
      </c>
      <c r="C53" s="16" t="s">
        <v>123</v>
      </c>
      <c r="D53" s="16">
        <v>0</v>
      </c>
      <c r="E53" s="22">
        <v>0</v>
      </c>
      <c r="F53" s="16">
        <v>0</v>
      </c>
      <c r="G53" s="22">
        <v>0</v>
      </c>
      <c r="H53" s="21">
        <v>5</v>
      </c>
      <c r="I53" s="22">
        <v>3.6999999999999998E-2</v>
      </c>
      <c r="J53" s="16">
        <v>0</v>
      </c>
      <c r="K53" s="22">
        <v>0</v>
      </c>
      <c r="L53" s="7"/>
      <c r="M53" s="6"/>
    </row>
    <row r="54" spans="1:15" s="2" customFormat="1" x14ac:dyDescent="0.25">
      <c r="A54" s="16" t="s">
        <v>17</v>
      </c>
      <c r="B54" s="16">
        <v>49</v>
      </c>
      <c r="C54" s="16" t="s">
        <v>124</v>
      </c>
      <c r="D54" s="16">
        <v>0</v>
      </c>
      <c r="E54" s="22">
        <v>0</v>
      </c>
      <c r="F54" s="16">
        <v>0</v>
      </c>
      <c r="G54" s="22">
        <v>0</v>
      </c>
      <c r="H54" s="21">
        <v>1</v>
      </c>
      <c r="I54" s="22">
        <v>1.4999999999999999E-2</v>
      </c>
      <c r="J54" s="16">
        <v>0</v>
      </c>
      <c r="K54" s="22">
        <v>0</v>
      </c>
      <c r="L54" s="7"/>
      <c r="M54" s="6"/>
    </row>
    <row r="55" spans="1:15" s="2" customFormat="1" x14ac:dyDescent="0.25">
      <c r="A55" s="16" t="s">
        <v>17</v>
      </c>
      <c r="B55" s="16">
        <v>50</v>
      </c>
      <c r="C55" s="16" t="s">
        <v>125</v>
      </c>
      <c r="D55" s="16">
        <v>0</v>
      </c>
      <c r="E55" s="22">
        <v>0</v>
      </c>
      <c r="F55" s="16">
        <v>0</v>
      </c>
      <c r="G55" s="22">
        <v>0</v>
      </c>
      <c r="H55" s="21">
        <v>2</v>
      </c>
      <c r="I55" s="22">
        <v>1.4E-2</v>
      </c>
      <c r="J55" s="16">
        <v>0</v>
      </c>
      <c r="K55" s="22">
        <v>0</v>
      </c>
      <c r="L55" s="7"/>
      <c r="M55" s="6"/>
    </row>
    <row r="56" spans="1:15" s="2" customFormat="1" x14ac:dyDescent="0.25">
      <c r="A56" s="16" t="s">
        <v>17</v>
      </c>
      <c r="B56" s="16">
        <v>51</v>
      </c>
      <c r="C56" s="16" t="s">
        <v>126</v>
      </c>
      <c r="D56" s="16">
        <v>0</v>
      </c>
      <c r="E56" s="22">
        <v>0</v>
      </c>
      <c r="F56" s="16">
        <v>0</v>
      </c>
      <c r="G56" s="22">
        <v>0</v>
      </c>
      <c r="H56" s="21">
        <v>1</v>
      </c>
      <c r="I56" s="22">
        <v>6.0000000000000001E-3</v>
      </c>
      <c r="J56" s="16">
        <v>0</v>
      </c>
      <c r="K56" s="22">
        <v>0</v>
      </c>
      <c r="L56" s="7"/>
      <c r="M56" s="6"/>
    </row>
    <row r="57" spans="1:15" s="2" customFormat="1" x14ac:dyDescent="0.25">
      <c r="A57" s="16" t="s">
        <v>17</v>
      </c>
      <c r="B57" s="16">
        <v>52</v>
      </c>
      <c r="C57" s="16" t="s">
        <v>127</v>
      </c>
      <c r="D57" s="16">
        <v>1</v>
      </c>
      <c r="E57" s="22">
        <v>5.0000000000000001E-3</v>
      </c>
      <c r="F57" s="16">
        <v>1</v>
      </c>
      <c r="G57" s="22">
        <v>5.0000000000000001E-3</v>
      </c>
      <c r="H57" s="21">
        <v>1</v>
      </c>
      <c r="I57" s="22">
        <v>0.01</v>
      </c>
      <c r="J57" s="16">
        <v>0</v>
      </c>
      <c r="K57" s="22">
        <v>0</v>
      </c>
      <c r="L57" s="7"/>
      <c r="M57" s="6"/>
    </row>
    <row r="58" spans="1:15" s="2" customFormat="1" x14ac:dyDescent="0.25">
      <c r="A58" s="16" t="s">
        <v>17</v>
      </c>
      <c r="B58" s="16">
        <v>53</v>
      </c>
      <c r="C58" s="16" t="s">
        <v>128</v>
      </c>
      <c r="D58" s="16">
        <v>1</v>
      </c>
      <c r="E58" s="22">
        <v>7.0000000000000001E-3</v>
      </c>
      <c r="F58" s="16">
        <v>0</v>
      </c>
      <c r="G58" s="22">
        <v>0</v>
      </c>
      <c r="H58" s="21">
        <v>1</v>
      </c>
      <c r="I58" s="22">
        <v>8.0000000000000002E-3</v>
      </c>
      <c r="J58" s="16">
        <v>0</v>
      </c>
      <c r="K58" s="22">
        <v>0</v>
      </c>
      <c r="L58" s="7"/>
      <c r="M58" s="6"/>
    </row>
    <row r="59" spans="1:15" s="2" customFormat="1" x14ac:dyDescent="0.25">
      <c r="A59" s="16" t="s">
        <v>17</v>
      </c>
      <c r="B59" s="16">
        <v>54</v>
      </c>
      <c r="C59" s="16" t="s">
        <v>117</v>
      </c>
      <c r="D59" s="16">
        <v>1</v>
      </c>
      <c r="E59" s="22">
        <v>1.2E-2</v>
      </c>
      <c r="F59" s="16">
        <v>1</v>
      </c>
      <c r="G59" s="22">
        <v>1.2E-2</v>
      </c>
      <c r="H59" s="21">
        <v>0</v>
      </c>
      <c r="I59" s="22">
        <v>0</v>
      </c>
      <c r="J59" s="16">
        <v>0</v>
      </c>
      <c r="K59" s="22">
        <v>0</v>
      </c>
      <c r="L59" s="7"/>
      <c r="M59" s="6"/>
    </row>
    <row r="60" spans="1:15" s="2" customFormat="1" x14ac:dyDescent="0.25">
      <c r="A60" s="16" t="s">
        <v>17</v>
      </c>
      <c r="B60" s="16">
        <v>55</v>
      </c>
      <c r="C60" s="16" t="s">
        <v>118</v>
      </c>
      <c r="D60" s="16">
        <v>0</v>
      </c>
      <c r="E60" s="22">
        <v>0</v>
      </c>
      <c r="F60" s="16">
        <v>1</v>
      </c>
      <c r="G60" s="22">
        <v>5.0000000000000001E-3</v>
      </c>
      <c r="H60" s="21">
        <v>0</v>
      </c>
      <c r="I60" s="22">
        <v>0</v>
      </c>
      <c r="J60" s="16">
        <v>0</v>
      </c>
      <c r="K60" s="22">
        <v>0</v>
      </c>
      <c r="L60" s="7"/>
      <c r="M60" s="6"/>
    </row>
    <row r="61" spans="1:15" s="2" customFormat="1" x14ac:dyDescent="0.25">
      <c r="A61" s="16" t="s">
        <v>17</v>
      </c>
      <c r="B61" s="16">
        <v>56</v>
      </c>
      <c r="C61" s="16" t="s">
        <v>119</v>
      </c>
      <c r="D61" s="16">
        <v>1</v>
      </c>
      <c r="E61" s="22">
        <v>1.4999999999999999E-2</v>
      </c>
      <c r="F61" s="16">
        <v>1</v>
      </c>
      <c r="G61" s="22">
        <v>1.4999999999999999E-2</v>
      </c>
      <c r="H61" s="21">
        <v>0</v>
      </c>
      <c r="I61" s="22">
        <v>0</v>
      </c>
      <c r="J61" s="16">
        <v>0</v>
      </c>
      <c r="K61" s="22">
        <v>0</v>
      </c>
      <c r="L61" s="7"/>
      <c r="M61" s="6"/>
    </row>
    <row r="62" spans="1:15" s="2" customFormat="1" x14ac:dyDescent="0.25">
      <c r="A62" s="16" t="s">
        <v>17</v>
      </c>
      <c r="B62" s="16">
        <v>57</v>
      </c>
      <c r="C62" s="16" t="s">
        <v>116</v>
      </c>
      <c r="D62" s="16">
        <v>0</v>
      </c>
      <c r="E62" s="22">
        <v>0</v>
      </c>
      <c r="F62" s="16">
        <v>3</v>
      </c>
      <c r="G62" s="22">
        <v>3.5000000000000003E-2</v>
      </c>
      <c r="H62" s="21">
        <v>1</v>
      </c>
      <c r="I62" s="22">
        <v>0.01</v>
      </c>
      <c r="J62" s="16">
        <v>0</v>
      </c>
      <c r="K62" s="22">
        <v>0</v>
      </c>
      <c r="L62" s="7"/>
      <c r="M62" s="6"/>
    </row>
    <row r="63" spans="1:15" s="30" customFormat="1" x14ac:dyDescent="0.25">
      <c r="A63" s="31" t="s">
        <v>17</v>
      </c>
      <c r="B63" s="31"/>
      <c r="C63" s="26" t="s">
        <v>15</v>
      </c>
      <c r="D63" s="32">
        <f t="shared" ref="D63:K63" si="1">SUM(D64:D109)</f>
        <v>168</v>
      </c>
      <c r="E63" s="33">
        <f t="shared" si="1"/>
        <v>5.9049999999999976</v>
      </c>
      <c r="F63" s="32">
        <f t="shared" si="1"/>
        <v>185</v>
      </c>
      <c r="G63" s="33">
        <f t="shared" si="1"/>
        <v>3.6227499999999999</v>
      </c>
      <c r="H63" s="32">
        <f t="shared" si="1"/>
        <v>257</v>
      </c>
      <c r="I63" s="33">
        <f t="shared" si="1"/>
        <v>15.472799999999998</v>
      </c>
      <c r="J63" s="32">
        <f t="shared" si="1"/>
        <v>10</v>
      </c>
      <c r="K63" s="33">
        <f t="shared" si="1"/>
        <v>9.0999999999999998E-2</v>
      </c>
      <c r="L63" s="34"/>
      <c r="M63" s="35"/>
      <c r="N63" s="36"/>
      <c r="O63" s="36"/>
    </row>
    <row r="64" spans="1:15" s="2" customFormat="1" x14ac:dyDescent="0.25">
      <c r="A64" s="16" t="s">
        <v>17</v>
      </c>
      <c r="B64" s="16">
        <v>1</v>
      </c>
      <c r="C64" s="16" t="s">
        <v>52</v>
      </c>
      <c r="D64" s="16">
        <v>3</v>
      </c>
      <c r="E64" s="22">
        <v>9.5000000000000001E-2</v>
      </c>
      <c r="F64" s="16">
        <v>0</v>
      </c>
      <c r="G64" s="22">
        <v>0</v>
      </c>
      <c r="H64" s="21">
        <v>4</v>
      </c>
      <c r="I64" s="22">
        <v>0.13</v>
      </c>
      <c r="J64" s="16">
        <v>0</v>
      </c>
      <c r="K64" s="22">
        <v>0</v>
      </c>
      <c r="L64" s="7"/>
      <c r="M64" s="6"/>
    </row>
    <row r="65" spans="1:13" s="2" customFormat="1" x14ac:dyDescent="0.25">
      <c r="A65" s="16" t="s">
        <v>17</v>
      </c>
      <c r="B65" s="16">
        <v>2</v>
      </c>
      <c r="C65" s="16" t="s">
        <v>79</v>
      </c>
      <c r="D65" s="16">
        <v>17</v>
      </c>
      <c r="E65" s="22">
        <v>0.19900000000000001</v>
      </c>
      <c r="F65" s="16">
        <v>10</v>
      </c>
      <c r="G65" s="22">
        <v>0.11749999999999999</v>
      </c>
      <c r="H65" s="21">
        <v>2</v>
      </c>
      <c r="I65" s="22">
        <v>2.1000000000000001E-2</v>
      </c>
      <c r="J65" s="16">
        <v>0</v>
      </c>
      <c r="K65" s="22">
        <v>0</v>
      </c>
      <c r="L65" s="7"/>
      <c r="M65" s="6"/>
    </row>
    <row r="66" spans="1:13" s="2" customFormat="1" x14ac:dyDescent="0.25">
      <c r="A66" s="16" t="s">
        <v>17</v>
      </c>
      <c r="B66" s="16">
        <v>3</v>
      </c>
      <c r="C66" s="16" t="s">
        <v>73</v>
      </c>
      <c r="D66" s="16">
        <v>10</v>
      </c>
      <c r="E66" s="22">
        <v>0.27900000000000003</v>
      </c>
      <c r="F66" s="16">
        <v>18</v>
      </c>
      <c r="G66" s="22">
        <v>0.1275</v>
      </c>
      <c r="H66" s="21">
        <v>30</v>
      </c>
      <c r="I66" s="22">
        <v>0.33</v>
      </c>
      <c r="J66" s="16">
        <v>0</v>
      </c>
      <c r="K66" s="22">
        <v>0</v>
      </c>
      <c r="L66" s="7"/>
      <c r="M66" s="6"/>
    </row>
    <row r="67" spans="1:13" s="2" customFormat="1" x14ac:dyDescent="0.25">
      <c r="A67" s="16" t="s">
        <v>17</v>
      </c>
      <c r="B67" s="16">
        <v>4</v>
      </c>
      <c r="C67" s="16" t="s">
        <v>71</v>
      </c>
      <c r="D67" s="16">
        <v>29</v>
      </c>
      <c r="E67" s="22">
        <v>0.61899999999999999</v>
      </c>
      <c r="F67" s="16">
        <v>32</v>
      </c>
      <c r="G67" s="22">
        <v>0.66100000000000003</v>
      </c>
      <c r="H67" s="21">
        <v>14</v>
      </c>
      <c r="I67" s="22">
        <v>0.47839999999999999</v>
      </c>
      <c r="J67" s="16">
        <v>1</v>
      </c>
      <c r="K67" s="22">
        <v>5.0000000000000001E-3</v>
      </c>
      <c r="L67" s="7"/>
      <c r="M67" s="6"/>
    </row>
    <row r="68" spans="1:13" s="2" customFormat="1" x14ac:dyDescent="0.25">
      <c r="A68" s="16" t="s">
        <v>17</v>
      </c>
      <c r="B68" s="16">
        <v>5</v>
      </c>
      <c r="C68" s="16" t="s">
        <v>22</v>
      </c>
      <c r="D68" s="16">
        <v>7</v>
      </c>
      <c r="E68" s="22">
        <v>9.4E-2</v>
      </c>
      <c r="F68" s="16">
        <v>7</v>
      </c>
      <c r="G68" s="22">
        <v>0.123</v>
      </c>
      <c r="H68" s="21">
        <v>6</v>
      </c>
      <c r="I68" s="22">
        <v>4.2000000000000003E-2</v>
      </c>
      <c r="J68" s="16">
        <v>0</v>
      </c>
      <c r="K68" s="22">
        <v>0</v>
      </c>
      <c r="L68" s="7"/>
      <c r="M68" s="6"/>
    </row>
    <row r="69" spans="1:13" s="2" customFormat="1" x14ac:dyDescent="0.25">
      <c r="A69" s="16" t="s">
        <v>17</v>
      </c>
      <c r="B69" s="16">
        <v>6</v>
      </c>
      <c r="C69" s="16" t="s">
        <v>44</v>
      </c>
      <c r="D69" s="16">
        <v>3</v>
      </c>
      <c r="E69" s="22">
        <v>3.4000000000000002E-2</v>
      </c>
      <c r="F69" s="16">
        <v>3</v>
      </c>
      <c r="G69" s="22">
        <v>3.2000000000000001E-2</v>
      </c>
      <c r="H69" s="21">
        <v>14</v>
      </c>
      <c r="I69" s="22">
        <v>2.5209999999999999</v>
      </c>
      <c r="J69" s="16">
        <v>0</v>
      </c>
      <c r="K69" s="22">
        <v>0</v>
      </c>
      <c r="L69" s="7"/>
      <c r="M69" s="6"/>
    </row>
    <row r="70" spans="1:13" s="2" customFormat="1" x14ac:dyDescent="0.25">
      <c r="A70" s="16" t="s">
        <v>17</v>
      </c>
      <c r="B70" s="16">
        <v>7</v>
      </c>
      <c r="C70" s="16" t="s">
        <v>43</v>
      </c>
      <c r="D70" s="16">
        <v>1</v>
      </c>
      <c r="E70" s="22">
        <v>1.4999999999999999E-2</v>
      </c>
      <c r="F70" s="16">
        <v>4</v>
      </c>
      <c r="G70" s="22">
        <v>4.3999999999999997E-2</v>
      </c>
      <c r="H70" s="21">
        <v>3</v>
      </c>
      <c r="I70" s="22">
        <v>3.9E-2</v>
      </c>
      <c r="J70" s="16">
        <v>0</v>
      </c>
      <c r="K70" s="22">
        <v>0</v>
      </c>
      <c r="L70" s="7"/>
      <c r="M70" s="6"/>
    </row>
    <row r="71" spans="1:13" s="2" customFormat="1" x14ac:dyDescent="0.25">
      <c r="A71" s="16" t="s">
        <v>17</v>
      </c>
      <c r="B71" s="16">
        <v>8</v>
      </c>
      <c r="C71" s="16" t="s">
        <v>38</v>
      </c>
      <c r="D71" s="16">
        <v>4</v>
      </c>
      <c r="E71" s="22">
        <v>0.15</v>
      </c>
      <c r="F71" s="16">
        <v>4</v>
      </c>
      <c r="G71" s="22">
        <v>0.2235</v>
      </c>
      <c r="H71" s="21">
        <v>3</v>
      </c>
      <c r="I71" s="22">
        <v>0.155</v>
      </c>
      <c r="J71" s="16">
        <v>2</v>
      </c>
      <c r="K71" s="22">
        <v>0.02</v>
      </c>
      <c r="L71" s="7"/>
      <c r="M71" s="6"/>
    </row>
    <row r="72" spans="1:13" s="2" customFormat="1" x14ac:dyDescent="0.25">
      <c r="A72" s="16" t="s">
        <v>17</v>
      </c>
      <c r="B72" s="16">
        <v>9</v>
      </c>
      <c r="C72" s="16" t="s">
        <v>28</v>
      </c>
      <c r="D72" s="16">
        <v>5</v>
      </c>
      <c r="E72" s="22">
        <v>5.3999999999999999E-2</v>
      </c>
      <c r="F72" s="16">
        <v>5</v>
      </c>
      <c r="G72" s="22">
        <v>8.0500000000000002E-2</v>
      </c>
      <c r="H72" s="21">
        <v>16</v>
      </c>
      <c r="I72" s="22">
        <v>0.16</v>
      </c>
      <c r="J72" s="16">
        <v>0</v>
      </c>
      <c r="K72" s="22">
        <v>0</v>
      </c>
      <c r="L72" s="7"/>
      <c r="M72" s="6"/>
    </row>
    <row r="73" spans="1:13" s="2" customFormat="1" x14ac:dyDescent="0.25">
      <c r="A73" s="16" t="s">
        <v>17</v>
      </c>
      <c r="B73" s="16">
        <v>10</v>
      </c>
      <c r="C73" s="16" t="s">
        <v>26</v>
      </c>
      <c r="D73" s="16">
        <v>3</v>
      </c>
      <c r="E73" s="22">
        <v>8.9999999999999993E-3</v>
      </c>
      <c r="F73" s="16">
        <v>4</v>
      </c>
      <c r="G73" s="22">
        <v>1.2E-2</v>
      </c>
      <c r="H73" s="21">
        <v>4</v>
      </c>
      <c r="I73" s="22">
        <v>2.4E-2</v>
      </c>
      <c r="J73" s="16">
        <v>0</v>
      </c>
      <c r="K73" s="22">
        <v>0</v>
      </c>
      <c r="L73" s="7"/>
      <c r="M73" s="6"/>
    </row>
    <row r="74" spans="1:13" s="2" customFormat="1" x14ac:dyDescent="0.25">
      <c r="A74" s="16" t="s">
        <v>17</v>
      </c>
      <c r="B74" s="16">
        <v>11</v>
      </c>
      <c r="C74" s="16" t="s">
        <v>48</v>
      </c>
      <c r="D74" s="16">
        <v>2</v>
      </c>
      <c r="E74" s="22">
        <v>0.02</v>
      </c>
      <c r="F74" s="16">
        <v>0</v>
      </c>
      <c r="G74" s="22">
        <v>0</v>
      </c>
      <c r="H74" s="21">
        <v>0</v>
      </c>
      <c r="I74" s="22">
        <v>0</v>
      </c>
      <c r="J74" s="16">
        <v>0</v>
      </c>
      <c r="K74" s="22">
        <v>0</v>
      </c>
      <c r="L74" s="7"/>
      <c r="M74" s="6"/>
    </row>
    <row r="75" spans="1:13" s="2" customFormat="1" x14ac:dyDescent="0.25">
      <c r="A75" s="16" t="s">
        <v>17</v>
      </c>
      <c r="B75" s="16">
        <v>12</v>
      </c>
      <c r="C75" s="16" t="s">
        <v>45</v>
      </c>
      <c r="D75" s="16">
        <v>1</v>
      </c>
      <c r="E75" s="22">
        <v>1.4999999999999999E-2</v>
      </c>
      <c r="F75" s="16">
        <v>2</v>
      </c>
      <c r="G75" s="22">
        <v>0.02</v>
      </c>
      <c r="H75" s="21">
        <v>3</v>
      </c>
      <c r="I75" s="22">
        <v>2.4E-2</v>
      </c>
      <c r="J75" s="16">
        <v>0</v>
      </c>
      <c r="K75" s="22">
        <v>0</v>
      </c>
      <c r="L75" s="7"/>
      <c r="M75" s="6"/>
    </row>
    <row r="76" spans="1:13" s="2" customFormat="1" x14ac:dyDescent="0.25">
      <c r="A76" s="16" t="s">
        <v>17</v>
      </c>
      <c r="B76" s="16">
        <v>13</v>
      </c>
      <c r="C76" s="16" t="s">
        <v>50</v>
      </c>
      <c r="D76" s="16">
        <v>4</v>
      </c>
      <c r="E76" s="22">
        <v>4.8000000000000001E-2</v>
      </c>
      <c r="F76" s="16">
        <v>8</v>
      </c>
      <c r="G76" s="22">
        <v>7.4999999999999997E-2</v>
      </c>
      <c r="H76" s="21">
        <v>9</v>
      </c>
      <c r="I76" s="22">
        <v>0.11700000000000001</v>
      </c>
      <c r="J76" s="16">
        <v>0</v>
      </c>
      <c r="K76" s="22">
        <v>0</v>
      </c>
      <c r="L76" s="7"/>
      <c r="M76" s="6"/>
    </row>
    <row r="77" spans="1:13" s="2" customFormat="1" x14ac:dyDescent="0.25">
      <c r="A77" s="16" t="s">
        <v>17</v>
      </c>
      <c r="B77" s="16">
        <v>14</v>
      </c>
      <c r="C77" s="16" t="s">
        <v>53</v>
      </c>
      <c r="D77" s="16">
        <v>0</v>
      </c>
      <c r="E77" s="22">
        <v>0</v>
      </c>
      <c r="F77" s="16">
        <v>2</v>
      </c>
      <c r="G77" s="22">
        <v>1.7000000000000001E-2</v>
      </c>
      <c r="H77" s="21">
        <v>4</v>
      </c>
      <c r="I77" s="22">
        <v>1.7999999999999999E-2</v>
      </c>
      <c r="J77" s="16">
        <v>0</v>
      </c>
      <c r="K77" s="22">
        <v>0</v>
      </c>
      <c r="L77" s="7"/>
      <c r="M77" s="6"/>
    </row>
    <row r="78" spans="1:13" s="2" customFormat="1" x14ac:dyDescent="0.25">
      <c r="A78" s="16" t="s">
        <v>17</v>
      </c>
      <c r="B78" s="16">
        <v>15</v>
      </c>
      <c r="C78" s="16" t="s">
        <v>49</v>
      </c>
      <c r="D78" s="16">
        <v>1</v>
      </c>
      <c r="E78" s="22">
        <v>5.0000000000000001E-3</v>
      </c>
      <c r="F78" s="16">
        <v>0</v>
      </c>
      <c r="G78" s="22">
        <v>0</v>
      </c>
      <c r="H78" s="21">
        <v>3</v>
      </c>
      <c r="I78" s="22">
        <v>2.8000000000000001E-2</v>
      </c>
      <c r="J78" s="16">
        <v>0</v>
      </c>
      <c r="K78" s="22">
        <v>0</v>
      </c>
      <c r="L78" s="7"/>
      <c r="M78" s="6"/>
    </row>
    <row r="79" spans="1:13" s="2" customFormat="1" x14ac:dyDescent="0.25">
      <c r="A79" s="16" t="s">
        <v>17</v>
      </c>
      <c r="B79" s="16">
        <v>16</v>
      </c>
      <c r="C79" s="16" t="s">
        <v>63</v>
      </c>
      <c r="D79" s="16">
        <v>3</v>
      </c>
      <c r="E79" s="22">
        <v>3.3000000000000002E-2</v>
      </c>
      <c r="F79" s="16">
        <v>4</v>
      </c>
      <c r="G79" s="22">
        <v>4.2999999999999997E-2</v>
      </c>
      <c r="H79" s="21">
        <v>0</v>
      </c>
      <c r="I79" s="22">
        <v>0</v>
      </c>
      <c r="J79" s="16">
        <v>0</v>
      </c>
      <c r="K79" s="22">
        <v>0</v>
      </c>
      <c r="L79" s="7"/>
      <c r="M79" s="6"/>
    </row>
    <row r="80" spans="1:13" s="2" customFormat="1" x14ac:dyDescent="0.25">
      <c r="A80" s="16" t="s">
        <v>17</v>
      </c>
      <c r="B80" s="16">
        <v>17</v>
      </c>
      <c r="C80" s="16" t="s">
        <v>19</v>
      </c>
      <c r="D80" s="16">
        <v>1</v>
      </c>
      <c r="E80" s="22">
        <v>0.01</v>
      </c>
      <c r="F80" s="16">
        <v>1</v>
      </c>
      <c r="G80" s="22">
        <v>1.4999999999999999E-2</v>
      </c>
      <c r="H80" s="21">
        <v>2</v>
      </c>
      <c r="I80" s="22">
        <v>1.7000000000000001E-2</v>
      </c>
      <c r="J80" s="16">
        <v>0</v>
      </c>
      <c r="K80" s="22">
        <v>0</v>
      </c>
      <c r="L80" s="7"/>
      <c r="M80" s="6"/>
    </row>
    <row r="81" spans="1:13" s="2" customFormat="1" x14ac:dyDescent="0.25">
      <c r="A81" s="16" t="s">
        <v>17</v>
      </c>
      <c r="B81" s="16">
        <v>18</v>
      </c>
      <c r="C81" s="16" t="s">
        <v>36</v>
      </c>
      <c r="D81" s="16">
        <v>0</v>
      </c>
      <c r="E81" s="22">
        <v>0</v>
      </c>
      <c r="F81" s="16">
        <v>0</v>
      </c>
      <c r="G81" s="22">
        <v>0</v>
      </c>
      <c r="H81" s="21">
        <v>1</v>
      </c>
      <c r="I81" s="22">
        <v>1.4E-2</v>
      </c>
      <c r="J81" s="16">
        <v>0</v>
      </c>
      <c r="K81" s="22">
        <v>0</v>
      </c>
      <c r="L81" s="7"/>
      <c r="M81" s="6"/>
    </row>
    <row r="82" spans="1:13" s="2" customFormat="1" x14ac:dyDescent="0.25">
      <c r="A82" s="16" t="s">
        <v>17</v>
      </c>
      <c r="B82" s="16">
        <v>19</v>
      </c>
      <c r="C82" s="16" t="s">
        <v>59</v>
      </c>
      <c r="D82" s="16">
        <v>11</v>
      </c>
      <c r="E82" s="22">
        <v>0.32650000000000001</v>
      </c>
      <c r="F82" s="16">
        <v>6</v>
      </c>
      <c r="G82" s="22">
        <v>0.1055</v>
      </c>
      <c r="H82" s="21">
        <v>5</v>
      </c>
      <c r="I82" s="22">
        <v>0.251</v>
      </c>
      <c r="J82" s="16">
        <v>0</v>
      </c>
      <c r="K82" s="22">
        <v>0</v>
      </c>
      <c r="L82" s="7"/>
      <c r="M82" s="6"/>
    </row>
    <row r="83" spans="1:13" s="2" customFormat="1" x14ac:dyDescent="0.25">
      <c r="A83" s="16" t="s">
        <v>17</v>
      </c>
      <c r="B83" s="16">
        <v>20</v>
      </c>
      <c r="C83" s="16" t="s">
        <v>51</v>
      </c>
      <c r="D83" s="16">
        <v>6</v>
      </c>
      <c r="E83" s="22">
        <v>0.06</v>
      </c>
      <c r="F83" s="16">
        <v>9</v>
      </c>
      <c r="G83" s="22">
        <v>8.5000000000000006E-2</v>
      </c>
      <c r="H83" s="21">
        <v>30</v>
      </c>
      <c r="I83" s="22">
        <v>0.249</v>
      </c>
      <c r="J83" s="16">
        <v>0</v>
      </c>
      <c r="K83" s="22">
        <v>0</v>
      </c>
      <c r="L83" s="7"/>
      <c r="M83" s="6"/>
    </row>
    <row r="84" spans="1:13" s="2" customFormat="1" x14ac:dyDescent="0.25">
      <c r="A84" s="16" t="s">
        <v>17</v>
      </c>
      <c r="B84" s="16">
        <v>21</v>
      </c>
      <c r="C84" s="16" t="s">
        <v>46</v>
      </c>
      <c r="D84" s="16">
        <v>7</v>
      </c>
      <c r="E84" s="22">
        <v>2.9000000000000001E-2</v>
      </c>
      <c r="F84" s="16">
        <v>2</v>
      </c>
      <c r="G84" s="22">
        <v>0.02</v>
      </c>
      <c r="H84" s="21">
        <v>2</v>
      </c>
      <c r="I84" s="22">
        <v>5.6000000000000001E-2</v>
      </c>
      <c r="J84" s="16">
        <v>2</v>
      </c>
      <c r="K84" s="22">
        <v>6.0000000000000001E-3</v>
      </c>
      <c r="L84" s="7"/>
      <c r="M84" s="6"/>
    </row>
    <row r="85" spans="1:13" s="2" customFormat="1" x14ac:dyDescent="0.25">
      <c r="A85" s="16" t="s">
        <v>17</v>
      </c>
      <c r="B85" s="16">
        <v>22</v>
      </c>
      <c r="C85" s="16" t="s">
        <v>35</v>
      </c>
      <c r="D85" s="16">
        <v>3</v>
      </c>
      <c r="E85" s="22">
        <v>0.622</v>
      </c>
      <c r="F85" s="16">
        <v>3</v>
      </c>
      <c r="G85" s="22">
        <v>0.13</v>
      </c>
      <c r="H85" s="21">
        <v>2</v>
      </c>
      <c r="I85" s="22">
        <v>8.5000000000000006E-2</v>
      </c>
      <c r="J85" s="16">
        <v>0</v>
      </c>
      <c r="K85" s="22">
        <v>0</v>
      </c>
      <c r="L85" s="7"/>
      <c r="M85" s="6"/>
    </row>
    <row r="86" spans="1:13" s="2" customFormat="1" x14ac:dyDescent="0.25">
      <c r="A86" s="16" t="s">
        <v>17</v>
      </c>
      <c r="B86" s="16">
        <v>23</v>
      </c>
      <c r="C86" s="16" t="s">
        <v>24</v>
      </c>
      <c r="D86" s="16">
        <v>3</v>
      </c>
      <c r="E86" s="22">
        <v>3.2000000000000001E-2</v>
      </c>
      <c r="F86" s="16">
        <v>5</v>
      </c>
      <c r="G86" s="22">
        <v>0.06</v>
      </c>
      <c r="H86" s="21">
        <v>3</v>
      </c>
      <c r="I86" s="22">
        <v>2.4E-2</v>
      </c>
      <c r="J86" s="16">
        <v>0</v>
      </c>
      <c r="K86" s="22">
        <v>0</v>
      </c>
      <c r="L86" s="7"/>
      <c r="M86" s="6"/>
    </row>
    <row r="87" spans="1:13" s="2" customFormat="1" x14ac:dyDescent="0.25">
      <c r="A87" s="16" t="s">
        <v>17</v>
      </c>
      <c r="B87" s="16">
        <v>24</v>
      </c>
      <c r="C87" s="16" t="s">
        <v>21</v>
      </c>
      <c r="D87" s="16">
        <v>7</v>
      </c>
      <c r="E87" s="22">
        <v>7.0000000000000007E-2</v>
      </c>
      <c r="F87" s="16">
        <v>14</v>
      </c>
      <c r="G87" s="22">
        <v>0.17499999999999999</v>
      </c>
      <c r="H87" s="21">
        <v>20</v>
      </c>
      <c r="I87" s="22">
        <v>0.24399999999999999</v>
      </c>
      <c r="J87" s="16">
        <v>3</v>
      </c>
      <c r="K87" s="22">
        <v>0.03</v>
      </c>
      <c r="L87" s="7"/>
      <c r="M87" s="6"/>
    </row>
    <row r="88" spans="1:13" s="2" customFormat="1" x14ac:dyDescent="0.25">
      <c r="A88" s="16" t="s">
        <v>17</v>
      </c>
      <c r="B88" s="16">
        <v>25</v>
      </c>
      <c r="C88" s="16" t="s">
        <v>80</v>
      </c>
      <c r="D88" s="16">
        <v>2</v>
      </c>
      <c r="E88" s="22">
        <v>0.02</v>
      </c>
      <c r="F88" s="16">
        <v>7</v>
      </c>
      <c r="G88" s="22">
        <v>0.105</v>
      </c>
      <c r="H88" s="21">
        <v>12</v>
      </c>
      <c r="I88" s="22">
        <v>0.23100000000000001</v>
      </c>
      <c r="J88" s="16">
        <v>0</v>
      </c>
      <c r="K88" s="22">
        <v>0</v>
      </c>
      <c r="L88" s="7"/>
      <c r="M88" s="6"/>
    </row>
    <row r="89" spans="1:13" s="2" customFormat="1" x14ac:dyDescent="0.25">
      <c r="A89" s="16" t="s">
        <v>17</v>
      </c>
      <c r="B89" s="16">
        <v>26</v>
      </c>
      <c r="C89" s="16" t="s">
        <v>39</v>
      </c>
      <c r="D89" s="16">
        <v>5</v>
      </c>
      <c r="E89" s="22">
        <v>0.35070000000000001</v>
      </c>
      <c r="F89" s="16">
        <v>4</v>
      </c>
      <c r="G89" s="22">
        <v>0.17710000000000001</v>
      </c>
      <c r="H89" s="21">
        <v>7</v>
      </c>
      <c r="I89" s="22">
        <v>0.24099999999999999</v>
      </c>
      <c r="J89" s="16">
        <v>1</v>
      </c>
      <c r="K89" s="22">
        <v>1.4999999999999999E-2</v>
      </c>
      <c r="L89" s="7"/>
      <c r="M89" s="6"/>
    </row>
    <row r="90" spans="1:13" s="2" customFormat="1" x14ac:dyDescent="0.25">
      <c r="A90" s="16" t="s">
        <v>17</v>
      </c>
      <c r="B90" s="16">
        <v>27</v>
      </c>
      <c r="C90" s="16" t="s">
        <v>54</v>
      </c>
      <c r="D90" s="16">
        <v>4</v>
      </c>
      <c r="E90" s="22">
        <v>4.0500000000000001E-2</v>
      </c>
      <c r="F90" s="16">
        <v>8</v>
      </c>
      <c r="G90" s="22">
        <v>7.4499999999999997E-2</v>
      </c>
      <c r="H90" s="21">
        <v>4</v>
      </c>
      <c r="I90" s="22">
        <v>4.2000000000000003E-2</v>
      </c>
      <c r="J90" s="16">
        <v>0</v>
      </c>
      <c r="K90" s="22">
        <v>0</v>
      </c>
      <c r="L90" s="7"/>
      <c r="M90" s="6"/>
    </row>
    <row r="91" spans="1:13" s="2" customFormat="1" x14ac:dyDescent="0.25">
      <c r="A91" s="16" t="s">
        <v>17</v>
      </c>
      <c r="B91" s="16">
        <v>28</v>
      </c>
      <c r="C91" s="16" t="s">
        <v>56</v>
      </c>
      <c r="D91" s="16">
        <v>5</v>
      </c>
      <c r="E91" s="22">
        <v>0.441</v>
      </c>
      <c r="F91" s="16">
        <v>3</v>
      </c>
      <c r="G91" s="22">
        <v>3.15E-2</v>
      </c>
      <c r="H91" s="21">
        <v>7</v>
      </c>
      <c r="I91" s="22">
        <v>5.5E-2</v>
      </c>
      <c r="J91" s="16">
        <v>0</v>
      </c>
      <c r="K91" s="22">
        <v>0</v>
      </c>
      <c r="L91" s="7"/>
      <c r="M91" s="6"/>
    </row>
    <row r="92" spans="1:13" s="2" customFormat="1" x14ac:dyDescent="0.25">
      <c r="A92" s="16" t="s">
        <v>17</v>
      </c>
      <c r="B92" s="16">
        <v>29</v>
      </c>
      <c r="C92" s="16" t="s">
        <v>57</v>
      </c>
      <c r="D92" s="16">
        <v>2</v>
      </c>
      <c r="E92" s="22">
        <v>0.60699999999999998</v>
      </c>
      <c r="F92" s="16">
        <v>6</v>
      </c>
      <c r="G92" s="22">
        <v>0.629</v>
      </c>
      <c r="H92" s="21">
        <v>27</v>
      </c>
      <c r="I92" s="22">
        <v>0.156</v>
      </c>
      <c r="J92" s="16">
        <v>0</v>
      </c>
      <c r="K92" s="22">
        <v>0</v>
      </c>
      <c r="L92" s="7"/>
      <c r="M92" s="6"/>
    </row>
    <row r="93" spans="1:13" s="2" customFormat="1" x14ac:dyDescent="0.25">
      <c r="A93" s="16" t="s">
        <v>17</v>
      </c>
      <c r="B93" s="16">
        <v>30</v>
      </c>
      <c r="C93" s="16" t="s">
        <v>62</v>
      </c>
      <c r="D93" s="16">
        <v>1</v>
      </c>
      <c r="E93" s="22">
        <v>8.9999999999999993E-3</v>
      </c>
      <c r="F93" s="16">
        <v>1</v>
      </c>
      <c r="G93" s="22">
        <v>1.4999999999999999E-2</v>
      </c>
      <c r="H93" s="21">
        <v>4</v>
      </c>
      <c r="I93" s="22">
        <v>4.2999999999999997E-2</v>
      </c>
      <c r="J93" s="16">
        <v>0</v>
      </c>
      <c r="K93" s="22">
        <v>0</v>
      </c>
      <c r="L93" s="7"/>
      <c r="M93" s="6"/>
    </row>
    <row r="94" spans="1:13" s="2" customFormat="1" x14ac:dyDescent="0.25">
      <c r="A94" s="16" t="s">
        <v>17</v>
      </c>
      <c r="B94" s="16">
        <v>31</v>
      </c>
      <c r="C94" s="16" t="s">
        <v>68</v>
      </c>
      <c r="D94" s="16">
        <v>4</v>
      </c>
      <c r="E94" s="22">
        <v>4.53E-2</v>
      </c>
      <c r="F94" s="16">
        <v>3</v>
      </c>
      <c r="G94" s="22">
        <v>4.5150000000000003E-2</v>
      </c>
      <c r="H94" s="21">
        <v>0</v>
      </c>
      <c r="I94" s="22">
        <v>0</v>
      </c>
      <c r="J94" s="16">
        <v>0</v>
      </c>
      <c r="K94" s="22">
        <v>0</v>
      </c>
      <c r="L94" s="7"/>
      <c r="M94" s="6"/>
    </row>
    <row r="95" spans="1:13" s="2" customFormat="1" x14ac:dyDescent="0.25">
      <c r="A95" s="16" t="s">
        <v>17</v>
      </c>
      <c r="B95" s="16">
        <v>32</v>
      </c>
      <c r="C95" s="16" t="s">
        <v>67</v>
      </c>
      <c r="D95" s="16">
        <v>1</v>
      </c>
      <c r="E95" s="22">
        <v>0.01</v>
      </c>
      <c r="F95" s="16">
        <v>0</v>
      </c>
      <c r="G95" s="22">
        <v>0</v>
      </c>
      <c r="H95" s="21">
        <v>1</v>
      </c>
      <c r="I95" s="22">
        <v>5.0000000000000001E-3</v>
      </c>
      <c r="J95" s="16">
        <v>0</v>
      </c>
      <c r="K95" s="22">
        <v>0</v>
      </c>
      <c r="L95" s="7"/>
      <c r="M95" s="6"/>
    </row>
    <row r="96" spans="1:13" s="2" customFormat="1" x14ac:dyDescent="0.25">
      <c r="A96" s="16" t="s">
        <v>17</v>
      </c>
      <c r="B96" s="16">
        <v>33</v>
      </c>
      <c r="C96" s="16" t="s">
        <v>77</v>
      </c>
      <c r="D96" s="16">
        <v>1</v>
      </c>
      <c r="E96" s="22">
        <v>5.0000000000000001E-3</v>
      </c>
      <c r="F96" s="16">
        <v>1</v>
      </c>
      <c r="G96" s="22">
        <v>1.4999999999999999E-2</v>
      </c>
      <c r="H96" s="21">
        <v>2</v>
      </c>
      <c r="I96" s="22">
        <v>1.2999999999999999E-2</v>
      </c>
      <c r="J96" s="16">
        <v>0</v>
      </c>
      <c r="K96" s="22">
        <v>0</v>
      </c>
      <c r="L96" s="7"/>
      <c r="M96" s="6"/>
    </row>
    <row r="97" spans="1:13" s="2" customFormat="1" x14ac:dyDescent="0.25">
      <c r="A97" s="16" t="s">
        <v>17</v>
      </c>
      <c r="B97" s="16">
        <v>34</v>
      </c>
      <c r="C97" s="16" t="s">
        <v>78</v>
      </c>
      <c r="D97" s="16">
        <v>1</v>
      </c>
      <c r="E97" s="22">
        <v>1.4239999999999999</v>
      </c>
      <c r="F97" s="16">
        <v>1</v>
      </c>
      <c r="G97" s="22">
        <v>0.28699999999999998</v>
      </c>
      <c r="H97" s="21">
        <v>0</v>
      </c>
      <c r="I97" s="22">
        <v>0</v>
      </c>
      <c r="J97" s="16">
        <v>0</v>
      </c>
      <c r="K97" s="22">
        <v>0</v>
      </c>
      <c r="L97" s="7"/>
      <c r="M97" s="6"/>
    </row>
    <row r="98" spans="1:13" s="2" customFormat="1" x14ac:dyDescent="0.25">
      <c r="A98" s="16" t="s">
        <v>17</v>
      </c>
      <c r="B98" s="16">
        <v>35</v>
      </c>
      <c r="C98" s="16" t="s">
        <v>83</v>
      </c>
      <c r="D98" s="16">
        <v>2</v>
      </c>
      <c r="E98" s="22">
        <v>0.02</v>
      </c>
      <c r="F98" s="16">
        <v>0</v>
      </c>
      <c r="G98" s="22">
        <v>0</v>
      </c>
      <c r="H98" s="21">
        <v>1</v>
      </c>
      <c r="I98" s="22">
        <v>5.0000000000000001E-3</v>
      </c>
      <c r="J98" s="16">
        <v>1</v>
      </c>
      <c r="K98" s="22">
        <v>1.4999999999999999E-2</v>
      </c>
      <c r="L98" s="7"/>
      <c r="M98" s="6"/>
    </row>
    <row r="99" spans="1:13" s="2" customFormat="1" x14ac:dyDescent="0.25">
      <c r="A99" s="16" t="s">
        <v>17</v>
      </c>
      <c r="B99" s="16">
        <v>36</v>
      </c>
      <c r="C99" s="16" t="s">
        <v>86</v>
      </c>
      <c r="D99" s="16">
        <v>1</v>
      </c>
      <c r="E99" s="22">
        <v>1.2999999999999999E-2</v>
      </c>
      <c r="F99" s="16">
        <v>1</v>
      </c>
      <c r="G99" s="22">
        <v>8.0000000000000002E-3</v>
      </c>
      <c r="H99" s="21">
        <v>0</v>
      </c>
      <c r="I99" s="22">
        <v>0</v>
      </c>
      <c r="J99" s="16">
        <v>0</v>
      </c>
      <c r="K99" s="22">
        <v>0</v>
      </c>
      <c r="L99" s="7"/>
      <c r="M99" s="6"/>
    </row>
    <row r="100" spans="1:13" s="2" customFormat="1" ht="15" customHeight="1" x14ac:dyDescent="0.25">
      <c r="A100" s="16" t="s">
        <v>17</v>
      </c>
      <c r="B100" s="16">
        <v>37</v>
      </c>
      <c r="C100" s="16" t="s">
        <v>87</v>
      </c>
      <c r="D100" s="16">
        <v>0</v>
      </c>
      <c r="E100" s="22">
        <v>0</v>
      </c>
      <c r="F100" s="16">
        <v>0</v>
      </c>
      <c r="G100" s="22">
        <v>0</v>
      </c>
      <c r="H100" s="21">
        <v>3</v>
      </c>
      <c r="I100" s="22">
        <v>3.4000000000000002E-2</v>
      </c>
      <c r="J100" s="16">
        <v>0</v>
      </c>
      <c r="K100" s="22">
        <v>0</v>
      </c>
      <c r="L100" s="7"/>
      <c r="M100" s="6"/>
    </row>
    <row r="101" spans="1:13" s="37" customFormat="1" ht="15" customHeight="1" x14ac:dyDescent="0.25">
      <c r="A101" s="16" t="s">
        <v>17</v>
      </c>
      <c r="B101" s="16">
        <v>38</v>
      </c>
      <c r="C101" s="16" t="s">
        <v>120</v>
      </c>
      <c r="D101" s="16">
        <v>4</v>
      </c>
      <c r="E101" s="22">
        <v>0.06</v>
      </c>
      <c r="F101" s="16">
        <v>2</v>
      </c>
      <c r="G101" s="22">
        <v>2.3E-2</v>
      </c>
      <c r="H101" s="21">
        <v>0</v>
      </c>
      <c r="I101" s="22">
        <v>0</v>
      </c>
      <c r="J101" s="16">
        <v>0</v>
      </c>
      <c r="K101" s="22">
        <v>0</v>
      </c>
      <c r="L101" s="38"/>
      <c r="M101" s="39"/>
    </row>
    <row r="102" spans="1:13" s="2" customFormat="1" ht="15" customHeight="1" x14ac:dyDescent="0.25">
      <c r="A102" s="16" t="s">
        <v>17</v>
      </c>
      <c r="B102" s="16">
        <v>39</v>
      </c>
      <c r="C102" s="16" t="s">
        <v>121</v>
      </c>
      <c r="D102" s="16">
        <v>1</v>
      </c>
      <c r="E102" s="22">
        <v>1.4999999999999999E-2</v>
      </c>
      <c r="F102" s="16">
        <v>1</v>
      </c>
      <c r="G102" s="22">
        <v>1.4999999999999999E-2</v>
      </c>
      <c r="H102" s="21">
        <v>2</v>
      </c>
      <c r="I102" s="22">
        <v>1.4999999999999999E-2</v>
      </c>
      <c r="J102" s="16">
        <v>0</v>
      </c>
      <c r="K102" s="22">
        <v>0</v>
      </c>
      <c r="L102" s="7"/>
      <c r="M102" s="6"/>
    </row>
    <row r="103" spans="1:13" s="2" customFormat="1" ht="15" customHeight="1" x14ac:dyDescent="0.25">
      <c r="A103" s="16" t="s">
        <v>17</v>
      </c>
      <c r="B103" s="16">
        <v>40</v>
      </c>
      <c r="C103" s="16" t="s">
        <v>122</v>
      </c>
      <c r="D103" s="16">
        <v>1</v>
      </c>
      <c r="E103" s="22">
        <v>6.0000000000000001E-3</v>
      </c>
      <c r="F103" s="16">
        <v>1</v>
      </c>
      <c r="G103" s="22">
        <v>6.0000000000000001E-3</v>
      </c>
      <c r="H103" s="21">
        <v>2</v>
      </c>
      <c r="I103" s="22">
        <v>6.9400000000000003E-2</v>
      </c>
      <c r="J103" s="16">
        <v>0</v>
      </c>
      <c r="K103" s="22">
        <v>0</v>
      </c>
      <c r="L103" s="7"/>
      <c r="M103" s="6"/>
    </row>
    <row r="104" spans="1:13" s="2" customFormat="1" ht="15" customHeight="1" x14ac:dyDescent="0.25">
      <c r="A104" s="16" t="s">
        <v>17</v>
      </c>
      <c r="B104" s="16">
        <v>41</v>
      </c>
      <c r="C104" s="16" t="s">
        <v>151</v>
      </c>
      <c r="D104" s="16">
        <v>1</v>
      </c>
      <c r="E104" s="22">
        <v>0.01</v>
      </c>
      <c r="F104" s="16">
        <v>0</v>
      </c>
      <c r="G104" s="22">
        <v>0</v>
      </c>
      <c r="H104" s="21">
        <v>0</v>
      </c>
      <c r="I104" s="22">
        <v>0</v>
      </c>
      <c r="J104" s="16">
        <v>0</v>
      </c>
      <c r="K104" s="22">
        <v>0</v>
      </c>
      <c r="L104" s="7"/>
      <c r="M104" s="6"/>
    </row>
    <row r="105" spans="1:13" s="2" customFormat="1" ht="15" customHeight="1" x14ac:dyDescent="0.25">
      <c r="A105" s="16" t="s">
        <v>17</v>
      </c>
      <c r="B105" s="16">
        <v>42</v>
      </c>
      <c r="C105" s="16" t="s">
        <v>152</v>
      </c>
      <c r="D105" s="16">
        <v>1</v>
      </c>
      <c r="E105" s="22">
        <v>0.01</v>
      </c>
      <c r="F105" s="16">
        <v>0</v>
      </c>
      <c r="G105" s="22">
        <v>0</v>
      </c>
      <c r="H105" s="21">
        <v>0</v>
      </c>
      <c r="I105" s="22">
        <v>0</v>
      </c>
      <c r="J105" s="16">
        <v>0</v>
      </c>
      <c r="K105" s="22">
        <v>0</v>
      </c>
      <c r="L105" s="7"/>
      <c r="M105" s="6"/>
    </row>
    <row r="106" spans="1:13" s="2" customFormat="1" ht="15" customHeight="1" x14ac:dyDescent="0.25">
      <c r="A106" s="16" t="s">
        <v>17</v>
      </c>
      <c r="B106" s="16">
        <v>43</v>
      </c>
      <c r="C106" s="16" t="s">
        <v>129</v>
      </c>
      <c r="D106" s="16">
        <v>0</v>
      </c>
      <c r="E106" s="22">
        <v>0</v>
      </c>
      <c r="F106" s="16">
        <v>0</v>
      </c>
      <c r="G106" s="22">
        <v>0</v>
      </c>
      <c r="H106" s="21">
        <v>1</v>
      </c>
      <c r="I106" s="22">
        <v>9.5</v>
      </c>
      <c r="J106" s="16">
        <v>0</v>
      </c>
      <c r="K106" s="22">
        <v>0</v>
      </c>
      <c r="L106" s="7"/>
      <c r="M106" s="6"/>
    </row>
    <row r="107" spans="1:13" x14ac:dyDescent="0.25">
      <c r="A107" s="16" t="s">
        <v>17</v>
      </c>
      <c r="B107" s="16">
        <v>44</v>
      </c>
      <c r="C107" s="16" t="s">
        <v>93</v>
      </c>
      <c r="D107" s="16">
        <v>0</v>
      </c>
      <c r="E107" s="22">
        <v>0</v>
      </c>
      <c r="F107" s="16">
        <v>1</v>
      </c>
      <c r="G107" s="22">
        <v>7.0000000000000001E-3</v>
      </c>
      <c r="H107" s="21">
        <v>1</v>
      </c>
      <c r="I107" s="22">
        <v>7.0000000000000001E-3</v>
      </c>
      <c r="J107" s="16">
        <v>0</v>
      </c>
      <c r="K107" s="22">
        <v>0</v>
      </c>
    </row>
    <row r="108" spans="1:13" x14ac:dyDescent="0.25">
      <c r="A108" s="16" t="s">
        <v>17</v>
      </c>
      <c r="B108" s="16">
        <v>45</v>
      </c>
      <c r="C108" s="16" t="s">
        <v>94</v>
      </c>
      <c r="D108" s="16">
        <v>0</v>
      </c>
      <c r="E108" s="22">
        <v>0</v>
      </c>
      <c r="F108" s="16">
        <v>1</v>
      </c>
      <c r="G108" s="22">
        <v>3.0000000000000001E-3</v>
      </c>
      <c r="H108" s="21">
        <v>3</v>
      </c>
      <c r="I108" s="22">
        <v>2.9000000000000001E-2</v>
      </c>
      <c r="J108" s="16">
        <v>0</v>
      </c>
      <c r="K108" s="22">
        <v>0</v>
      </c>
    </row>
    <row r="109" spans="1:13" x14ac:dyDescent="0.25">
      <c r="A109" s="16" t="s">
        <v>17</v>
      </c>
      <c r="B109" s="16">
        <v>46</v>
      </c>
      <c r="C109" s="16" t="s">
        <v>97</v>
      </c>
      <c r="D109" s="16">
        <v>0</v>
      </c>
      <c r="E109" s="22">
        <v>0</v>
      </c>
      <c r="F109" s="16">
        <v>1</v>
      </c>
      <c r="G109" s="22">
        <v>1.4999999999999999E-2</v>
      </c>
      <c r="H109" s="21">
        <v>0</v>
      </c>
      <c r="I109" s="22">
        <v>0</v>
      </c>
      <c r="J109" s="16">
        <v>0</v>
      </c>
      <c r="K109" s="22">
        <v>0</v>
      </c>
    </row>
    <row r="110" spans="1:13" x14ac:dyDescent="0.25">
      <c r="D110" s="40"/>
      <c r="E110" s="40"/>
      <c r="F110" s="40"/>
      <c r="G110" s="40"/>
      <c r="H110" s="40"/>
      <c r="I110" s="40"/>
      <c r="J110" s="40"/>
      <c r="K110" s="40"/>
    </row>
    <row r="111" spans="1:13" x14ac:dyDescent="0.25">
      <c r="H111" s="2"/>
    </row>
    <row r="112" spans="1:13" x14ac:dyDescent="0.25">
      <c r="H112" s="2"/>
      <c r="I112" s="24"/>
    </row>
    <row r="113" spans="8:9" x14ac:dyDescent="0.25">
      <c r="H113" s="2"/>
      <c r="I113" s="24"/>
    </row>
    <row r="114" spans="8:9" x14ac:dyDescent="0.25">
      <c r="H114" s="2"/>
      <c r="I114" s="24"/>
    </row>
    <row r="115" spans="8:9" x14ac:dyDescent="0.25">
      <c r="H115" s="2"/>
      <c r="I115" s="24"/>
    </row>
    <row r="116" spans="8:9" x14ac:dyDescent="0.25">
      <c r="H116" s="2"/>
      <c r="I116" s="24"/>
    </row>
    <row r="117" spans="8:9" x14ac:dyDescent="0.25">
      <c r="H117" s="2"/>
      <c r="I117" s="24"/>
    </row>
    <row r="118" spans="8:9" x14ac:dyDescent="0.25">
      <c r="H118" s="2"/>
      <c r="I118" s="24"/>
    </row>
    <row r="119" spans="8:9" x14ac:dyDescent="0.25">
      <c r="H119" s="2"/>
      <c r="I119" s="24"/>
    </row>
    <row r="120" spans="8:9" x14ac:dyDescent="0.25">
      <c r="H120" s="2"/>
      <c r="I120" s="24"/>
    </row>
    <row r="121" spans="8:9" x14ac:dyDescent="0.25">
      <c r="H121" s="2"/>
      <c r="I121" s="24"/>
    </row>
    <row r="122" spans="8:9" x14ac:dyDescent="0.25">
      <c r="H122" s="2"/>
      <c r="I122" s="24"/>
    </row>
    <row r="123" spans="8:9" x14ac:dyDescent="0.25">
      <c r="H123" s="2"/>
      <c r="I123" s="24"/>
    </row>
  </sheetData>
  <customSheetViews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1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4"/>
    </customSheetView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5"/>
    </customSheetView>
  </customSheetViews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25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0"/>
  <sheetViews>
    <sheetView tabSelected="1" view="pageBreakPreview" zoomScale="145" zoomScaleNormal="100" zoomScaleSheetLayoutView="145" workbookViewId="0">
      <pane ySplit="4" topLeftCell="A362" activePane="bottomLeft" state="frozen"/>
      <selection pane="bottomLeft" activeCell="F373" sqref="F373"/>
    </sheetView>
  </sheetViews>
  <sheetFormatPr defaultRowHeight="15" customHeight="1" x14ac:dyDescent="0.25"/>
  <cols>
    <col min="1" max="1" width="16.140625" customWidth="1"/>
    <col min="2" max="2" width="6" customWidth="1"/>
    <col min="3" max="3" width="11.28515625" customWidth="1"/>
    <col min="4" max="4" width="13.28515625" customWidth="1"/>
    <col min="5" max="5" width="15.85546875" customWidth="1"/>
    <col min="6" max="6" width="16" customWidth="1"/>
    <col min="7" max="7" width="14" customWidth="1"/>
    <col min="8" max="8" width="37.42578125" style="1" customWidth="1"/>
  </cols>
  <sheetData>
    <row r="1" spans="1:8" x14ac:dyDescent="0.25">
      <c r="A1" s="8"/>
      <c r="B1" s="8"/>
      <c r="C1" s="8"/>
      <c r="D1" s="8"/>
      <c r="E1" s="8"/>
      <c r="F1" s="8"/>
      <c r="G1" s="8"/>
      <c r="H1" s="9" t="s">
        <v>16</v>
      </c>
    </row>
    <row r="2" spans="1:8" x14ac:dyDescent="0.25">
      <c r="A2" s="49" t="s">
        <v>153</v>
      </c>
      <c r="B2" s="49"/>
      <c r="C2" s="49"/>
      <c r="D2" s="49"/>
      <c r="E2" s="49"/>
      <c r="F2" s="49"/>
      <c r="G2" s="49"/>
      <c r="H2" s="49"/>
    </row>
    <row r="3" spans="1:8" ht="60" x14ac:dyDescent="0.25">
      <c r="A3" s="10" t="s">
        <v>0</v>
      </c>
      <c r="B3" s="10" t="s">
        <v>1</v>
      </c>
      <c r="C3" s="10" t="s">
        <v>9</v>
      </c>
      <c r="D3" s="10" t="s">
        <v>10</v>
      </c>
      <c r="E3" s="10" t="s">
        <v>11</v>
      </c>
      <c r="F3" s="11" t="s">
        <v>90</v>
      </c>
      <c r="G3" s="11" t="s">
        <v>91</v>
      </c>
      <c r="H3" s="10" t="s">
        <v>12</v>
      </c>
    </row>
    <row r="4" spans="1:8" x14ac:dyDescent="0.25">
      <c r="A4" s="12">
        <v>1</v>
      </c>
      <c r="B4" s="13">
        <v>2</v>
      </c>
      <c r="C4" s="13">
        <v>3</v>
      </c>
      <c r="D4" s="13">
        <v>4</v>
      </c>
      <c r="E4" s="13">
        <v>5</v>
      </c>
      <c r="F4" s="14">
        <v>6</v>
      </c>
      <c r="G4" s="14">
        <v>7</v>
      </c>
      <c r="H4" s="15">
        <v>8</v>
      </c>
    </row>
    <row r="5" spans="1:8" s="5" customFormat="1" x14ac:dyDescent="0.25">
      <c r="A5" s="15" t="s">
        <v>17</v>
      </c>
      <c r="B5" s="15">
        <v>1</v>
      </c>
      <c r="C5" s="12">
        <v>41003242</v>
      </c>
      <c r="D5" s="41">
        <v>41974</v>
      </c>
      <c r="E5" s="13" t="s">
        <v>155</v>
      </c>
      <c r="F5" s="42">
        <v>5</v>
      </c>
      <c r="G5" s="43">
        <v>466.10169491525426</v>
      </c>
      <c r="H5" s="13" t="s">
        <v>33</v>
      </c>
    </row>
    <row r="6" spans="1:8" s="5" customFormat="1" x14ac:dyDescent="0.25">
      <c r="A6" s="15" t="s">
        <v>17</v>
      </c>
      <c r="B6" s="15">
        <v>2</v>
      </c>
      <c r="C6" s="12">
        <v>41002146</v>
      </c>
      <c r="D6" s="41">
        <v>41974</v>
      </c>
      <c r="E6" s="13" t="s">
        <v>155</v>
      </c>
      <c r="F6" s="42">
        <v>11.5</v>
      </c>
      <c r="G6" s="43">
        <v>466.10169491525426</v>
      </c>
      <c r="H6" s="13" t="s">
        <v>65</v>
      </c>
    </row>
    <row r="7" spans="1:8" s="5" customFormat="1" x14ac:dyDescent="0.25">
      <c r="A7" s="15" t="s">
        <v>17</v>
      </c>
      <c r="B7" s="15">
        <v>3</v>
      </c>
      <c r="C7" s="12">
        <v>41003059</v>
      </c>
      <c r="D7" s="41">
        <v>41974</v>
      </c>
      <c r="E7" s="13" t="s">
        <v>155</v>
      </c>
      <c r="F7" s="42">
        <v>15</v>
      </c>
      <c r="G7" s="43">
        <v>466.10169491525426</v>
      </c>
      <c r="H7" s="13" t="s">
        <v>61</v>
      </c>
    </row>
    <row r="8" spans="1:8" s="5" customFormat="1" x14ac:dyDescent="0.25">
      <c r="A8" s="15" t="s">
        <v>17</v>
      </c>
      <c r="B8" s="15">
        <v>4</v>
      </c>
      <c r="C8" s="12">
        <v>40997953</v>
      </c>
      <c r="D8" s="41">
        <v>41974</v>
      </c>
      <c r="E8" s="13" t="s">
        <v>155</v>
      </c>
      <c r="F8" s="42">
        <v>5</v>
      </c>
      <c r="G8" s="43">
        <v>466.10169491525426</v>
      </c>
      <c r="H8" s="13" t="s">
        <v>33</v>
      </c>
    </row>
    <row r="9" spans="1:8" s="5" customFormat="1" x14ac:dyDescent="0.25">
      <c r="A9" s="15" t="s">
        <v>17</v>
      </c>
      <c r="B9" s="15">
        <v>5</v>
      </c>
      <c r="C9" s="12">
        <v>40993931</v>
      </c>
      <c r="D9" s="41">
        <v>41974</v>
      </c>
      <c r="E9" s="13" t="s">
        <v>155</v>
      </c>
      <c r="F9" s="42">
        <v>15</v>
      </c>
      <c r="G9" s="43">
        <v>466.10169491525426</v>
      </c>
      <c r="H9" s="13" t="s">
        <v>35</v>
      </c>
    </row>
    <row r="10" spans="1:8" s="5" customFormat="1" x14ac:dyDescent="0.25">
      <c r="A10" s="15" t="s">
        <v>17</v>
      </c>
      <c r="B10" s="15">
        <v>6</v>
      </c>
      <c r="C10" s="12">
        <v>41003518</v>
      </c>
      <c r="D10" s="41">
        <v>41974</v>
      </c>
      <c r="E10" s="13" t="s">
        <v>155</v>
      </c>
      <c r="F10" s="42">
        <v>5</v>
      </c>
      <c r="G10" s="43">
        <v>466.10169491525426</v>
      </c>
      <c r="H10" s="13" t="s">
        <v>33</v>
      </c>
    </row>
    <row r="11" spans="1:8" s="5" customFormat="1" x14ac:dyDescent="0.25">
      <c r="A11" s="15" t="s">
        <v>17</v>
      </c>
      <c r="B11" s="15">
        <v>7</v>
      </c>
      <c r="C11" s="12">
        <v>40994941</v>
      </c>
      <c r="D11" s="41">
        <v>41974</v>
      </c>
      <c r="E11" s="13" t="s">
        <v>155</v>
      </c>
      <c r="F11" s="42">
        <v>5</v>
      </c>
      <c r="G11" s="43">
        <v>466.10169491525426</v>
      </c>
      <c r="H11" s="13" t="s">
        <v>33</v>
      </c>
    </row>
    <row r="12" spans="1:8" s="5" customFormat="1" x14ac:dyDescent="0.25">
      <c r="A12" s="15" t="s">
        <v>17</v>
      </c>
      <c r="B12" s="15">
        <v>8</v>
      </c>
      <c r="C12" s="12">
        <v>41000380</v>
      </c>
      <c r="D12" s="41">
        <v>41974</v>
      </c>
      <c r="E12" s="13" t="s">
        <v>155</v>
      </c>
      <c r="F12" s="42">
        <v>15</v>
      </c>
      <c r="G12" s="43">
        <v>466.10169491525426</v>
      </c>
      <c r="H12" s="13" t="s">
        <v>20</v>
      </c>
    </row>
    <row r="13" spans="1:8" s="5" customFormat="1" x14ac:dyDescent="0.25">
      <c r="A13" s="15" t="s">
        <v>17</v>
      </c>
      <c r="B13" s="15">
        <v>9</v>
      </c>
      <c r="C13" s="12">
        <v>41003211</v>
      </c>
      <c r="D13" s="41">
        <v>41974</v>
      </c>
      <c r="E13" s="13" t="s">
        <v>155</v>
      </c>
      <c r="F13" s="42">
        <v>10</v>
      </c>
      <c r="G13" s="43">
        <v>466.10169491525426</v>
      </c>
      <c r="H13" s="13" t="s">
        <v>21</v>
      </c>
    </row>
    <row r="14" spans="1:8" s="5" customFormat="1" x14ac:dyDescent="0.25">
      <c r="A14" s="15" t="s">
        <v>17</v>
      </c>
      <c r="B14" s="15">
        <v>10</v>
      </c>
      <c r="C14" s="12">
        <v>40999000</v>
      </c>
      <c r="D14" s="41">
        <v>41974</v>
      </c>
      <c r="E14" s="13" t="s">
        <v>155</v>
      </c>
      <c r="F14" s="42">
        <v>5</v>
      </c>
      <c r="G14" s="43">
        <v>466.10169491525426</v>
      </c>
      <c r="H14" s="13" t="s">
        <v>18</v>
      </c>
    </row>
    <row r="15" spans="1:8" s="5" customFormat="1" x14ac:dyDescent="0.25">
      <c r="A15" s="15" t="s">
        <v>17</v>
      </c>
      <c r="B15" s="15">
        <v>11</v>
      </c>
      <c r="C15" s="12">
        <v>41002631</v>
      </c>
      <c r="D15" s="41">
        <v>41974</v>
      </c>
      <c r="E15" s="13" t="s">
        <v>155</v>
      </c>
      <c r="F15" s="42">
        <v>7</v>
      </c>
      <c r="G15" s="43">
        <v>466.10169491525426</v>
      </c>
      <c r="H15" s="13" t="s">
        <v>71</v>
      </c>
    </row>
    <row r="16" spans="1:8" s="5" customFormat="1" x14ac:dyDescent="0.25">
      <c r="A16" s="15" t="s">
        <v>17</v>
      </c>
      <c r="B16" s="15">
        <v>12</v>
      </c>
      <c r="C16" s="12">
        <v>40987657</v>
      </c>
      <c r="D16" s="41">
        <v>41974</v>
      </c>
      <c r="E16" s="13" t="s">
        <v>155</v>
      </c>
      <c r="F16" s="42">
        <v>7</v>
      </c>
      <c r="G16" s="43">
        <v>466.10169491525426</v>
      </c>
      <c r="H16" s="13" t="s">
        <v>73</v>
      </c>
    </row>
    <row r="17" spans="1:8" s="5" customFormat="1" x14ac:dyDescent="0.25">
      <c r="A17" s="15" t="s">
        <v>17</v>
      </c>
      <c r="B17" s="15">
        <v>13</v>
      </c>
      <c r="C17" s="12">
        <v>41000224</v>
      </c>
      <c r="D17" s="41">
        <v>41974</v>
      </c>
      <c r="E17" s="13" t="s">
        <v>155</v>
      </c>
      <c r="F17" s="42">
        <v>5</v>
      </c>
      <c r="G17" s="43">
        <v>466.10169491525426</v>
      </c>
      <c r="H17" s="13" t="s">
        <v>73</v>
      </c>
    </row>
    <row r="18" spans="1:8" s="5" customFormat="1" x14ac:dyDescent="0.25">
      <c r="A18" s="15" t="s">
        <v>17</v>
      </c>
      <c r="B18" s="15">
        <v>14</v>
      </c>
      <c r="C18" s="12">
        <v>41002181</v>
      </c>
      <c r="D18" s="41">
        <v>41974</v>
      </c>
      <c r="E18" s="13" t="s">
        <v>155</v>
      </c>
      <c r="F18" s="42">
        <v>15</v>
      </c>
      <c r="G18" s="43">
        <v>466.10169491525426</v>
      </c>
      <c r="H18" s="13" t="s">
        <v>30</v>
      </c>
    </row>
    <row r="19" spans="1:8" s="5" customFormat="1" x14ac:dyDescent="0.25">
      <c r="A19" s="15" t="s">
        <v>17</v>
      </c>
      <c r="B19" s="15">
        <v>15</v>
      </c>
      <c r="C19" s="12">
        <v>41004652</v>
      </c>
      <c r="D19" s="41">
        <v>41974</v>
      </c>
      <c r="E19" s="13" t="s">
        <v>155</v>
      </c>
      <c r="F19" s="42">
        <v>5</v>
      </c>
      <c r="G19" s="43">
        <v>466.10169491525426</v>
      </c>
      <c r="H19" s="13" t="s">
        <v>72</v>
      </c>
    </row>
    <row r="20" spans="1:8" s="5" customFormat="1" x14ac:dyDescent="0.25">
      <c r="A20" s="15" t="s">
        <v>17</v>
      </c>
      <c r="B20" s="15">
        <v>16</v>
      </c>
      <c r="C20" s="12">
        <v>41000274</v>
      </c>
      <c r="D20" s="41">
        <v>41975</v>
      </c>
      <c r="E20" s="13" t="s">
        <v>155</v>
      </c>
      <c r="F20" s="42">
        <v>5</v>
      </c>
      <c r="G20" s="43">
        <v>466.10169491525426</v>
      </c>
      <c r="H20" s="13" t="s">
        <v>33</v>
      </c>
    </row>
    <row r="21" spans="1:8" s="5" customFormat="1" x14ac:dyDescent="0.25">
      <c r="A21" s="15" t="s">
        <v>17</v>
      </c>
      <c r="B21" s="15">
        <v>17</v>
      </c>
      <c r="C21" s="12">
        <v>41004382</v>
      </c>
      <c r="D21" s="41">
        <v>41975</v>
      </c>
      <c r="E21" s="13" t="s">
        <v>155</v>
      </c>
      <c r="F21" s="42">
        <v>15</v>
      </c>
      <c r="G21" s="43">
        <v>466.10169491525426</v>
      </c>
      <c r="H21" s="13" t="s">
        <v>72</v>
      </c>
    </row>
    <row r="22" spans="1:8" s="5" customFormat="1" x14ac:dyDescent="0.25">
      <c r="A22" s="15" t="s">
        <v>17</v>
      </c>
      <c r="B22" s="15">
        <v>18</v>
      </c>
      <c r="C22" s="12">
        <v>41001456</v>
      </c>
      <c r="D22" s="41">
        <v>41975</v>
      </c>
      <c r="E22" s="13" t="s">
        <v>155</v>
      </c>
      <c r="F22" s="42">
        <v>12</v>
      </c>
      <c r="G22" s="43">
        <v>466.10169491525426</v>
      </c>
      <c r="H22" s="13" t="s">
        <v>72</v>
      </c>
    </row>
    <row r="23" spans="1:8" s="5" customFormat="1" x14ac:dyDescent="0.25">
      <c r="A23" s="15" t="s">
        <v>17</v>
      </c>
      <c r="B23" s="15">
        <v>19</v>
      </c>
      <c r="C23" s="12">
        <v>40991367</v>
      </c>
      <c r="D23" s="41">
        <v>41975</v>
      </c>
      <c r="E23" s="13" t="s">
        <v>155</v>
      </c>
      <c r="F23" s="42">
        <v>10</v>
      </c>
      <c r="G23" s="43">
        <v>466.10169491525426</v>
      </c>
      <c r="H23" s="13" t="s">
        <v>32</v>
      </c>
    </row>
    <row r="24" spans="1:8" s="5" customFormat="1" x14ac:dyDescent="0.25">
      <c r="A24" s="15" t="s">
        <v>17</v>
      </c>
      <c r="B24" s="15">
        <v>20</v>
      </c>
      <c r="C24" s="12">
        <v>41003614</v>
      </c>
      <c r="D24" s="41">
        <v>41975</v>
      </c>
      <c r="E24" s="13" t="s">
        <v>155</v>
      </c>
      <c r="F24" s="42">
        <v>15</v>
      </c>
      <c r="G24" s="43">
        <v>466.10169491525426</v>
      </c>
      <c r="H24" s="13" t="s">
        <v>79</v>
      </c>
    </row>
    <row r="25" spans="1:8" s="5" customFormat="1" x14ac:dyDescent="0.25">
      <c r="A25" s="15" t="s">
        <v>17</v>
      </c>
      <c r="B25" s="15">
        <v>21</v>
      </c>
      <c r="C25" s="12">
        <v>40998108</v>
      </c>
      <c r="D25" s="41">
        <v>41975</v>
      </c>
      <c r="E25" s="13" t="s">
        <v>155</v>
      </c>
      <c r="F25" s="42">
        <v>5</v>
      </c>
      <c r="G25" s="43">
        <v>466.10169491525426</v>
      </c>
      <c r="H25" s="13" t="s">
        <v>20</v>
      </c>
    </row>
    <row r="26" spans="1:8" s="5" customFormat="1" x14ac:dyDescent="0.25">
      <c r="A26" s="15" t="s">
        <v>17</v>
      </c>
      <c r="B26" s="15">
        <v>22</v>
      </c>
      <c r="C26" s="12">
        <v>41006898</v>
      </c>
      <c r="D26" s="41">
        <v>41976</v>
      </c>
      <c r="E26" s="13" t="s">
        <v>157</v>
      </c>
      <c r="F26" s="42">
        <v>15</v>
      </c>
      <c r="G26" s="43">
        <v>466.10169491525426</v>
      </c>
      <c r="H26" s="13" t="s">
        <v>62</v>
      </c>
    </row>
    <row r="27" spans="1:8" s="5" customFormat="1" x14ac:dyDescent="0.25">
      <c r="A27" s="15" t="s">
        <v>17</v>
      </c>
      <c r="B27" s="15">
        <v>23</v>
      </c>
      <c r="C27" s="12">
        <v>41001355</v>
      </c>
      <c r="D27" s="41">
        <v>41976</v>
      </c>
      <c r="E27" s="13" t="s">
        <v>155</v>
      </c>
      <c r="F27" s="42">
        <v>5</v>
      </c>
      <c r="G27" s="43">
        <v>466.10169491525426</v>
      </c>
      <c r="H27" s="13" t="s">
        <v>71</v>
      </c>
    </row>
    <row r="28" spans="1:8" s="5" customFormat="1" x14ac:dyDescent="0.25">
      <c r="A28" s="15" t="s">
        <v>17</v>
      </c>
      <c r="B28" s="15">
        <v>24</v>
      </c>
      <c r="C28" s="12">
        <v>40995091</v>
      </c>
      <c r="D28" s="41">
        <v>41976</v>
      </c>
      <c r="E28" s="13" t="s">
        <v>155</v>
      </c>
      <c r="F28" s="42">
        <v>15</v>
      </c>
      <c r="G28" s="43">
        <v>466.10169491525426</v>
      </c>
      <c r="H28" s="13" t="s">
        <v>71</v>
      </c>
    </row>
    <row r="29" spans="1:8" s="5" customFormat="1" x14ac:dyDescent="0.25">
      <c r="A29" s="15" t="s">
        <v>17</v>
      </c>
      <c r="B29" s="15">
        <v>25</v>
      </c>
      <c r="C29" s="12">
        <v>41005371</v>
      </c>
      <c r="D29" s="41">
        <v>41976</v>
      </c>
      <c r="E29" s="13" t="s">
        <v>155</v>
      </c>
      <c r="F29" s="42">
        <v>10</v>
      </c>
      <c r="G29" s="43">
        <v>466.10169491525426</v>
      </c>
      <c r="H29" s="13" t="s">
        <v>21</v>
      </c>
    </row>
    <row r="30" spans="1:8" s="5" customFormat="1" x14ac:dyDescent="0.25">
      <c r="A30" s="15" t="s">
        <v>17</v>
      </c>
      <c r="B30" s="15">
        <v>26</v>
      </c>
      <c r="C30" s="12">
        <v>40987896</v>
      </c>
      <c r="D30" s="41">
        <v>41976</v>
      </c>
      <c r="E30" s="13" t="s">
        <v>155</v>
      </c>
      <c r="F30" s="42">
        <v>15</v>
      </c>
      <c r="G30" s="43">
        <v>466.10169491525426</v>
      </c>
      <c r="H30" s="13" t="s">
        <v>20</v>
      </c>
    </row>
    <row r="31" spans="1:8" s="5" customFormat="1" x14ac:dyDescent="0.25">
      <c r="A31" s="15" t="s">
        <v>17</v>
      </c>
      <c r="B31" s="15">
        <v>27</v>
      </c>
      <c r="C31" s="12">
        <v>41004982</v>
      </c>
      <c r="D31" s="41">
        <v>41976</v>
      </c>
      <c r="E31" s="13" t="s">
        <v>155</v>
      </c>
      <c r="F31" s="42">
        <v>10</v>
      </c>
      <c r="G31" s="43">
        <v>466.10169491525426</v>
      </c>
      <c r="H31" s="13" t="s">
        <v>43</v>
      </c>
    </row>
    <row r="32" spans="1:8" s="5" customFormat="1" x14ac:dyDescent="0.25">
      <c r="A32" s="15" t="s">
        <v>17</v>
      </c>
      <c r="B32" s="15">
        <v>28</v>
      </c>
      <c r="C32" s="12">
        <v>41005755</v>
      </c>
      <c r="D32" s="41">
        <v>41976</v>
      </c>
      <c r="E32" s="13" t="s">
        <v>155</v>
      </c>
      <c r="F32" s="42">
        <v>5</v>
      </c>
      <c r="G32" s="43">
        <v>466.10169491525426</v>
      </c>
      <c r="H32" s="13" t="s">
        <v>57</v>
      </c>
    </row>
    <row r="33" spans="1:8" s="5" customFormat="1" x14ac:dyDescent="0.25">
      <c r="A33" s="15" t="s">
        <v>17</v>
      </c>
      <c r="B33" s="15">
        <v>29</v>
      </c>
      <c r="C33" s="12">
        <v>41002561</v>
      </c>
      <c r="D33" s="41">
        <v>41976</v>
      </c>
      <c r="E33" s="13" t="s">
        <v>155</v>
      </c>
      <c r="F33" s="42">
        <v>15</v>
      </c>
      <c r="G33" s="43">
        <v>466.10169491525426</v>
      </c>
      <c r="H33" s="13" t="s">
        <v>71</v>
      </c>
    </row>
    <row r="34" spans="1:8" s="5" customFormat="1" x14ac:dyDescent="0.25">
      <c r="A34" s="15" t="s">
        <v>17</v>
      </c>
      <c r="B34" s="15">
        <v>30</v>
      </c>
      <c r="C34" s="12">
        <v>41000279</v>
      </c>
      <c r="D34" s="41">
        <v>41976</v>
      </c>
      <c r="E34" s="13" t="s">
        <v>155</v>
      </c>
      <c r="F34" s="42">
        <v>7</v>
      </c>
      <c r="G34" s="43">
        <v>466.10169491525426</v>
      </c>
      <c r="H34" s="13" t="s">
        <v>72</v>
      </c>
    </row>
    <row r="35" spans="1:8" s="5" customFormat="1" x14ac:dyDescent="0.25">
      <c r="A35" s="15" t="s">
        <v>17</v>
      </c>
      <c r="B35" s="15">
        <v>31</v>
      </c>
      <c r="C35" s="12">
        <v>40993910</v>
      </c>
      <c r="D35" s="41">
        <v>41974</v>
      </c>
      <c r="E35" s="13" t="s">
        <v>155</v>
      </c>
      <c r="F35" s="42">
        <v>10</v>
      </c>
      <c r="G35" s="43">
        <v>466.10169491525426</v>
      </c>
      <c r="H35" s="13" t="s">
        <v>24</v>
      </c>
    </row>
    <row r="36" spans="1:8" s="5" customFormat="1" x14ac:dyDescent="0.25">
      <c r="A36" s="15" t="s">
        <v>17</v>
      </c>
      <c r="B36" s="15">
        <v>32</v>
      </c>
      <c r="C36" s="12">
        <v>41002541</v>
      </c>
      <c r="D36" s="41">
        <v>41976</v>
      </c>
      <c r="E36" s="13" t="s">
        <v>155</v>
      </c>
      <c r="F36" s="42">
        <v>7</v>
      </c>
      <c r="G36" s="43">
        <v>466.10169491525426</v>
      </c>
      <c r="H36" s="13" t="s">
        <v>93</v>
      </c>
    </row>
    <row r="37" spans="1:8" s="5" customFormat="1" x14ac:dyDescent="0.25">
      <c r="A37" s="15" t="s">
        <v>17</v>
      </c>
      <c r="B37" s="15">
        <v>33</v>
      </c>
      <c r="C37" s="12">
        <v>41004264</v>
      </c>
      <c r="D37" s="41">
        <v>41977</v>
      </c>
      <c r="E37" s="13" t="s">
        <v>155</v>
      </c>
      <c r="F37" s="42">
        <v>15</v>
      </c>
      <c r="G37" s="43">
        <v>466.10169491525426</v>
      </c>
      <c r="H37" s="13" t="s">
        <v>32</v>
      </c>
    </row>
    <row r="38" spans="1:8" s="5" customFormat="1" x14ac:dyDescent="0.25">
      <c r="A38" s="15" t="s">
        <v>17</v>
      </c>
      <c r="B38" s="15">
        <v>34</v>
      </c>
      <c r="C38" s="12">
        <v>41003477</v>
      </c>
      <c r="D38" s="41">
        <v>41977</v>
      </c>
      <c r="E38" s="13" t="s">
        <v>155</v>
      </c>
      <c r="F38" s="42">
        <v>5</v>
      </c>
      <c r="G38" s="43">
        <v>466.10169491525426</v>
      </c>
      <c r="H38" s="13" t="s">
        <v>73</v>
      </c>
    </row>
    <row r="39" spans="1:8" s="5" customFormat="1" x14ac:dyDescent="0.25">
      <c r="A39" s="15" t="s">
        <v>17</v>
      </c>
      <c r="B39" s="15">
        <v>35</v>
      </c>
      <c r="C39" s="12">
        <v>41002982</v>
      </c>
      <c r="D39" s="41">
        <v>41977</v>
      </c>
      <c r="E39" s="13" t="s">
        <v>155</v>
      </c>
      <c r="F39" s="42">
        <v>15</v>
      </c>
      <c r="G39" s="43">
        <v>466.10169491525426</v>
      </c>
      <c r="H39" s="13" t="s">
        <v>112</v>
      </c>
    </row>
    <row r="40" spans="1:8" s="5" customFormat="1" x14ac:dyDescent="0.25">
      <c r="A40" s="15" t="s">
        <v>17</v>
      </c>
      <c r="B40" s="15">
        <v>36</v>
      </c>
      <c r="C40" s="12">
        <v>40954571</v>
      </c>
      <c r="D40" s="41">
        <v>41977</v>
      </c>
      <c r="E40" s="13" t="s">
        <v>157</v>
      </c>
      <c r="F40" s="42">
        <v>15</v>
      </c>
      <c r="G40" s="43">
        <v>466.10169491525426</v>
      </c>
      <c r="H40" s="13" t="s">
        <v>25</v>
      </c>
    </row>
    <row r="41" spans="1:8" s="5" customFormat="1" x14ac:dyDescent="0.25">
      <c r="A41" s="15" t="s">
        <v>17</v>
      </c>
      <c r="B41" s="15">
        <v>37</v>
      </c>
      <c r="C41" s="12">
        <v>40954600</v>
      </c>
      <c r="D41" s="41">
        <v>41977</v>
      </c>
      <c r="E41" s="13" t="s">
        <v>157</v>
      </c>
      <c r="F41" s="42">
        <v>15</v>
      </c>
      <c r="G41" s="43">
        <v>466.10169491525426</v>
      </c>
      <c r="H41" s="13" t="s">
        <v>25</v>
      </c>
    </row>
    <row r="42" spans="1:8" s="5" customFormat="1" x14ac:dyDescent="0.25">
      <c r="A42" s="15" t="s">
        <v>17</v>
      </c>
      <c r="B42" s="15">
        <v>38</v>
      </c>
      <c r="C42" s="12">
        <v>40988527</v>
      </c>
      <c r="D42" s="41">
        <v>41977</v>
      </c>
      <c r="E42" s="13" t="s">
        <v>155</v>
      </c>
      <c r="F42" s="42">
        <v>10</v>
      </c>
      <c r="G42" s="43">
        <v>466.10169491525426</v>
      </c>
      <c r="H42" s="13" t="s">
        <v>33</v>
      </c>
    </row>
    <row r="43" spans="1:8" s="5" customFormat="1" x14ac:dyDescent="0.25">
      <c r="A43" s="15" t="s">
        <v>17</v>
      </c>
      <c r="B43" s="15">
        <v>39</v>
      </c>
      <c r="C43" s="12">
        <v>40993606</v>
      </c>
      <c r="D43" s="41">
        <v>41977</v>
      </c>
      <c r="E43" s="13" t="s">
        <v>155</v>
      </c>
      <c r="F43" s="42">
        <v>15</v>
      </c>
      <c r="G43" s="43">
        <v>466.10169491525426</v>
      </c>
      <c r="H43" s="13" t="s">
        <v>33</v>
      </c>
    </row>
    <row r="44" spans="1:8" s="5" customFormat="1" x14ac:dyDescent="0.25">
      <c r="A44" s="15" t="s">
        <v>17</v>
      </c>
      <c r="B44" s="15">
        <v>40</v>
      </c>
      <c r="C44" s="12">
        <v>41008709</v>
      </c>
      <c r="D44" s="41">
        <v>41977</v>
      </c>
      <c r="E44" s="13" t="s">
        <v>155</v>
      </c>
      <c r="F44" s="42">
        <v>5</v>
      </c>
      <c r="G44" s="43">
        <v>466.10169491525426</v>
      </c>
      <c r="H44" s="13" t="s">
        <v>22</v>
      </c>
    </row>
    <row r="45" spans="1:8" s="5" customFormat="1" x14ac:dyDescent="0.25">
      <c r="A45" s="15" t="s">
        <v>17</v>
      </c>
      <c r="B45" s="15">
        <v>41</v>
      </c>
      <c r="C45" s="12">
        <v>41007937</v>
      </c>
      <c r="D45" s="41">
        <v>41977</v>
      </c>
      <c r="E45" s="13" t="s">
        <v>155</v>
      </c>
      <c r="F45" s="42">
        <v>15</v>
      </c>
      <c r="G45" s="43">
        <v>466.10169491525426</v>
      </c>
      <c r="H45" s="13" t="s">
        <v>56</v>
      </c>
    </row>
    <row r="46" spans="1:8" s="5" customFormat="1" x14ac:dyDescent="0.25">
      <c r="A46" s="15" t="s">
        <v>17</v>
      </c>
      <c r="B46" s="15">
        <v>42</v>
      </c>
      <c r="C46" s="12">
        <v>40990728</v>
      </c>
      <c r="D46" s="41">
        <v>41977</v>
      </c>
      <c r="E46" s="13" t="s">
        <v>155</v>
      </c>
      <c r="F46" s="42">
        <v>5</v>
      </c>
      <c r="G46" s="43">
        <v>466.10169491525426</v>
      </c>
      <c r="H46" s="13" t="s">
        <v>32</v>
      </c>
    </row>
    <row r="47" spans="1:8" s="5" customFormat="1" x14ac:dyDescent="0.25">
      <c r="A47" s="15" t="s">
        <v>17</v>
      </c>
      <c r="B47" s="15">
        <v>43</v>
      </c>
      <c r="C47" s="12">
        <v>41000290</v>
      </c>
      <c r="D47" s="41">
        <v>41977</v>
      </c>
      <c r="E47" s="13" t="s">
        <v>155</v>
      </c>
      <c r="F47" s="42">
        <v>7</v>
      </c>
      <c r="G47" s="43">
        <v>466.10169491525426</v>
      </c>
      <c r="H47" s="13" t="s">
        <v>72</v>
      </c>
    </row>
    <row r="48" spans="1:8" s="5" customFormat="1" x14ac:dyDescent="0.25">
      <c r="A48" s="15" t="s">
        <v>17</v>
      </c>
      <c r="B48" s="15">
        <v>44</v>
      </c>
      <c r="C48" s="12">
        <v>41000327</v>
      </c>
      <c r="D48" s="41">
        <v>41977</v>
      </c>
      <c r="E48" s="13" t="s">
        <v>155</v>
      </c>
      <c r="F48" s="42">
        <v>7</v>
      </c>
      <c r="G48" s="43">
        <v>466.10169491525426</v>
      </c>
      <c r="H48" s="13" t="s">
        <v>72</v>
      </c>
    </row>
    <row r="49" spans="1:8" s="5" customFormat="1" x14ac:dyDescent="0.25">
      <c r="A49" s="15" t="s">
        <v>17</v>
      </c>
      <c r="B49" s="15">
        <v>45</v>
      </c>
      <c r="C49" s="12">
        <v>41007638</v>
      </c>
      <c r="D49" s="41">
        <v>41977</v>
      </c>
      <c r="E49" s="13" t="s">
        <v>156</v>
      </c>
      <c r="F49" s="42">
        <v>15</v>
      </c>
      <c r="G49" s="43">
        <v>466.10169491525426</v>
      </c>
      <c r="H49" s="13" t="s">
        <v>54</v>
      </c>
    </row>
    <row r="50" spans="1:8" s="5" customFormat="1" x14ac:dyDescent="0.25">
      <c r="A50" s="15" t="s">
        <v>17</v>
      </c>
      <c r="B50" s="15">
        <v>46</v>
      </c>
      <c r="C50" s="12">
        <v>41005651</v>
      </c>
      <c r="D50" s="41">
        <v>41977</v>
      </c>
      <c r="E50" s="13" t="s">
        <v>157</v>
      </c>
      <c r="F50" s="42">
        <v>4</v>
      </c>
      <c r="G50" s="43">
        <v>466.10169491525426</v>
      </c>
      <c r="H50" s="13" t="s">
        <v>73</v>
      </c>
    </row>
    <row r="51" spans="1:8" s="5" customFormat="1" x14ac:dyDescent="0.25">
      <c r="A51" s="15" t="s">
        <v>17</v>
      </c>
      <c r="B51" s="15">
        <v>47</v>
      </c>
      <c r="C51" s="12">
        <v>41005838</v>
      </c>
      <c r="D51" s="41">
        <v>41978</v>
      </c>
      <c r="E51" s="13" t="s">
        <v>155</v>
      </c>
      <c r="F51" s="42">
        <v>5</v>
      </c>
      <c r="G51" s="43">
        <v>466.10169491525426</v>
      </c>
      <c r="H51" s="13" t="s">
        <v>71</v>
      </c>
    </row>
    <row r="52" spans="1:8" s="5" customFormat="1" x14ac:dyDescent="0.25">
      <c r="A52" s="15" t="s">
        <v>17</v>
      </c>
      <c r="B52" s="15">
        <v>48</v>
      </c>
      <c r="C52" s="12">
        <v>41004594</v>
      </c>
      <c r="D52" s="41">
        <v>41978</v>
      </c>
      <c r="E52" s="13" t="s">
        <v>155</v>
      </c>
      <c r="F52" s="42">
        <v>7</v>
      </c>
      <c r="G52" s="43">
        <v>466.10169491525426</v>
      </c>
      <c r="H52" s="13" t="s">
        <v>72</v>
      </c>
    </row>
    <row r="53" spans="1:8" s="5" customFormat="1" x14ac:dyDescent="0.25">
      <c r="A53" s="15" t="s">
        <v>17</v>
      </c>
      <c r="B53" s="15">
        <v>49</v>
      </c>
      <c r="C53" s="12">
        <v>41005155</v>
      </c>
      <c r="D53" s="41">
        <v>41978</v>
      </c>
      <c r="E53" s="13" t="s">
        <v>155</v>
      </c>
      <c r="F53" s="42">
        <v>15</v>
      </c>
      <c r="G53" s="43">
        <v>466.10169491525426</v>
      </c>
      <c r="H53" s="13" t="s">
        <v>41</v>
      </c>
    </row>
    <row r="54" spans="1:8" s="5" customFormat="1" x14ac:dyDescent="0.25">
      <c r="A54" s="15" t="s">
        <v>17</v>
      </c>
      <c r="B54" s="15">
        <v>50</v>
      </c>
      <c r="C54" s="12">
        <v>41000241</v>
      </c>
      <c r="D54" s="41">
        <v>41978</v>
      </c>
      <c r="E54" s="13" t="s">
        <v>155</v>
      </c>
      <c r="F54" s="42">
        <v>7</v>
      </c>
      <c r="G54" s="43">
        <v>466.10169491525426</v>
      </c>
      <c r="H54" s="13" t="s">
        <v>71</v>
      </c>
    </row>
    <row r="55" spans="1:8" s="5" customFormat="1" x14ac:dyDescent="0.25">
      <c r="A55" s="15" t="s">
        <v>17</v>
      </c>
      <c r="B55" s="15">
        <v>51</v>
      </c>
      <c r="C55" s="12">
        <v>41009120</v>
      </c>
      <c r="D55" s="41">
        <v>41978</v>
      </c>
      <c r="E55" s="13" t="s">
        <v>155</v>
      </c>
      <c r="F55" s="42">
        <v>7</v>
      </c>
      <c r="G55" s="43">
        <v>466.10169491525426</v>
      </c>
      <c r="H55" s="13" t="s">
        <v>79</v>
      </c>
    </row>
    <row r="56" spans="1:8" s="5" customFormat="1" x14ac:dyDescent="0.25">
      <c r="A56" s="15" t="s">
        <v>17</v>
      </c>
      <c r="B56" s="15">
        <v>52</v>
      </c>
      <c r="C56" s="12">
        <v>41003573</v>
      </c>
      <c r="D56" s="41">
        <v>41978</v>
      </c>
      <c r="E56" s="13" t="s">
        <v>155</v>
      </c>
      <c r="F56" s="42">
        <v>5</v>
      </c>
      <c r="G56" s="43">
        <v>466.10169491525426</v>
      </c>
      <c r="H56" s="13" t="s">
        <v>57</v>
      </c>
    </row>
    <row r="57" spans="1:8" s="5" customFormat="1" x14ac:dyDescent="0.25">
      <c r="A57" s="15" t="s">
        <v>17</v>
      </c>
      <c r="B57" s="15">
        <v>53</v>
      </c>
      <c r="C57" s="12">
        <v>41004611</v>
      </c>
      <c r="D57" s="41">
        <v>41978</v>
      </c>
      <c r="E57" s="13" t="s">
        <v>155</v>
      </c>
      <c r="F57" s="42">
        <v>7</v>
      </c>
      <c r="G57" s="43">
        <v>466.10169491525426</v>
      </c>
      <c r="H57" s="13" t="s">
        <v>29</v>
      </c>
    </row>
    <row r="58" spans="1:8" s="5" customFormat="1" x14ac:dyDescent="0.25">
      <c r="A58" s="15" t="s">
        <v>17</v>
      </c>
      <c r="B58" s="15">
        <v>54</v>
      </c>
      <c r="C58" s="12">
        <v>41002076</v>
      </c>
      <c r="D58" s="41">
        <v>41978</v>
      </c>
      <c r="E58" s="13" t="s">
        <v>155</v>
      </c>
      <c r="F58" s="42">
        <v>15</v>
      </c>
      <c r="G58" s="43">
        <v>466.10169491525426</v>
      </c>
      <c r="H58" s="13" t="s">
        <v>40</v>
      </c>
    </row>
    <row r="59" spans="1:8" s="5" customFormat="1" x14ac:dyDescent="0.25">
      <c r="A59" s="15" t="s">
        <v>17</v>
      </c>
      <c r="B59" s="15">
        <v>55</v>
      </c>
      <c r="C59" s="12">
        <v>41003540</v>
      </c>
      <c r="D59" s="41">
        <v>41978</v>
      </c>
      <c r="E59" s="13" t="s">
        <v>155</v>
      </c>
      <c r="F59" s="42">
        <v>9</v>
      </c>
      <c r="G59" s="43">
        <v>466.10169491525426</v>
      </c>
      <c r="H59" s="13" t="s">
        <v>43</v>
      </c>
    </row>
    <row r="60" spans="1:8" s="5" customFormat="1" x14ac:dyDescent="0.25">
      <c r="A60" s="15" t="s">
        <v>17</v>
      </c>
      <c r="B60" s="15">
        <v>56</v>
      </c>
      <c r="C60" s="12">
        <v>41005944</v>
      </c>
      <c r="D60" s="41">
        <v>41978</v>
      </c>
      <c r="E60" s="13" t="s">
        <v>155</v>
      </c>
      <c r="F60" s="42">
        <v>7</v>
      </c>
      <c r="G60" s="43">
        <v>466.10169491525426</v>
      </c>
      <c r="H60" s="13" t="s">
        <v>22</v>
      </c>
    </row>
    <row r="61" spans="1:8" s="5" customFormat="1" x14ac:dyDescent="0.25">
      <c r="A61" s="15" t="s">
        <v>17</v>
      </c>
      <c r="B61" s="15">
        <v>57</v>
      </c>
      <c r="C61" s="12">
        <v>41010156</v>
      </c>
      <c r="D61" s="41">
        <v>41978</v>
      </c>
      <c r="E61" s="13" t="s">
        <v>157</v>
      </c>
      <c r="F61" s="42">
        <v>8</v>
      </c>
      <c r="G61" s="43">
        <v>466.10169491525426</v>
      </c>
      <c r="H61" s="13" t="s">
        <v>71</v>
      </c>
    </row>
    <row r="62" spans="1:8" s="5" customFormat="1" x14ac:dyDescent="0.25">
      <c r="A62" s="15" t="s">
        <v>17</v>
      </c>
      <c r="B62" s="15">
        <v>58</v>
      </c>
      <c r="C62" s="12">
        <v>41006699</v>
      </c>
      <c r="D62" s="41">
        <v>41981</v>
      </c>
      <c r="E62" s="13" t="s">
        <v>155</v>
      </c>
      <c r="F62" s="42">
        <v>5</v>
      </c>
      <c r="G62" s="43">
        <v>466.10169491525426</v>
      </c>
      <c r="H62" s="13" t="s">
        <v>18</v>
      </c>
    </row>
    <row r="63" spans="1:8" s="5" customFormat="1" x14ac:dyDescent="0.25">
      <c r="A63" s="15" t="s">
        <v>17</v>
      </c>
      <c r="B63" s="15">
        <v>59</v>
      </c>
      <c r="C63" s="12">
        <v>41008342</v>
      </c>
      <c r="D63" s="41">
        <v>41981</v>
      </c>
      <c r="E63" s="13" t="s">
        <v>157</v>
      </c>
      <c r="F63" s="42">
        <v>3</v>
      </c>
      <c r="G63" s="43">
        <v>466.10169491525426</v>
      </c>
      <c r="H63" s="13" t="s">
        <v>72</v>
      </c>
    </row>
    <row r="64" spans="1:8" s="5" customFormat="1" x14ac:dyDescent="0.25">
      <c r="A64" s="15" t="s">
        <v>17</v>
      </c>
      <c r="B64" s="15">
        <v>60</v>
      </c>
      <c r="C64" s="12">
        <v>41004919</v>
      </c>
      <c r="D64" s="41">
        <v>41981</v>
      </c>
      <c r="E64" s="13" t="s">
        <v>155</v>
      </c>
      <c r="F64" s="42">
        <v>15</v>
      </c>
      <c r="G64" s="43">
        <v>466.10169491525426</v>
      </c>
      <c r="H64" s="13" t="s">
        <v>40</v>
      </c>
    </row>
    <row r="65" spans="1:8" s="5" customFormat="1" x14ac:dyDescent="0.25">
      <c r="A65" s="15" t="s">
        <v>17</v>
      </c>
      <c r="B65" s="15">
        <v>61</v>
      </c>
      <c r="C65" s="12">
        <v>40996186</v>
      </c>
      <c r="D65" s="41">
        <v>41981</v>
      </c>
      <c r="E65" s="13" t="s">
        <v>155</v>
      </c>
      <c r="F65" s="42">
        <v>7</v>
      </c>
      <c r="G65" s="43">
        <v>466.10169491525426</v>
      </c>
      <c r="H65" s="13" t="s">
        <v>33</v>
      </c>
    </row>
    <row r="66" spans="1:8" s="5" customFormat="1" x14ac:dyDescent="0.25">
      <c r="A66" s="15" t="s">
        <v>17</v>
      </c>
      <c r="B66" s="15">
        <v>62</v>
      </c>
      <c r="C66" s="12">
        <v>40998186</v>
      </c>
      <c r="D66" s="41">
        <v>41981</v>
      </c>
      <c r="E66" s="13" t="s">
        <v>155</v>
      </c>
      <c r="F66" s="42">
        <v>10</v>
      </c>
      <c r="G66" s="43">
        <v>466.10169491525426</v>
      </c>
      <c r="H66" s="13" t="s">
        <v>24</v>
      </c>
    </row>
    <row r="67" spans="1:8" s="5" customFormat="1" x14ac:dyDescent="0.25">
      <c r="A67" s="15" t="s">
        <v>17</v>
      </c>
      <c r="B67" s="15">
        <v>63</v>
      </c>
      <c r="C67" s="12">
        <v>41004156</v>
      </c>
      <c r="D67" s="41">
        <v>41981</v>
      </c>
      <c r="E67" s="13" t="s">
        <v>155</v>
      </c>
      <c r="F67" s="42">
        <v>15</v>
      </c>
      <c r="G67" s="43">
        <v>466.10169491525426</v>
      </c>
      <c r="H67" s="13" t="s">
        <v>107</v>
      </c>
    </row>
    <row r="68" spans="1:8" s="5" customFormat="1" x14ac:dyDescent="0.25">
      <c r="A68" s="15" t="s">
        <v>17</v>
      </c>
      <c r="B68" s="15">
        <v>64</v>
      </c>
      <c r="C68" s="12">
        <v>40996621</v>
      </c>
      <c r="D68" s="41">
        <v>41981</v>
      </c>
      <c r="E68" s="13" t="s">
        <v>155</v>
      </c>
      <c r="F68" s="42">
        <v>5</v>
      </c>
      <c r="G68" s="43">
        <v>466.10169491525426</v>
      </c>
      <c r="H68" s="13" t="s">
        <v>33</v>
      </c>
    </row>
    <row r="69" spans="1:8" s="5" customFormat="1" x14ac:dyDescent="0.25">
      <c r="A69" s="15" t="s">
        <v>17</v>
      </c>
      <c r="B69" s="15">
        <v>65</v>
      </c>
      <c r="C69" s="12">
        <v>41006751</v>
      </c>
      <c r="D69" s="41">
        <v>41981</v>
      </c>
      <c r="E69" s="13" t="s">
        <v>155</v>
      </c>
      <c r="F69" s="42">
        <v>5</v>
      </c>
      <c r="G69" s="43">
        <v>466.10169491525426</v>
      </c>
      <c r="H69" s="13" t="s">
        <v>64</v>
      </c>
    </row>
    <row r="70" spans="1:8" s="5" customFormat="1" x14ac:dyDescent="0.25">
      <c r="A70" s="15" t="s">
        <v>17</v>
      </c>
      <c r="B70" s="15">
        <v>66</v>
      </c>
      <c r="C70" s="12">
        <v>41007133</v>
      </c>
      <c r="D70" s="41">
        <v>41981</v>
      </c>
      <c r="E70" s="13" t="s">
        <v>155</v>
      </c>
      <c r="F70" s="42">
        <v>15</v>
      </c>
      <c r="G70" s="43">
        <v>466.10169491525426</v>
      </c>
      <c r="H70" s="13" t="s">
        <v>79</v>
      </c>
    </row>
    <row r="71" spans="1:8" s="5" customFormat="1" x14ac:dyDescent="0.25">
      <c r="A71" s="15" t="s">
        <v>17</v>
      </c>
      <c r="B71" s="15">
        <v>67</v>
      </c>
      <c r="C71" s="12">
        <v>41003346</v>
      </c>
      <c r="D71" s="41">
        <v>41981</v>
      </c>
      <c r="E71" s="13" t="s">
        <v>157</v>
      </c>
      <c r="F71" s="42">
        <v>11.5</v>
      </c>
      <c r="G71" s="43">
        <v>466.10169491525426</v>
      </c>
      <c r="H71" s="13" t="s">
        <v>38</v>
      </c>
    </row>
    <row r="72" spans="1:8" s="5" customFormat="1" x14ac:dyDescent="0.25">
      <c r="A72" s="15" t="s">
        <v>17</v>
      </c>
      <c r="B72" s="15">
        <v>68</v>
      </c>
      <c r="C72" s="12">
        <v>40999019</v>
      </c>
      <c r="D72" s="41">
        <v>41982</v>
      </c>
      <c r="E72" s="13" t="s">
        <v>155</v>
      </c>
      <c r="F72" s="42">
        <v>10</v>
      </c>
      <c r="G72" s="43">
        <v>466.10169491525426</v>
      </c>
      <c r="H72" s="13" t="s">
        <v>24</v>
      </c>
    </row>
    <row r="73" spans="1:8" s="5" customFormat="1" x14ac:dyDescent="0.25">
      <c r="A73" s="15" t="s">
        <v>17</v>
      </c>
      <c r="B73" s="15">
        <v>69</v>
      </c>
      <c r="C73" s="12">
        <v>40994728</v>
      </c>
      <c r="D73" s="41">
        <v>41982</v>
      </c>
      <c r="E73" s="13" t="s">
        <v>157</v>
      </c>
      <c r="F73" s="42">
        <v>5</v>
      </c>
      <c r="G73" s="43">
        <v>466.10169491525426</v>
      </c>
      <c r="H73" s="13" t="s">
        <v>37</v>
      </c>
    </row>
    <row r="74" spans="1:8" s="5" customFormat="1" x14ac:dyDescent="0.25">
      <c r="A74" s="15" t="s">
        <v>17</v>
      </c>
      <c r="B74" s="15">
        <v>70</v>
      </c>
      <c r="C74" s="12">
        <v>41007943</v>
      </c>
      <c r="D74" s="41">
        <v>41982</v>
      </c>
      <c r="E74" s="13" t="s">
        <v>155</v>
      </c>
      <c r="F74" s="42">
        <v>7</v>
      </c>
      <c r="G74" s="43">
        <v>466.10169491525426</v>
      </c>
      <c r="H74" s="13" t="s">
        <v>31</v>
      </c>
    </row>
    <row r="75" spans="1:8" s="5" customFormat="1" x14ac:dyDescent="0.25">
      <c r="A75" s="15" t="s">
        <v>17</v>
      </c>
      <c r="B75" s="15">
        <v>71</v>
      </c>
      <c r="C75" s="12">
        <v>41005807</v>
      </c>
      <c r="D75" s="41">
        <v>41982</v>
      </c>
      <c r="E75" s="13" t="s">
        <v>155</v>
      </c>
      <c r="F75" s="42">
        <v>5</v>
      </c>
      <c r="G75" s="43">
        <v>466.10169491525426</v>
      </c>
      <c r="H75" s="13" t="s">
        <v>33</v>
      </c>
    </row>
    <row r="76" spans="1:8" s="5" customFormat="1" x14ac:dyDescent="0.25">
      <c r="A76" s="15" t="s">
        <v>17</v>
      </c>
      <c r="B76" s="15">
        <v>72</v>
      </c>
      <c r="C76" s="12">
        <v>40965559</v>
      </c>
      <c r="D76" s="41">
        <v>41983</v>
      </c>
      <c r="E76" s="13" t="s">
        <v>157</v>
      </c>
      <c r="F76" s="42">
        <v>15</v>
      </c>
      <c r="G76" s="43">
        <v>466.10169491525426</v>
      </c>
      <c r="H76" s="13" t="s">
        <v>21</v>
      </c>
    </row>
    <row r="77" spans="1:8" s="5" customFormat="1" x14ac:dyDescent="0.25">
      <c r="A77" s="15" t="s">
        <v>17</v>
      </c>
      <c r="B77" s="15">
        <v>73</v>
      </c>
      <c r="C77" s="12">
        <v>40990100</v>
      </c>
      <c r="D77" s="41">
        <v>41983</v>
      </c>
      <c r="E77" s="13" t="s">
        <v>155</v>
      </c>
      <c r="F77" s="42">
        <v>15</v>
      </c>
      <c r="G77" s="43">
        <v>466.10169491525426</v>
      </c>
      <c r="H77" s="13" t="s">
        <v>108</v>
      </c>
    </row>
    <row r="78" spans="1:8" s="5" customFormat="1" x14ac:dyDescent="0.25">
      <c r="A78" s="15" t="s">
        <v>17</v>
      </c>
      <c r="B78" s="15">
        <v>74</v>
      </c>
      <c r="C78" s="12">
        <v>41006383</v>
      </c>
      <c r="D78" s="41">
        <v>41983</v>
      </c>
      <c r="E78" s="13" t="s">
        <v>155</v>
      </c>
      <c r="F78" s="42">
        <v>15</v>
      </c>
      <c r="G78" s="43">
        <v>466.10169491525426</v>
      </c>
      <c r="H78" s="13" t="s">
        <v>44</v>
      </c>
    </row>
    <row r="79" spans="1:8" s="5" customFormat="1" x14ac:dyDescent="0.25">
      <c r="A79" s="15" t="s">
        <v>17</v>
      </c>
      <c r="B79" s="15">
        <v>75</v>
      </c>
      <c r="C79" s="12">
        <v>41005896</v>
      </c>
      <c r="D79" s="41">
        <v>41983</v>
      </c>
      <c r="E79" s="13" t="s">
        <v>155</v>
      </c>
      <c r="F79" s="42">
        <v>15</v>
      </c>
      <c r="G79" s="43">
        <v>466.10169491525426</v>
      </c>
      <c r="H79" s="13" t="s">
        <v>35</v>
      </c>
    </row>
    <row r="80" spans="1:8" s="5" customFormat="1" x14ac:dyDescent="0.25">
      <c r="A80" s="15" t="s">
        <v>17</v>
      </c>
      <c r="B80" s="15">
        <v>76</v>
      </c>
      <c r="C80" s="12">
        <v>41008360</v>
      </c>
      <c r="D80" s="41">
        <v>41983</v>
      </c>
      <c r="E80" s="13" t="s">
        <v>157</v>
      </c>
      <c r="F80" s="42">
        <v>15</v>
      </c>
      <c r="G80" s="43">
        <v>466.10169491525426</v>
      </c>
      <c r="H80" s="13" t="s">
        <v>131</v>
      </c>
    </row>
    <row r="81" spans="1:8" s="5" customFormat="1" x14ac:dyDescent="0.25">
      <c r="A81" s="15" t="s">
        <v>17</v>
      </c>
      <c r="B81" s="15">
        <v>77</v>
      </c>
      <c r="C81" s="12">
        <v>40998168</v>
      </c>
      <c r="D81" s="41">
        <v>41983</v>
      </c>
      <c r="E81" s="13" t="s">
        <v>155</v>
      </c>
      <c r="F81" s="42">
        <v>2</v>
      </c>
      <c r="G81" s="43">
        <v>466.10169491525426</v>
      </c>
      <c r="H81" s="13" t="s">
        <v>30</v>
      </c>
    </row>
    <row r="82" spans="1:8" s="5" customFormat="1" x14ac:dyDescent="0.25">
      <c r="A82" s="15" t="s">
        <v>17</v>
      </c>
      <c r="B82" s="15">
        <v>78</v>
      </c>
      <c r="C82" s="12">
        <v>41006924</v>
      </c>
      <c r="D82" s="41">
        <v>41983</v>
      </c>
      <c r="E82" s="13" t="s">
        <v>155</v>
      </c>
      <c r="F82" s="42">
        <v>11.5</v>
      </c>
      <c r="G82" s="43">
        <v>466.10169491525426</v>
      </c>
      <c r="H82" s="13" t="s">
        <v>28</v>
      </c>
    </row>
    <row r="83" spans="1:8" s="5" customFormat="1" x14ac:dyDescent="0.25">
      <c r="A83" s="15" t="s">
        <v>17</v>
      </c>
      <c r="B83" s="15">
        <v>79</v>
      </c>
      <c r="C83" s="12">
        <v>41000702</v>
      </c>
      <c r="D83" s="41">
        <v>41983</v>
      </c>
      <c r="E83" s="13" t="s">
        <v>155</v>
      </c>
      <c r="F83" s="42">
        <v>5</v>
      </c>
      <c r="G83" s="43">
        <v>466.10169491525426</v>
      </c>
      <c r="H83" s="13" t="s">
        <v>33</v>
      </c>
    </row>
    <row r="84" spans="1:8" s="5" customFormat="1" x14ac:dyDescent="0.25">
      <c r="A84" s="15" t="s">
        <v>17</v>
      </c>
      <c r="B84" s="15">
        <v>80</v>
      </c>
      <c r="C84" s="12">
        <v>40995964</v>
      </c>
      <c r="D84" s="41">
        <v>41983</v>
      </c>
      <c r="E84" s="13" t="s">
        <v>155</v>
      </c>
      <c r="F84" s="42">
        <v>5</v>
      </c>
      <c r="G84" s="43">
        <v>466.10169491525426</v>
      </c>
      <c r="H84" s="13" t="s">
        <v>73</v>
      </c>
    </row>
    <row r="85" spans="1:8" s="5" customFormat="1" x14ac:dyDescent="0.25">
      <c r="A85" s="15" t="s">
        <v>17</v>
      </c>
      <c r="B85" s="15">
        <v>81</v>
      </c>
      <c r="C85" s="12">
        <v>41012128</v>
      </c>
      <c r="D85" s="41">
        <v>41983</v>
      </c>
      <c r="E85" s="13" t="s">
        <v>155</v>
      </c>
      <c r="F85" s="42">
        <v>7</v>
      </c>
      <c r="G85" s="43">
        <v>466.10169491525426</v>
      </c>
      <c r="H85" s="13" t="s">
        <v>79</v>
      </c>
    </row>
    <row r="86" spans="1:8" s="5" customFormat="1" x14ac:dyDescent="0.25">
      <c r="A86" s="15" t="s">
        <v>17</v>
      </c>
      <c r="B86" s="15">
        <v>82</v>
      </c>
      <c r="C86" s="12">
        <v>41008760</v>
      </c>
      <c r="D86" s="41">
        <v>41983</v>
      </c>
      <c r="E86" s="13" t="s">
        <v>157</v>
      </c>
      <c r="F86" s="42">
        <v>9</v>
      </c>
      <c r="G86" s="43">
        <v>466.10169491525426</v>
      </c>
      <c r="H86" s="13" t="s">
        <v>25</v>
      </c>
    </row>
    <row r="87" spans="1:8" s="5" customFormat="1" x14ac:dyDescent="0.25">
      <c r="A87" s="15" t="s">
        <v>17</v>
      </c>
      <c r="B87" s="15">
        <v>83</v>
      </c>
      <c r="C87" s="12">
        <v>41000513</v>
      </c>
      <c r="D87" s="41">
        <v>41983</v>
      </c>
      <c r="E87" s="13" t="s">
        <v>157</v>
      </c>
      <c r="F87" s="42">
        <v>3</v>
      </c>
      <c r="G87" s="43">
        <v>466.10169491525426</v>
      </c>
      <c r="H87" s="13" t="s">
        <v>113</v>
      </c>
    </row>
    <row r="88" spans="1:8" s="5" customFormat="1" x14ac:dyDescent="0.25">
      <c r="A88" s="15" t="s">
        <v>17</v>
      </c>
      <c r="B88" s="15">
        <v>84</v>
      </c>
      <c r="C88" s="12">
        <v>41008117</v>
      </c>
      <c r="D88" s="41">
        <v>41983</v>
      </c>
      <c r="E88" s="13" t="s">
        <v>157</v>
      </c>
      <c r="F88" s="42">
        <v>5</v>
      </c>
      <c r="G88" s="43">
        <v>466.10169491525426</v>
      </c>
      <c r="H88" s="13" t="s">
        <v>72</v>
      </c>
    </row>
    <row r="89" spans="1:8" s="5" customFormat="1" x14ac:dyDescent="0.25">
      <c r="A89" s="15" t="s">
        <v>17</v>
      </c>
      <c r="B89" s="15">
        <v>85</v>
      </c>
      <c r="C89" s="12">
        <v>41006778</v>
      </c>
      <c r="D89" s="41">
        <v>41983</v>
      </c>
      <c r="E89" s="13" t="s">
        <v>157</v>
      </c>
      <c r="F89" s="42">
        <v>11.5</v>
      </c>
      <c r="G89" s="43">
        <v>466.10169491525426</v>
      </c>
      <c r="H89" s="13" t="s">
        <v>40</v>
      </c>
    </row>
    <row r="90" spans="1:8" s="5" customFormat="1" x14ac:dyDescent="0.25">
      <c r="A90" s="15" t="s">
        <v>17</v>
      </c>
      <c r="B90" s="15">
        <v>86</v>
      </c>
      <c r="C90" s="12">
        <v>40990879</v>
      </c>
      <c r="D90" s="41">
        <v>41983</v>
      </c>
      <c r="E90" s="13" t="s">
        <v>155</v>
      </c>
      <c r="F90" s="42">
        <v>15</v>
      </c>
      <c r="G90" s="43">
        <v>466.10169491525426</v>
      </c>
      <c r="H90" s="13" t="s">
        <v>21</v>
      </c>
    </row>
    <row r="91" spans="1:8" s="5" customFormat="1" x14ac:dyDescent="0.25">
      <c r="A91" s="15" t="s">
        <v>17</v>
      </c>
      <c r="B91" s="15">
        <v>87</v>
      </c>
      <c r="C91" s="12">
        <v>41008374</v>
      </c>
      <c r="D91" s="41">
        <v>41984</v>
      </c>
      <c r="E91" s="13" t="s">
        <v>155</v>
      </c>
      <c r="F91" s="42">
        <v>5</v>
      </c>
      <c r="G91" s="43">
        <v>466.10169491525426</v>
      </c>
      <c r="H91" s="13" t="s">
        <v>40</v>
      </c>
    </row>
    <row r="92" spans="1:8" s="5" customFormat="1" x14ac:dyDescent="0.25">
      <c r="A92" s="15" t="s">
        <v>17</v>
      </c>
      <c r="B92" s="15">
        <v>88</v>
      </c>
      <c r="C92" s="12">
        <v>41006543</v>
      </c>
      <c r="D92" s="41">
        <v>41984</v>
      </c>
      <c r="E92" s="13" t="s">
        <v>157</v>
      </c>
      <c r="F92" s="42">
        <v>6.5</v>
      </c>
      <c r="G92" s="43">
        <v>466.10169491525426</v>
      </c>
      <c r="H92" s="13" t="s">
        <v>73</v>
      </c>
    </row>
    <row r="93" spans="1:8" s="5" customFormat="1" x14ac:dyDescent="0.25">
      <c r="A93" s="15" t="s">
        <v>17</v>
      </c>
      <c r="B93" s="15">
        <v>89</v>
      </c>
      <c r="C93" s="12">
        <v>41002764</v>
      </c>
      <c r="D93" s="41">
        <v>41984</v>
      </c>
      <c r="E93" s="13" t="s">
        <v>155</v>
      </c>
      <c r="F93" s="42">
        <v>10</v>
      </c>
      <c r="G93" s="43">
        <v>466.10169491525426</v>
      </c>
      <c r="H93" s="13" t="s">
        <v>33</v>
      </c>
    </row>
    <row r="94" spans="1:8" s="5" customFormat="1" x14ac:dyDescent="0.25">
      <c r="A94" s="15" t="s">
        <v>17</v>
      </c>
      <c r="B94" s="15">
        <v>90</v>
      </c>
      <c r="C94" s="12">
        <v>41008397</v>
      </c>
      <c r="D94" s="41">
        <v>41984</v>
      </c>
      <c r="E94" s="13" t="s">
        <v>155</v>
      </c>
      <c r="F94" s="42">
        <v>15</v>
      </c>
      <c r="G94" s="43">
        <v>466.10169491525426</v>
      </c>
      <c r="H94" s="13" t="s">
        <v>40</v>
      </c>
    </row>
    <row r="95" spans="1:8" s="5" customFormat="1" x14ac:dyDescent="0.25">
      <c r="A95" s="15" t="s">
        <v>17</v>
      </c>
      <c r="B95" s="15">
        <v>91</v>
      </c>
      <c r="C95" s="12">
        <v>41010541</v>
      </c>
      <c r="D95" s="41">
        <v>41984</v>
      </c>
      <c r="E95" s="13" t="s">
        <v>155</v>
      </c>
      <c r="F95" s="42">
        <v>15</v>
      </c>
      <c r="G95" s="43">
        <v>466.10169491525426</v>
      </c>
      <c r="H95" s="13" t="s">
        <v>71</v>
      </c>
    </row>
    <row r="96" spans="1:8" s="5" customFormat="1" x14ac:dyDescent="0.25">
      <c r="A96" s="15" t="s">
        <v>17</v>
      </c>
      <c r="B96" s="15">
        <v>92</v>
      </c>
      <c r="C96" s="12">
        <v>41008480</v>
      </c>
      <c r="D96" s="41">
        <v>41984</v>
      </c>
      <c r="E96" s="13" t="s">
        <v>155</v>
      </c>
      <c r="F96" s="42">
        <v>15</v>
      </c>
      <c r="G96" s="43">
        <v>466.10169491525426</v>
      </c>
      <c r="H96" s="13" t="s">
        <v>79</v>
      </c>
    </row>
    <row r="97" spans="1:8" s="5" customFormat="1" x14ac:dyDescent="0.25">
      <c r="A97" s="15" t="s">
        <v>17</v>
      </c>
      <c r="B97" s="15">
        <v>93</v>
      </c>
      <c r="C97" s="12">
        <v>41007526</v>
      </c>
      <c r="D97" s="41">
        <v>41984</v>
      </c>
      <c r="E97" s="13" t="s">
        <v>155</v>
      </c>
      <c r="F97" s="42">
        <v>15</v>
      </c>
      <c r="G97" s="43">
        <v>466.10169491525426</v>
      </c>
      <c r="H97" s="13" t="s">
        <v>40</v>
      </c>
    </row>
    <row r="98" spans="1:8" s="5" customFormat="1" x14ac:dyDescent="0.25">
      <c r="A98" s="15" t="s">
        <v>17</v>
      </c>
      <c r="B98" s="15">
        <v>94</v>
      </c>
      <c r="C98" s="12">
        <v>41006206</v>
      </c>
      <c r="D98" s="41">
        <v>41984</v>
      </c>
      <c r="E98" s="13" t="s">
        <v>155</v>
      </c>
      <c r="F98" s="42">
        <v>7</v>
      </c>
      <c r="G98" s="43">
        <v>466.10169491525426</v>
      </c>
      <c r="H98" s="13" t="s">
        <v>33</v>
      </c>
    </row>
    <row r="99" spans="1:8" s="5" customFormat="1" x14ac:dyDescent="0.25">
      <c r="A99" s="15" t="s">
        <v>17</v>
      </c>
      <c r="B99" s="15">
        <v>95</v>
      </c>
      <c r="C99" s="12">
        <v>41009188</v>
      </c>
      <c r="D99" s="41">
        <v>41984</v>
      </c>
      <c r="E99" s="13" t="s">
        <v>157</v>
      </c>
      <c r="F99" s="42">
        <v>2</v>
      </c>
      <c r="G99" s="43">
        <v>466.10169491525426</v>
      </c>
      <c r="H99" s="13" t="s">
        <v>40</v>
      </c>
    </row>
    <row r="100" spans="1:8" s="5" customFormat="1" x14ac:dyDescent="0.25">
      <c r="A100" s="15" t="s">
        <v>17</v>
      </c>
      <c r="B100" s="15">
        <v>96</v>
      </c>
      <c r="C100" s="12">
        <v>41008734</v>
      </c>
      <c r="D100" s="41">
        <v>41984</v>
      </c>
      <c r="E100" s="13" t="s">
        <v>155</v>
      </c>
      <c r="F100" s="42">
        <v>10</v>
      </c>
      <c r="G100" s="43">
        <v>466.10169491525426</v>
      </c>
      <c r="H100" s="13" t="s">
        <v>21</v>
      </c>
    </row>
    <row r="101" spans="1:8" s="5" customFormat="1" x14ac:dyDescent="0.25">
      <c r="A101" s="15" t="s">
        <v>17</v>
      </c>
      <c r="B101" s="15">
        <v>97</v>
      </c>
      <c r="C101" s="12">
        <v>41009448</v>
      </c>
      <c r="D101" s="41">
        <v>41985</v>
      </c>
      <c r="E101" s="13" t="s">
        <v>155</v>
      </c>
      <c r="F101" s="42">
        <v>15</v>
      </c>
      <c r="G101" s="43">
        <v>466.10169491525426</v>
      </c>
      <c r="H101" s="13" t="s">
        <v>72</v>
      </c>
    </row>
    <row r="102" spans="1:8" s="5" customFormat="1" x14ac:dyDescent="0.25">
      <c r="A102" s="15" t="s">
        <v>17</v>
      </c>
      <c r="B102" s="15">
        <v>98</v>
      </c>
      <c r="C102" s="12">
        <v>41009483</v>
      </c>
      <c r="D102" s="41">
        <v>41985</v>
      </c>
      <c r="E102" s="13" t="s">
        <v>155</v>
      </c>
      <c r="F102" s="42">
        <v>15</v>
      </c>
      <c r="G102" s="43">
        <v>466.10169491525426</v>
      </c>
      <c r="H102" s="13" t="s">
        <v>72</v>
      </c>
    </row>
    <row r="103" spans="1:8" s="5" customFormat="1" x14ac:dyDescent="0.25">
      <c r="A103" s="15" t="s">
        <v>17</v>
      </c>
      <c r="B103" s="15">
        <v>99</v>
      </c>
      <c r="C103" s="12">
        <v>41004118</v>
      </c>
      <c r="D103" s="41">
        <v>41985</v>
      </c>
      <c r="E103" s="13" t="s">
        <v>155</v>
      </c>
      <c r="F103" s="42">
        <v>5</v>
      </c>
      <c r="G103" s="43">
        <v>466.10169491525426</v>
      </c>
      <c r="H103" s="13" t="s">
        <v>28</v>
      </c>
    </row>
    <row r="104" spans="1:8" s="5" customFormat="1" x14ac:dyDescent="0.25">
      <c r="A104" s="15" t="s">
        <v>17</v>
      </c>
      <c r="B104" s="15">
        <v>100</v>
      </c>
      <c r="C104" s="12">
        <v>40998740</v>
      </c>
      <c r="D104" s="41">
        <v>41985</v>
      </c>
      <c r="E104" s="13" t="s">
        <v>155</v>
      </c>
      <c r="F104" s="42">
        <v>5</v>
      </c>
      <c r="G104" s="43">
        <v>466.10169491525426</v>
      </c>
      <c r="H104" s="13" t="s">
        <v>71</v>
      </c>
    </row>
    <row r="105" spans="1:8" s="5" customFormat="1" x14ac:dyDescent="0.25">
      <c r="A105" s="15" t="s">
        <v>17</v>
      </c>
      <c r="B105" s="15">
        <v>101</v>
      </c>
      <c r="C105" s="12">
        <v>40977458</v>
      </c>
      <c r="D105" s="41">
        <v>41985</v>
      </c>
      <c r="E105" s="13" t="s">
        <v>155</v>
      </c>
      <c r="F105" s="42">
        <v>3.5</v>
      </c>
      <c r="G105" s="43">
        <v>466.10169491525426</v>
      </c>
      <c r="H105" s="13" t="s">
        <v>79</v>
      </c>
    </row>
    <row r="106" spans="1:8" s="5" customFormat="1" x14ac:dyDescent="0.25">
      <c r="A106" s="15" t="s">
        <v>17</v>
      </c>
      <c r="B106" s="15">
        <v>102</v>
      </c>
      <c r="C106" s="12">
        <v>40993849</v>
      </c>
      <c r="D106" s="41">
        <v>41985</v>
      </c>
      <c r="E106" s="13" t="s">
        <v>155</v>
      </c>
      <c r="F106" s="42">
        <v>5</v>
      </c>
      <c r="G106" s="43">
        <v>466.10169491525426</v>
      </c>
      <c r="H106" s="13" t="s">
        <v>33</v>
      </c>
    </row>
    <row r="107" spans="1:8" s="5" customFormat="1" x14ac:dyDescent="0.25">
      <c r="A107" s="15" t="s">
        <v>17</v>
      </c>
      <c r="B107" s="15">
        <v>103</v>
      </c>
      <c r="C107" s="12">
        <v>41005342</v>
      </c>
      <c r="D107" s="41">
        <v>41985</v>
      </c>
      <c r="E107" s="13" t="s">
        <v>155</v>
      </c>
      <c r="F107" s="42">
        <v>5</v>
      </c>
      <c r="G107" s="43">
        <v>466.10169491525426</v>
      </c>
      <c r="H107" s="13" t="s">
        <v>71</v>
      </c>
    </row>
    <row r="108" spans="1:8" s="5" customFormat="1" x14ac:dyDescent="0.25">
      <c r="A108" s="15" t="s">
        <v>17</v>
      </c>
      <c r="B108" s="15">
        <v>104</v>
      </c>
      <c r="C108" s="12">
        <v>41003882</v>
      </c>
      <c r="D108" s="41">
        <v>41985</v>
      </c>
      <c r="E108" s="13" t="s">
        <v>155</v>
      </c>
      <c r="F108" s="42">
        <v>5</v>
      </c>
      <c r="G108" s="43">
        <v>466.10169491525426</v>
      </c>
      <c r="H108" s="13" t="s">
        <v>71</v>
      </c>
    </row>
    <row r="109" spans="1:8" s="5" customFormat="1" x14ac:dyDescent="0.25">
      <c r="A109" s="15" t="s">
        <v>17</v>
      </c>
      <c r="B109" s="15">
        <v>105</v>
      </c>
      <c r="C109" s="12">
        <v>41007749</v>
      </c>
      <c r="D109" s="41">
        <v>41985</v>
      </c>
      <c r="E109" s="13" t="s">
        <v>155</v>
      </c>
      <c r="F109" s="42">
        <v>5</v>
      </c>
      <c r="G109" s="43">
        <v>466.10169491525426</v>
      </c>
      <c r="H109" s="13" t="s">
        <v>18</v>
      </c>
    </row>
    <row r="110" spans="1:8" s="5" customFormat="1" x14ac:dyDescent="0.25">
      <c r="A110" s="15" t="s">
        <v>17</v>
      </c>
      <c r="B110" s="15">
        <v>106</v>
      </c>
      <c r="C110" s="12">
        <v>41010245</v>
      </c>
      <c r="D110" s="41">
        <v>41985</v>
      </c>
      <c r="E110" s="13" t="s">
        <v>155</v>
      </c>
      <c r="F110" s="42">
        <v>5</v>
      </c>
      <c r="G110" s="43">
        <v>466.10169491525426</v>
      </c>
      <c r="H110" s="13" t="s">
        <v>40</v>
      </c>
    </row>
    <row r="111" spans="1:8" s="5" customFormat="1" x14ac:dyDescent="0.25">
      <c r="A111" s="15" t="s">
        <v>17</v>
      </c>
      <c r="B111" s="15">
        <v>107</v>
      </c>
      <c r="C111" s="12">
        <v>40974335</v>
      </c>
      <c r="D111" s="41">
        <v>41985</v>
      </c>
      <c r="E111" s="13" t="s">
        <v>155</v>
      </c>
      <c r="F111" s="42">
        <v>5</v>
      </c>
      <c r="G111" s="43">
        <v>466.10169491525426</v>
      </c>
      <c r="H111" s="13" t="s">
        <v>71</v>
      </c>
    </row>
    <row r="112" spans="1:8" s="5" customFormat="1" x14ac:dyDescent="0.25">
      <c r="A112" s="15" t="s">
        <v>17</v>
      </c>
      <c r="B112" s="15">
        <v>108</v>
      </c>
      <c r="C112" s="12">
        <v>41008263</v>
      </c>
      <c r="D112" s="41">
        <v>41988</v>
      </c>
      <c r="E112" s="13" t="s">
        <v>155</v>
      </c>
      <c r="F112" s="42">
        <v>15</v>
      </c>
      <c r="G112" s="43">
        <v>466.10169491525426</v>
      </c>
      <c r="H112" s="13" t="s">
        <v>100</v>
      </c>
    </row>
    <row r="113" spans="1:8" s="5" customFormat="1" x14ac:dyDescent="0.25">
      <c r="A113" s="15" t="s">
        <v>17</v>
      </c>
      <c r="B113" s="15">
        <v>109</v>
      </c>
      <c r="C113" s="12">
        <v>41005823</v>
      </c>
      <c r="D113" s="41">
        <v>41988</v>
      </c>
      <c r="E113" s="13" t="s">
        <v>155</v>
      </c>
      <c r="F113" s="42">
        <v>5</v>
      </c>
      <c r="G113" s="43">
        <v>466.10169491525426</v>
      </c>
      <c r="H113" s="13" t="s">
        <v>73</v>
      </c>
    </row>
    <row r="114" spans="1:8" s="5" customFormat="1" x14ac:dyDescent="0.25">
      <c r="A114" s="15" t="s">
        <v>17</v>
      </c>
      <c r="B114" s="15">
        <v>110</v>
      </c>
      <c r="C114" s="12">
        <v>40997630</v>
      </c>
      <c r="D114" s="41">
        <v>41988</v>
      </c>
      <c r="E114" s="13" t="s">
        <v>155</v>
      </c>
      <c r="F114" s="42">
        <v>15</v>
      </c>
      <c r="G114" s="43">
        <v>466.10169491525426</v>
      </c>
      <c r="H114" s="13" t="s">
        <v>54</v>
      </c>
    </row>
    <row r="115" spans="1:8" s="5" customFormat="1" x14ac:dyDescent="0.25">
      <c r="A115" s="15" t="s">
        <v>17</v>
      </c>
      <c r="B115" s="15">
        <v>111</v>
      </c>
      <c r="C115" s="12">
        <v>41010218</v>
      </c>
      <c r="D115" s="41">
        <v>41988</v>
      </c>
      <c r="E115" s="13" t="s">
        <v>155</v>
      </c>
      <c r="F115" s="42">
        <v>15</v>
      </c>
      <c r="G115" s="43">
        <v>466.10169491525426</v>
      </c>
      <c r="H115" s="13" t="s">
        <v>23</v>
      </c>
    </row>
    <row r="116" spans="1:8" s="5" customFormat="1" x14ac:dyDescent="0.25">
      <c r="A116" s="15" t="s">
        <v>17</v>
      </c>
      <c r="B116" s="15">
        <v>112</v>
      </c>
      <c r="C116" s="12">
        <v>41002863</v>
      </c>
      <c r="D116" s="41">
        <v>41988</v>
      </c>
      <c r="E116" s="13" t="s">
        <v>155</v>
      </c>
      <c r="F116" s="42">
        <v>5</v>
      </c>
      <c r="G116" s="43">
        <v>466.10169491525426</v>
      </c>
      <c r="H116" s="13" t="s">
        <v>23</v>
      </c>
    </row>
    <row r="117" spans="1:8" s="5" customFormat="1" x14ac:dyDescent="0.25">
      <c r="A117" s="15" t="s">
        <v>17</v>
      </c>
      <c r="B117" s="15">
        <v>113</v>
      </c>
      <c r="C117" s="12">
        <v>41008992</v>
      </c>
      <c r="D117" s="41">
        <v>41988</v>
      </c>
      <c r="E117" s="13" t="s">
        <v>155</v>
      </c>
      <c r="F117" s="42">
        <v>15</v>
      </c>
      <c r="G117" s="43">
        <v>466.10169491525426</v>
      </c>
      <c r="H117" s="13" t="s">
        <v>106</v>
      </c>
    </row>
    <row r="118" spans="1:8" s="5" customFormat="1" x14ac:dyDescent="0.25">
      <c r="A118" s="15" t="s">
        <v>17</v>
      </c>
      <c r="B118" s="15">
        <v>114</v>
      </c>
      <c r="C118" s="12">
        <v>41010492</v>
      </c>
      <c r="D118" s="41">
        <v>41988</v>
      </c>
      <c r="E118" s="13" t="s">
        <v>155</v>
      </c>
      <c r="F118" s="42">
        <v>15</v>
      </c>
      <c r="G118" s="43">
        <v>466.10169491525426</v>
      </c>
      <c r="H118" s="13" t="s">
        <v>76</v>
      </c>
    </row>
    <row r="119" spans="1:8" s="5" customFormat="1" x14ac:dyDescent="0.25">
      <c r="A119" s="15" t="s">
        <v>17</v>
      </c>
      <c r="B119" s="15">
        <v>115</v>
      </c>
      <c r="C119" s="12">
        <v>41011319</v>
      </c>
      <c r="D119" s="41">
        <v>41988</v>
      </c>
      <c r="E119" s="13" t="s">
        <v>155</v>
      </c>
      <c r="F119" s="42">
        <v>5</v>
      </c>
      <c r="G119" s="43">
        <v>466.10169491525426</v>
      </c>
      <c r="H119" s="13" t="s">
        <v>29</v>
      </c>
    </row>
    <row r="120" spans="1:8" s="5" customFormat="1" x14ac:dyDescent="0.25">
      <c r="A120" s="15" t="s">
        <v>17</v>
      </c>
      <c r="B120" s="15">
        <v>116</v>
      </c>
      <c r="C120" s="12">
        <v>41010306</v>
      </c>
      <c r="D120" s="41">
        <v>41988</v>
      </c>
      <c r="E120" s="13" t="s">
        <v>155</v>
      </c>
      <c r="F120" s="42">
        <v>15</v>
      </c>
      <c r="G120" s="43">
        <v>466.10169491525426</v>
      </c>
      <c r="H120" s="13" t="s">
        <v>23</v>
      </c>
    </row>
    <row r="121" spans="1:8" s="5" customFormat="1" x14ac:dyDescent="0.25">
      <c r="A121" s="15" t="s">
        <v>17</v>
      </c>
      <c r="B121" s="15">
        <v>117</v>
      </c>
      <c r="C121" s="12">
        <v>41008684</v>
      </c>
      <c r="D121" s="41">
        <v>41988</v>
      </c>
      <c r="E121" s="13" t="s">
        <v>155</v>
      </c>
      <c r="F121" s="42">
        <v>15</v>
      </c>
      <c r="G121" s="43">
        <v>466.10169491525426</v>
      </c>
      <c r="H121" s="13" t="s">
        <v>25</v>
      </c>
    </row>
    <row r="122" spans="1:8" s="5" customFormat="1" x14ac:dyDescent="0.25">
      <c r="A122" s="15" t="s">
        <v>17</v>
      </c>
      <c r="B122" s="15">
        <v>118</v>
      </c>
      <c r="C122" s="12">
        <v>41010421</v>
      </c>
      <c r="D122" s="41">
        <v>41989</v>
      </c>
      <c r="E122" s="13" t="s">
        <v>155</v>
      </c>
      <c r="F122" s="42">
        <v>12</v>
      </c>
      <c r="G122" s="43">
        <v>466.10169491525426</v>
      </c>
      <c r="H122" s="13" t="s">
        <v>22</v>
      </c>
    </row>
    <row r="123" spans="1:8" s="5" customFormat="1" x14ac:dyDescent="0.25">
      <c r="A123" s="15" t="s">
        <v>17</v>
      </c>
      <c r="B123" s="15">
        <v>119</v>
      </c>
      <c r="C123" s="12">
        <v>41009169</v>
      </c>
      <c r="D123" s="41">
        <v>41989</v>
      </c>
      <c r="E123" s="13" t="s">
        <v>155</v>
      </c>
      <c r="F123" s="42">
        <v>7</v>
      </c>
      <c r="G123" s="43">
        <v>466.10169491525426</v>
      </c>
      <c r="H123" s="13" t="s">
        <v>57</v>
      </c>
    </row>
    <row r="124" spans="1:8" s="5" customFormat="1" x14ac:dyDescent="0.25">
      <c r="A124" s="15" t="s">
        <v>17</v>
      </c>
      <c r="B124" s="15">
        <v>120</v>
      </c>
      <c r="C124" s="12">
        <v>41009312</v>
      </c>
      <c r="D124" s="41">
        <v>41989</v>
      </c>
      <c r="E124" s="13" t="s">
        <v>155</v>
      </c>
      <c r="F124" s="42">
        <v>15</v>
      </c>
      <c r="G124" s="43">
        <v>466.10169491525426</v>
      </c>
      <c r="H124" s="13" t="s">
        <v>72</v>
      </c>
    </row>
    <row r="125" spans="1:8" s="5" customFormat="1" x14ac:dyDescent="0.25">
      <c r="A125" s="15" t="s">
        <v>17</v>
      </c>
      <c r="B125" s="15">
        <v>121</v>
      </c>
      <c r="C125" s="12">
        <v>41008411</v>
      </c>
      <c r="D125" s="41">
        <v>41989</v>
      </c>
      <c r="E125" s="13" t="s">
        <v>155</v>
      </c>
      <c r="F125" s="42">
        <v>5</v>
      </c>
      <c r="G125" s="43">
        <v>466.10169491525426</v>
      </c>
      <c r="H125" s="13" t="s">
        <v>23</v>
      </c>
    </row>
    <row r="126" spans="1:8" s="5" customFormat="1" x14ac:dyDescent="0.25">
      <c r="A126" s="15" t="s">
        <v>17</v>
      </c>
      <c r="B126" s="15">
        <v>122</v>
      </c>
      <c r="C126" s="12">
        <v>41009874</v>
      </c>
      <c r="D126" s="41">
        <v>41989</v>
      </c>
      <c r="E126" s="13" t="s">
        <v>155</v>
      </c>
      <c r="F126" s="42">
        <v>7</v>
      </c>
      <c r="G126" s="43">
        <v>466.10169491525426</v>
      </c>
      <c r="H126" s="13" t="s">
        <v>40</v>
      </c>
    </row>
    <row r="127" spans="1:8" s="5" customFormat="1" x14ac:dyDescent="0.25">
      <c r="A127" s="15" t="s">
        <v>17</v>
      </c>
      <c r="B127" s="15">
        <v>123</v>
      </c>
      <c r="C127" s="12">
        <v>41008472</v>
      </c>
      <c r="D127" s="41">
        <v>41989</v>
      </c>
      <c r="E127" s="13" t="s">
        <v>155</v>
      </c>
      <c r="F127" s="42">
        <v>15</v>
      </c>
      <c r="G127" s="43">
        <v>466.10169491525426</v>
      </c>
      <c r="H127" s="13" t="s">
        <v>79</v>
      </c>
    </row>
    <row r="128" spans="1:8" s="5" customFormat="1" x14ac:dyDescent="0.25">
      <c r="A128" s="15" t="s">
        <v>17</v>
      </c>
      <c r="B128" s="15">
        <v>124</v>
      </c>
      <c r="C128" s="12">
        <v>41011902</v>
      </c>
      <c r="D128" s="41">
        <v>41989</v>
      </c>
      <c r="E128" s="13" t="s">
        <v>155</v>
      </c>
      <c r="F128" s="42">
        <v>7</v>
      </c>
      <c r="G128" s="43">
        <v>466.10169491525426</v>
      </c>
      <c r="H128" s="13" t="s">
        <v>107</v>
      </c>
    </row>
    <row r="129" spans="1:8" s="5" customFormat="1" x14ac:dyDescent="0.25">
      <c r="A129" s="15" t="s">
        <v>17</v>
      </c>
      <c r="B129" s="15">
        <v>125</v>
      </c>
      <c r="C129" s="12">
        <v>41012136</v>
      </c>
      <c r="D129" s="41">
        <v>41989</v>
      </c>
      <c r="E129" s="13" t="s">
        <v>155</v>
      </c>
      <c r="F129" s="42">
        <v>15</v>
      </c>
      <c r="G129" s="43">
        <v>466.10169491525426</v>
      </c>
      <c r="H129" s="13" t="s">
        <v>71</v>
      </c>
    </row>
    <row r="130" spans="1:8" s="5" customFormat="1" x14ac:dyDescent="0.25">
      <c r="A130" s="15" t="s">
        <v>17</v>
      </c>
      <c r="B130" s="15">
        <v>126</v>
      </c>
      <c r="C130" s="12">
        <v>40997898</v>
      </c>
      <c r="D130" s="41">
        <v>41989</v>
      </c>
      <c r="E130" s="13" t="s">
        <v>155</v>
      </c>
      <c r="F130" s="42">
        <v>5</v>
      </c>
      <c r="G130" s="43">
        <v>466.10169491525426</v>
      </c>
      <c r="H130" s="13" t="s">
        <v>73</v>
      </c>
    </row>
    <row r="131" spans="1:8" s="5" customFormat="1" x14ac:dyDescent="0.25">
      <c r="A131" s="15" t="s">
        <v>17</v>
      </c>
      <c r="B131" s="15">
        <v>127</v>
      </c>
      <c r="C131" s="12">
        <v>41008655</v>
      </c>
      <c r="D131" s="41">
        <v>41989</v>
      </c>
      <c r="E131" s="13" t="s">
        <v>155</v>
      </c>
      <c r="F131" s="42">
        <v>15</v>
      </c>
      <c r="G131" s="43">
        <v>466.10169491525426</v>
      </c>
      <c r="H131" s="13" t="s">
        <v>34</v>
      </c>
    </row>
    <row r="132" spans="1:8" s="5" customFormat="1" x14ac:dyDescent="0.25">
      <c r="A132" s="15" t="s">
        <v>17</v>
      </c>
      <c r="B132" s="15">
        <v>128</v>
      </c>
      <c r="C132" s="12">
        <v>41007889</v>
      </c>
      <c r="D132" s="41">
        <v>41988</v>
      </c>
      <c r="E132" s="13" t="s">
        <v>155</v>
      </c>
      <c r="F132" s="42">
        <v>9</v>
      </c>
      <c r="G132" s="43">
        <v>466.10169491525426</v>
      </c>
      <c r="H132" s="13" t="s">
        <v>25</v>
      </c>
    </row>
    <row r="133" spans="1:8" s="5" customFormat="1" x14ac:dyDescent="0.25">
      <c r="A133" s="15" t="s">
        <v>17</v>
      </c>
      <c r="B133" s="15">
        <v>129</v>
      </c>
      <c r="C133" s="12">
        <v>41011800</v>
      </c>
      <c r="D133" s="41">
        <v>41990</v>
      </c>
      <c r="E133" s="13" t="s">
        <v>155</v>
      </c>
      <c r="F133" s="42">
        <v>5</v>
      </c>
      <c r="G133" s="43">
        <v>466.10169491525426</v>
      </c>
      <c r="H133" s="13" t="s">
        <v>54</v>
      </c>
    </row>
    <row r="134" spans="1:8" s="5" customFormat="1" x14ac:dyDescent="0.25">
      <c r="A134" s="15" t="s">
        <v>17</v>
      </c>
      <c r="B134" s="15">
        <v>130</v>
      </c>
      <c r="C134" s="12">
        <v>41015623</v>
      </c>
      <c r="D134" s="41">
        <v>41990</v>
      </c>
      <c r="E134" s="13" t="s">
        <v>155</v>
      </c>
      <c r="F134" s="42">
        <v>7</v>
      </c>
      <c r="G134" s="43">
        <v>466.10169491525426</v>
      </c>
      <c r="H134" s="13" t="s">
        <v>71</v>
      </c>
    </row>
    <row r="135" spans="1:8" s="5" customFormat="1" x14ac:dyDescent="0.25">
      <c r="A135" s="15" t="s">
        <v>17</v>
      </c>
      <c r="B135" s="15">
        <v>131</v>
      </c>
      <c r="C135" s="12">
        <v>40943519</v>
      </c>
      <c r="D135" s="41">
        <v>41990</v>
      </c>
      <c r="E135" s="13" t="s">
        <v>155</v>
      </c>
      <c r="F135" s="42">
        <v>7</v>
      </c>
      <c r="G135" s="43">
        <v>466.10169491525426</v>
      </c>
      <c r="H135" s="13" t="s">
        <v>72</v>
      </c>
    </row>
    <row r="136" spans="1:8" s="5" customFormat="1" x14ac:dyDescent="0.25">
      <c r="A136" s="15" t="s">
        <v>17</v>
      </c>
      <c r="B136" s="15">
        <v>132</v>
      </c>
      <c r="C136" s="12">
        <v>41010235</v>
      </c>
      <c r="D136" s="41">
        <v>41990</v>
      </c>
      <c r="E136" s="13" t="s">
        <v>155</v>
      </c>
      <c r="F136" s="42">
        <v>7</v>
      </c>
      <c r="G136" s="43">
        <v>466.10169491525426</v>
      </c>
      <c r="H136" s="13" t="s">
        <v>40</v>
      </c>
    </row>
    <row r="137" spans="1:8" s="5" customFormat="1" x14ac:dyDescent="0.25">
      <c r="A137" s="15" t="s">
        <v>17</v>
      </c>
      <c r="B137" s="15">
        <v>133</v>
      </c>
      <c r="C137" s="12">
        <v>41014282</v>
      </c>
      <c r="D137" s="41">
        <v>41990</v>
      </c>
      <c r="E137" s="13" t="s">
        <v>155</v>
      </c>
      <c r="F137" s="42">
        <v>15</v>
      </c>
      <c r="G137" s="43">
        <v>466.10169491525426</v>
      </c>
      <c r="H137" s="13" t="s">
        <v>20</v>
      </c>
    </row>
    <row r="138" spans="1:8" s="5" customFormat="1" x14ac:dyDescent="0.25">
      <c r="A138" s="15" t="s">
        <v>17</v>
      </c>
      <c r="B138" s="15">
        <v>134</v>
      </c>
      <c r="C138" s="12">
        <v>41008541</v>
      </c>
      <c r="D138" s="41">
        <v>41990</v>
      </c>
      <c r="E138" s="13" t="s">
        <v>155</v>
      </c>
      <c r="F138" s="42">
        <v>3</v>
      </c>
      <c r="G138" s="43">
        <v>466.10169491525426</v>
      </c>
      <c r="H138" s="13" t="s">
        <v>26</v>
      </c>
    </row>
    <row r="139" spans="1:8" s="5" customFormat="1" x14ac:dyDescent="0.25">
      <c r="A139" s="15" t="s">
        <v>17</v>
      </c>
      <c r="B139" s="15">
        <v>135</v>
      </c>
      <c r="C139" s="12">
        <v>41006439</v>
      </c>
      <c r="D139" s="41">
        <v>41990</v>
      </c>
      <c r="E139" s="13" t="s">
        <v>155</v>
      </c>
      <c r="F139" s="42">
        <v>10</v>
      </c>
      <c r="G139" s="43">
        <v>466.10169491525426</v>
      </c>
      <c r="H139" s="13" t="s">
        <v>43</v>
      </c>
    </row>
    <row r="140" spans="1:8" s="5" customFormat="1" x14ac:dyDescent="0.25">
      <c r="A140" s="15" t="s">
        <v>17</v>
      </c>
      <c r="B140" s="15">
        <v>136</v>
      </c>
      <c r="C140" s="12">
        <v>41008882</v>
      </c>
      <c r="D140" s="41">
        <v>41991</v>
      </c>
      <c r="E140" s="13" t="s">
        <v>157</v>
      </c>
      <c r="F140" s="42">
        <v>2</v>
      </c>
      <c r="G140" s="43">
        <v>466.10169491525426</v>
      </c>
      <c r="H140" s="13" t="s">
        <v>54</v>
      </c>
    </row>
    <row r="141" spans="1:8" s="5" customFormat="1" x14ac:dyDescent="0.25">
      <c r="A141" s="15" t="s">
        <v>17</v>
      </c>
      <c r="B141" s="15">
        <v>137</v>
      </c>
      <c r="C141" s="12">
        <v>41009142</v>
      </c>
      <c r="D141" s="41">
        <v>41990</v>
      </c>
      <c r="E141" s="13" t="s">
        <v>155</v>
      </c>
      <c r="F141" s="42">
        <v>5</v>
      </c>
      <c r="G141" s="43">
        <v>466.10169491525426</v>
      </c>
      <c r="H141" s="13" t="s">
        <v>73</v>
      </c>
    </row>
    <row r="142" spans="1:8" s="5" customFormat="1" x14ac:dyDescent="0.25">
      <c r="A142" s="15" t="s">
        <v>17</v>
      </c>
      <c r="B142" s="15">
        <v>138</v>
      </c>
      <c r="C142" s="12">
        <v>40977965</v>
      </c>
      <c r="D142" s="41">
        <v>41990</v>
      </c>
      <c r="E142" s="13" t="s">
        <v>155</v>
      </c>
      <c r="F142" s="42">
        <v>15</v>
      </c>
      <c r="G142" s="43">
        <v>466.10169491525426</v>
      </c>
      <c r="H142" s="13" t="s">
        <v>18</v>
      </c>
    </row>
    <row r="143" spans="1:8" s="5" customFormat="1" x14ac:dyDescent="0.25">
      <c r="A143" s="15" t="s">
        <v>17</v>
      </c>
      <c r="B143" s="15">
        <v>139</v>
      </c>
      <c r="C143" s="12">
        <v>41004678</v>
      </c>
      <c r="D143" s="41">
        <v>41990</v>
      </c>
      <c r="E143" s="13" t="s">
        <v>155</v>
      </c>
      <c r="F143" s="42">
        <v>2</v>
      </c>
      <c r="G143" s="43">
        <v>466.10169491525426</v>
      </c>
      <c r="H143" s="13" t="s">
        <v>72</v>
      </c>
    </row>
    <row r="144" spans="1:8" s="5" customFormat="1" x14ac:dyDescent="0.25">
      <c r="A144" s="15" t="s">
        <v>17</v>
      </c>
      <c r="B144" s="15">
        <v>140</v>
      </c>
      <c r="C144" s="12">
        <v>41002829</v>
      </c>
      <c r="D144" s="41">
        <v>41991</v>
      </c>
      <c r="E144" s="13" t="s">
        <v>157</v>
      </c>
      <c r="F144" s="42">
        <v>15</v>
      </c>
      <c r="G144" s="43">
        <v>466.10169491525426</v>
      </c>
      <c r="H144" s="13" t="s">
        <v>97</v>
      </c>
    </row>
    <row r="145" spans="1:8" s="5" customFormat="1" x14ac:dyDescent="0.25">
      <c r="A145" s="15" t="s">
        <v>17</v>
      </c>
      <c r="B145" s="15">
        <v>141</v>
      </c>
      <c r="C145" s="12">
        <v>40984961</v>
      </c>
      <c r="D145" s="41">
        <v>41991</v>
      </c>
      <c r="E145" s="13" t="s">
        <v>155</v>
      </c>
      <c r="F145" s="42">
        <v>7</v>
      </c>
      <c r="G145" s="43">
        <v>466.10169491525426</v>
      </c>
      <c r="H145" s="13" t="s">
        <v>71</v>
      </c>
    </row>
    <row r="146" spans="1:8" s="5" customFormat="1" x14ac:dyDescent="0.25">
      <c r="A146" s="15" t="s">
        <v>17</v>
      </c>
      <c r="B146" s="15">
        <v>142</v>
      </c>
      <c r="C146" s="12">
        <v>41002602</v>
      </c>
      <c r="D146" s="41">
        <v>41991</v>
      </c>
      <c r="E146" s="13" t="s">
        <v>155</v>
      </c>
      <c r="F146" s="42">
        <v>5</v>
      </c>
      <c r="G146" s="43">
        <v>466.10169491525426</v>
      </c>
      <c r="H146" s="13" t="s">
        <v>73</v>
      </c>
    </row>
    <row r="147" spans="1:8" s="5" customFormat="1" x14ac:dyDescent="0.25">
      <c r="A147" s="15" t="s">
        <v>17</v>
      </c>
      <c r="B147" s="15">
        <v>143</v>
      </c>
      <c r="C147" s="12">
        <v>41009211</v>
      </c>
      <c r="D147" s="41">
        <v>41991</v>
      </c>
      <c r="E147" s="13" t="s">
        <v>155</v>
      </c>
      <c r="F147" s="42">
        <v>10</v>
      </c>
      <c r="G147" s="43">
        <v>466.10169491525426</v>
      </c>
      <c r="H147" s="13" t="s">
        <v>71</v>
      </c>
    </row>
    <row r="148" spans="1:8" s="5" customFormat="1" x14ac:dyDescent="0.25">
      <c r="A148" s="15" t="s">
        <v>17</v>
      </c>
      <c r="B148" s="15">
        <v>144</v>
      </c>
      <c r="C148" s="12">
        <v>41003923</v>
      </c>
      <c r="D148" s="41">
        <v>41991</v>
      </c>
      <c r="E148" s="13" t="s">
        <v>157</v>
      </c>
      <c r="F148" s="42">
        <v>10</v>
      </c>
      <c r="G148" s="43">
        <v>466.10169491525426</v>
      </c>
      <c r="H148" s="13" t="s">
        <v>33</v>
      </c>
    </row>
    <row r="149" spans="1:8" s="5" customFormat="1" x14ac:dyDescent="0.25">
      <c r="A149" s="15" t="s">
        <v>17</v>
      </c>
      <c r="B149" s="15">
        <v>145</v>
      </c>
      <c r="C149" s="12">
        <v>41015723</v>
      </c>
      <c r="D149" s="41">
        <v>41991</v>
      </c>
      <c r="E149" s="13" t="s">
        <v>155</v>
      </c>
      <c r="F149" s="42">
        <v>15</v>
      </c>
      <c r="G149" s="43">
        <v>466.10169491525426</v>
      </c>
      <c r="H149" s="13" t="s">
        <v>72</v>
      </c>
    </row>
    <row r="150" spans="1:8" s="5" customFormat="1" x14ac:dyDescent="0.25">
      <c r="A150" s="15" t="s">
        <v>17</v>
      </c>
      <c r="B150" s="15">
        <v>146</v>
      </c>
      <c r="C150" s="12">
        <v>41014210</v>
      </c>
      <c r="D150" s="41">
        <v>41991</v>
      </c>
      <c r="E150" s="13" t="s">
        <v>155</v>
      </c>
      <c r="F150" s="42">
        <v>7</v>
      </c>
      <c r="G150" s="43">
        <v>466.10169491525426</v>
      </c>
      <c r="H150" s="13" t="s">
        <v>44</v>
      </c>
    </row>
    <row r="151" spans="1:8" s="5" customFormat="1" x14ac:dyDescent="0.25">
      <c r="A151" s="15" t="s">
        <v>17</v>
      </c>
      <c r="B151" s="15">
        <v>147</v>
      </c>
      <c r="C151" s="12">
        <v>41012462</v>
      </c>
      <c r="D151" s="41">
        <v>41991</v>
      </c>
      <c r="E151" s="13" t="s">
        <v>155</v>
      </c>
      <c r="F151" s="42">
        <v>3</v>
      </c>
      <c r="G151" s="43">
        <v>466.10169491525426</v>
      </c>
      <c r="H151" s="13" t="s">
        <v>26</v>
      </c>
    </row>
    <row r="152" spans="1:8" s="5" customFormat="1" x14ac:dyDescent="0.25">
      <c r="A152" s="15" t="s">
        <v>17</v>
      </c>
      <c r="B152" s="15">
        <v>148</v>
      </c>
      <c r="C152" s="12">
        <v>41013563</v>
      </c>
      <c r="D152" s="41">
        <v>41991</v>
      </c>
      <c r="E152" s="13" t="s">
        <v>155</v>
      </c>
      <c r="F152" s="42">
        <v>5</v>
      </c>
      <c r="G152" s="43">
        <v>466.10169491525426</v>
      </c>
      <c r="H152" s="13" t="s">
        <v>71</v>
      </c>
    </row>
    <row r="153" spans="1:8" s="5" customFormat="1" x14ac:dyDescent="0.25">
      <c r="A153" s="15" t="s">
        <v>17</v>
      </c>
      <c r="B153" s="15">
        <v>149</v>
      </c>
      <c r="C153" s="12">
        <v>41007900</v>
      </c>
      <c r="D153" s="41">
        <v>41992</v>
      </c>
      <c r="E153" s="13" t="s">
        <v>155</v>
      </c>
      <c r="F153" s="42">
        <v>9</v>
      </c>
      <c r="G153" s="43">
        <v>466.10169491525426</v>
      </c>
      <c r="H153" s="13" t="s">
        <v>25</v>
      </c>
    </row>
    <row r="154" spans="1:8" s="5" customFormat="1" x14ac:dyDescent="0.25">
      <c r="A154" s="15" t="s">
        <v>17</v>
      </c>
      <c r="B154" s="15">
        <v>150</v>
      </c>
      <c r="C154" s="12">
        <v>41013797</v>
      </c>
      <c r="D154" s="41">
        <v>41992</v>
      </c>
      <c r="E154" s="13" t="s">
        <v>155</v>
      </c>
      <c r="F154" s="42">
        <v>5</v>
      </c>
      <c r="G154" s="43">
        <v>466.10169491525426</v>
      </c>
      <c r="H154" s="13" t="s">
        <v>71</v>
      </c>
    </row>
    <row r="155" spans="1:8" s="5" customFormat="1" x14ac:dyDescent="0.25">
      <c r="A155" s="15" t="s">
        <v>17</v>
      </c>
      <c r="B155" s="15">
        <v>151</v>
      </c>
      <c r="C155" s="12">
        <v>41012903</v>
      </c>
      <c r="D155" s="41">
        <v>41992</v>
      </c>
      <c r="E155" s="13" t="s">
        <v>155</v>
      </c>
      <c r="F155" s="42">
        <v>7</v>
      </c>
      <c r="G155" s="43">
        <v>466.10169491525426</v>
      </c>
      <c r="H155" s="13" t="s">
        <v>22</v>
      </c>
    </row>
    <row r="156" spans="1:8" s="5" customFormat="1" x14ac:dyDescent="0.25">
      <c r="A156" s="15" t="s">
        <v>17</v>
      </c>
      <c r="B156" s="15">
        <v>152</v>
      </c>
      <c r="C156" s="12">
        <v>41005008</v>
      </c>
      <c r="D156" s="41">
        <v>41992</v>
      </c>
      <c r="E156" s="13" t="s">
        <v>157</v>
      </c>
      <c r="F156" s="42">
        <v>15</v>
      </c>
      <c r="G156" s="43">
        <v>466.10169491525426</v>
      </c>
      <c r="H156" s="13" t="s">
        <v>20</v>
      </c>
    </row>
    <row r="157" spans="1:8" s="5" customFormat="1" x14ac:dyDescent="0.25">
      <c r="A157" s="15" t="s">
        <v>17</v>
      </c>
      <c r="B157" s="15">
        <v>153</v>
      </c>
      <c r="C157" s="12">
        <v>41010668</v>
      </c>
      <c r="D157" s="41">
        <v>41992</v>
      </c>
      <c r="E157" s="13" t="s">
        <v>155</v>
      </c>
      <c r="F157" s="42">
        <v>15</v>
      </c>
      <c r="G157" s="43">
        <v>466.10169491525426</v>
      </c>
      <c r="H157" s="13" t="s">
        <v>79</v>
      </c>
    </row>
    <row r="158" spans="1:8" s="5" customFormat="1" x14ac:dyDescent="0.25">
      <c r="A158" s="15" t="s">
        <v>17</v>
      </c>
      <c r="B158" s="15">
        <v>154</v>
      </c>
      <c r="C158" s="12">
        <v>41011827</v>
      </c>
      <c r="D158" s="41">
        <v>41992</v>
      </c>
      <c r="E158" s="13" t="s">
        <v>155</v>
      </c>
      <c r="F158" s="42">
        <v>7</v>
      </c>
      <c r="G158" s="43">
        <v>466.10169491525426</v>
      </c>
      <c r="H158" s="13" t="s">
        <v>18</v>
      </c>
    </row>
    <row r="159" spans="1:8" s="5" customFormat="1" x14ac:dyDescent="0.25">
      <c r="A159" s="15" t="s">
        <v>17</v>
      </c>
      <c r="B159" s="15">
        <v>155</v>
      </c>
      <c r="C159" s="12">
        <v>41005591</v>
      </c>
      <c r="D159" s="41">
        <v>41992</v>
      </c>
      <c r="E159" s="13" t="s">
        <v>155</v>
      </c>
      <c r="F159" s="42">
        <v>10</v>
      </c>
      <c r="G159" s="43">
        <v>466.10169491525426</v>
      </c>
      <c r="H159" s="13" t="s">
        <v>108</v>
      </c>
    </row>
    <row r="160" spans="1:8" s="5" customFormat="1" x14ac:dyDescent="0.25">
      <c r="A160" s="15" t="s">
        <v>17</v>
      </c>
      <c r="B160" s="15">
        <v>156</v>
      </c>
      <c r="C160" s="12">
        <v>41006317</v>
      </c>
      <c r="D160" s="41">
        <v>41995</v>
      </c>
      <c r="E160" s="13" t="s">
        <v>155</v>
      </c>
      <c r="F160" s="42">
        <v>5</v>
      </c>
      <c r="G160" s="43">
        <v>466.10169491525426</v>
      </c>
      <c r="H160" s="13" t="s">
        <v>73</v>
      </c>
    </row>
    <row r="161" spans="1:8" s="2" customFormat="1" x14ac:dyDescent="0.25">
      <c r="A161" s="15" t="s">
        <v>17</v>
      </c>
      <c r="B161" s="15">
        <v>157</v>
      </c>
      <c r="C161" s="12">
        <v>41015562</v>
      </c>
      <c r="D161" s="41">
        <v>41995</v>
      </c>
      <c r="E161" s="13" t="s">
        <v>155</v>
      </c>
      <c r="F161" s="42">
        <v>10</v>
      </c>
      <c r="G161" s="43">
        <v>466.10169491525426</v>
      </c>
      <c r="H161" s="13" t="s">
        <v>21</v>
      </c>
    </row>
    <row r="162" spans="1:8" s="2" customFormat="1" x14ac:dyDescent="0.25">
      <c r="A162" s="15" t="s">
        <v>17</v>
      </c>
      <c r="B162" s="15">
        <v>158</v>
      </c>
      <c r="C162" s="12">
        <v>41016859</v>
      </c>
      <c r="D162" s="41">
        <v>41995</v>
      </c>
      <c r="E162" s="13" t="s">
        <v>155</v>
      </c>
      <c r="F162" s="42">
        <v>15</v>
      </c>
      <c r="G162" s="43">
        <v>466.10169491525426</v>
      </c>
      <c r="H162" s="13" t="s">
        <v>23</v>
      </c>
    </row>
    <row r="163" spans="1:8" s="2" customFormat="1" x14ac:dyDescent="0.25">
      <c r="A163" s="15" t="s">
        <v>17</v>
      </c>
      <c r="B163" s="15">
        <v>159</v>
      </c>
      <c r="C163" s="12">
        <v>41008884</v>
      </c>
      <c r="D163" s="41">
        <v>41995</v>
      </c>
      <c r="E163" s="13" t="s">
        <v>157</v>
      </c>
      <c r="F163" s="42">
        <v>2</v>
      </c>
      <c r="G163" s="43">
        <v>466.10169491525426</v>
      </c>
      <c r="H163" s="13" t="s">
        <v>54</v>
      </c>
    </row>
    <row r="164" spans="1:8" s="2" customFormat="1" x14ac:dyDescent="0.25">
      <c r="A164" s="15" t="s">
        <v>17</v>
      </c>
      <c r="B164" s="15">
        <v>160</v>
      </c>
      <c r="C164" s="12">
        <v>41006629</v>
      </c>
      <c r="D164" s="41">
        <v>41995</v>
      </c>
      <c r="E164" s="13" t="s">
        <v>155</v>
      </c>
      <c r="F164" s="42">
        <v>5</v>
      </c>
      <c r="G164" s="43">
        <v>466.10169491525426</v>
      </c>
      <c r="H164" s="13" t="s">
        <v>57</v>
      </c>
    </row>
    <row r="165" spans="1:8" s="2" customFormat="1" x14ac:dyDescent="0.25">
      <c r="A165" s="15" t="s">
        <v>17</v>
      </c>
      <c r="B165" s="15">
        <v>161</v>
      </c>
      <c r="C165" s="12">
        <v>41013865</v>
      </c>
      <c r="D165" s="41">
        <v>41995</v>
      </c>
      <c r="E165" s="13" t="s">
        <v>155</v>
      </c>
      <c r="F165" s="42">
        <v>15</v>
      </c>
      <c r="G165" s="43">
        <v>466.10169491525426</v>
      </c>
      <c r="H165" s="13" t="s">
        <v>30</v>
      </c>
    </row>
    <row r="166" spans="1:8" s="2" customFormat="1" x14ac:dyDescent="0.25">
      <c r="A166" s="15" t="s">
        <v>17</v>
      </c>
      <c r="B166" s="15">
        <v>162</v>
      </c>
      <c r="C166" s="12">
        <v>41011225</v>
      </c>
      <c r="D166" s="41">
        <v>41995</v>
      </c>
      <c r="E166" s="13" t="s">
        <v>157</v>
      </c>
      <c r="F166" s="42">
        <v>15</v>
      </c>
      <c r="G166" s="43">
        <v>466.10169491525426</v>
      </c>
      <c r="H166" s="13" t="s">
        <v>72</v>
      </c>
    </row>
    <row r="167" spans="1:8" s="2" customFormat="1" x14ac:dyDescent="0.25">
      <c r="A167" s="15" t="s">
        <v>17</v>
      </c>
      <c r="B167" s="15">
        <v>163</v>
      </c>
      <c r="C167" s="12">
        <v>41015601</v>
      </c>
      <c r="D167" s="41">
        <v>41995</v>
      </c>
      <c r="E167" s="13" t="s">
        <v>155</v>
      </c>
      <c r="F167" s="42">
        <v>5</v>
      </c>
      <c r="G167" s="43">
        <v>466.10169491525426</v>
      </c>
      <c r="H167" s="13" t="s">
        <v>23</v>
      </c>
    </row>
    <row r="168" spans="1:8" s="2" customFormat="1" x14ac:dyDescent="0.25">
      <c r="A168" s="15" t="s">
        <v>17</v>
      </c>
      <c r="B168" s="15">
        <v>164</v>
      </c>
      <c r="C168" s="12">
        <v>41009253</v>
      </c>
      <c r="D168" s="41">
        <v>41995</v>
      </c>
      <c r="E168" s="13" t="s">
        <v>155</v>
      </c>
      <c r="F168" s="42">
        <v>15</v>
      </c>
      <c r="G168" s="43">
        <v>466.10169491525426</v>
      </c>
      <c r="H168" s="13" t="s">
        <v>58</v>
      </c>
    </row>
    <row r="169" spans="1:8" s="2" customFormat="1" x14ac:dyDescent="0.25">
      <c r="A169" s="15" t="s">
        <v>17</v>
      </c>
      <c r="B169" s="15">
        <v>165</v>
      </c>
      <c r="C169" s="12">
        <v>41010506</v>
      </c>
      <c r="D169" s="41">
        <v>41995</v>
      </c>
      <c r="E169" s="13" t="s">
        <v>155</v>
      </c>
      <c r="F169" s="42">
        <v>15</v>
      </c>
      <c r="G169" s="43">
        <v>466.10169491525426</v>
      </c>
      <c r="H169" s="13" t="s">
        <v>18</v>
      </c>
    </row>
    <row r="170" spans="1:8" s="2" customFormat="1" x14ac:dyDescent="0.25">
      <c r="A170" s="15" t="s">
        <v>17</v>
      </c>
      <c r="B170" s="15">
        <v>166</v>
      </c>
      <c r="C170" s="12">
        <v>40996164</v>
      </c>
      <c r="D170" s="41">
        <v>41995</v>
      </c>
      <c r="E170" s="13" t="s">
        <v>155</v>
      </c>
      <c r="F170" s="42">
        <v>5</v>
      </c>
      <c r="G170" s="43">
        <v>466.10169491525426</v>
      </c>
      <c r="H170" s="13" t="s">
        <v>73</v>
      </c>
    </row>
    <row r="171" spans="1:8" s="2" customFormat="1" x14ac:dyDescent="0.25">
      <c r="A171" s="15" t="s">
        <v>17</v>
      </c>
      <c r="B171" s="15">
        <v>167</v>
      </c>
      <c r="C171" s="12">
        <v>41011514</v>
      </c>
      <c r="D171" s="41">
        <v>41995</v>
      </c>
      <c r="E171" s="13" t="s">
        <v>155</v>
      </c>
      <c r="F171" s="42">
        <v>15</v>
      </c>
      <c r="G171" s="43">
        <v>466.10169491525426</v>
      </c>
      <c r="H171" s="13" t="s">
        <v>40</v>
      </c>
    </row>
    <row r="172" spans="1:8" s="2" customFormat="1" x14ac:dyDescent="0.25">
      <c r="A172" s="15" t="s">
        <v>17</v>
      </c>
      <c r="B172" s="15">
        <v>168</v>
      </c>
      <c r="C172" s="12">
        <v>41014216</v>
      </c>
      <c r="D172" s="41">
        <v>41995</v>
      </c>
      <c r="E172" s="13" t="s">
        <v>155</v>
      </c>
      <c r="F172" s="42">
        <v>6</v>
      </c>
      <c r="G172" s="43">
        <v>466.10169491525426</v>
      </c>
      <c r="H172" s="13" t="s">
        <v>58</v>
      </c>
    </row>
    <row r="173" spans="1:8" s="2" customFormat="1" x14ac:dyDescent="0.25">
      <c r="A173" s="15" t="s">
        <v>17</v>
      </c>
      <c r="B173" s="15">
        <v>169</v>
      </c>
      <c r="C173" s="12">
        <v>41015698</v>
      </c>
      <c r="D173" s="41">
        <v>41996</v>
      </c>
      <c r="E173" s="13" t="s">
        <v>155</v>
      </c>
      <c r="F173" s="42">
        <v>3</v>
      </c>
      <c r="G173" s="43">
        <v>466.10169491525426</v>
      </c>
      <c r="H173" s="13" t="s">
        <v>26</v>
      </c>
    </row>
    <row r="174" spans="1:8" s="2" customFormat="1" x14ac:dyDescent="0.25">
      <c r="A174" s="15" t="s">
        <v>17</v>
      </c>
      <c r="B174" s="15">
        <v>170</v>
      </c>
      <c r="C174" s="12">
        <v>41015764</v>
      </c>
      <c r="D174" s="41">
        <v>41996</v>
      </c>
      <c r="E174" s="13" t="s">
        <v>155</v>
      </c>
      <c r="F174" s="42">
        <v>5</v>
      </c>
      <c r="G174" s="43">
        <v>466.10169491525426</v>
      </c>
      <c r="H174" s="13" t="s">
        <v>25</v>
      </c>
    </row>
    <row r="175" spans="1:8" s="2" customFormat="1" x14ac:dyDescent="0.25">
      <c r="A175" s="15" t="s">
        <v>17</v>
      </c>
      <c r="B175" s="15">
        <v>171</v>
      </c>
      <c r="C175" s="12">
        <v>41011008</v>
      </c>
      <c r="D175" s="41">
        <v>41996</v>
      </c>
      <c r="E175" s="13" t="s">
        <v>157</v>
      </c>
      <c r="F175" s="42">
        <v>15</v>
      </c>
      <c r="G175" s="43">
        <v>466.10169491525426</v>
      </c>
      <c r="H175" s="13" t="s">
        <v>21</v>
      </c>
    </row>
    <row r="176" spans="1:8" s="2" customFormat="1" x14ac:dyDescent="0.25">
      <c r="A176" s="15" t="s">
        <v>17</v>
      </c>
      <c r="B176" s="15">
        <v>172</v>
      </c>
      <c r="C176" s="12">
        <v>41013948</v>
      </c>
      <c r="D176" s="41">
        <v>41996</v>
      </c>
      <c r="E176" s="13" t="s">
        <v>155</v>
      </c>
      <c r="F176" s="42">
        <v>5</v>
      </c>
      <c r="G176" s="43">
        <v>466.10169491525426</v>
      </c>
      <c r="H176" s="13" t="s">
        <v>71</v>
      </c>
    </row>
    <row r="177" spans="1:8" s="2" customFormat="1" x14ac:dyDescent="0.25">
      <c r="A177" s="15" t="s">
        <v>17</v>
      </c>
      <c r="B177" s="15">
        <v>173</v>
      </c>
      <c r="C177" s="12">
        <v>41017336</v>
      </c>
      <c r="D177" s="41">
        <v>41996</v>
      </c>
      <c r="E177" s="13" t="s">
        <v>155</v>
      </c>
      <c r="F177" s="42">
        <v>15</v>
      </c>
      <c r="G177" s="43">
        <v>466.10169491525426</v>
      </c>
      <c r="H177" s="13" t="s">
        <v>79</v>
      </c>
    </row>
    <row r="178" spans="1:8" s="2" customFormat="1" x14ac:dyDescent="0.25">
      <c r="A178" s="15" t="s">
        <v>17</v>
      </c>
      <c r="B178" s="15">
        <v>174</v>
      </c>
      <c r="C178" s="12">
        <v>41015621</v>
      </c>
      <c r="D178" s="41">
        <v>41996</v>
      </c>
      <c r="E178" s="13" t="s">
        <v>155</v>
      </c>
      <c r="F178" s="42">
        <v>5</v>
      </c>
      <c r="G178" s="43">
        <v>466.10169491525426</v>
      </c>
      <c r="H178" s="13" t="s">
        <v>23</v>
      </c>
    </row>
    <row r="179" spans="1:8" s="2" customFormat="1" x14ac:dyDescent="0.25">
      <c r="A179" s="15" t="s">
        <v>17</v>
      </c>
      <c r="B179" s="15">
        <v>175</v>
      </c>
      <c r="C179" s="12">
        <v>41014262</v>
      </c>
      <c r="D179" s="41">
        <v>41996</v>
      </c>
      <c r="E179" s="13" t="s">
        <v>155</v>
      </c>
      <c r="F179" s="42">
        <v>5</v>
      </c>
      <c r="G179" s="43">
        <v>466.10169491525426</v>
      </c>
      <c r="H179" s="13" t="s">
        <v>23</v>
      </c>
    </row>
    <row r="180" spans="1:8" s="2" customFormat="1" x14ac:dyDescent="0.25">
      <c r="A180" s="15" t="s">
        <v>17</v>
      </c>
      <c r="B180" s="15">
        <v>176</v>
      </c>
      <c r="C180" s="12">
        <v>41016296</v>
      </c>
      <c r="D180" s="41">
        <v>41997</v>
      </c>
      <c r="E180" s="13" t="s">
        <v>155</v>
      </c>
      <c r="F180" s="42">
        <v>15</v>
      </c>
      <c r="G180" s="43">
        <v>466.10169491525426</v>
      </c>
      <c r="H180" s="13" t="s">
        <v>73</v>
      </c>
    </row>
    <row r="181" spans="1:8" s="2" customFormat="1" x14ac:dyDescent="0.25">
      <c r="A181" s="15" t="s">
        <v>17</v>
      </c>
      <c r="B181" s="15">
        <v>177</v>
      </c>
      <c r="C181" s="12">
        <v>41008790</v>
      </c>
      <c r="D181" s="41">
        <v>41997</v>
      </c>
      <c r="E181" s="13" t="s">
        <v>155</v>
      </c>
      <c r="F181" s="42">
        <v>15</v>
      </c>
      <c r="G181" s="43">
        <v>466.10169491525426</v>
      </c>
      <c r="H181" s="13" t="s">
        <v>106</v>
      </c>
    </row>
    <row r="182" spans="1:8" s="2" customFormat="1" x14ac:dyDescent="0.25">
      <c r="A182" s="15" t="s">
        <v>17</v>
      </c>
      <c r="B182" s="15">
        <v>178</v>
      </c>
      <c r="C182" s="12">
        <v>41017521</v>
      </c>
      <c r="D182" s="41">
        <v>41997</v>
      </c>
      <c r="E182" s="13" t="s">
        <v>155</v>
      </c>
      <c r="F182" s="42">
        <v>15</v>
      </c>
      <c r="G182" s="43">
        <v>466.10169491525426</v>
      </c>
      <c r="H182" s="13" t="s">
        <v>30</v>
      </c>
    </row>
    <row r="183" spans="1:8" s="2" customFormat="1" x14ac:dyDescent="0.25">
      <c r="A183" s="15" t="s">
        <v>17</v>
      </c>
      <c r="B183" s="15">
        <v>179</v>
      </c>
      <c r="C183" s="12">
        <v>41014774</v>
      </c>
      <c r="D183" s="41">
        <v>41997</v>
      </c>
      <c r="E183" s="13" t="s">
        <v>155</v>
      </c>
      <c r="F183" s="42">
        <v>5</v>
      </c>
      <c r="G183" s="43">
        <v>466.10169491525426</v>
      </c>
      <c r="H183" s="13" t="s">
        <v>23</v>
      </c>
    </row>
    <row r="184" spans="1:8" s="2" customFormat="1" x14ac:dyDescent="0.25">
      <c r="A184" s="15" t="s">
        <v>17</v>
      </c>
      <c r="B184" s="15">
        <v>180</v>
      </c>
      <c r="C184" s="12">
        <v>41014818</v>
      </c>
      <c r="D184" s="41">
        <v>41997</v>
      </c>
      <c r="E184" s="13" t="s">
        <v>157</v>
      </c>
      <c r="F184" s="42">
        <v>10</v>
      </c>
      <c r="G184" s="43">
        <v>466.10169491525426</v>
      </c>
      <c r="H184" s="13" t="s">
        <v>79</v>
      </c>
    </row>
    <row r="185" spans="1:8" s="2" customFormat="1" x14ac:dyDescent="0.25">
      <c r="A185" s="15" t="s">
        <v>17</v>
      </c>
      <c r="B185" s="15">
        <v>181</v>
      </c>
      <c r="C185" s="12">
        <v>40950070</v>
      </c>
      <c r="D185" s="41">
        <v>41997</v>
      </c>
      <c r="E185" s="13" t="s">
        <v>157</v>
      </c>
      <c r="F185" s="42">
        <v>15</v>
      </c>
      <c r="G185" s="43">
        <v>466.10169491525426</v>
      </c>
      <c r="H185" s="13" t="s">
        <v>28</v>
      </c>
    </row>
    <row r="186" spans="1:8" s="2" customFormat="1" x14ac:dyDescent="0.25">
      <c r="A186" s="15" t="s">
        <v>17</v>
      </c>
      <c r="B186" s="15">
        <v>182</v>
      </c>
      <c r="C186" s="12">
        <v>41015550</v>
      </c>
      <c r="D186" s="41">
        <v>41997</v>
      </c>
      <c r="E186" s="13" t="s">
        <v>155</v>
      </c>
      <c r="F186" s="42">
        <v>10</v>
      </c>
      <c r="G186" s="43">
        <v>466.10169491525426</v>
      </c>
      <c r="H186" s="13" t="s">
        <v>131</v>
      </c>
    </row>
    <row r="187" spans="1:8" s="2" customFormat="1" x14ac:dyDescent="0.25">
      <c r="A187" s="15" t="s">
        <v>17</v>
      </c>
      <c r="B187" s="15">
        <v>183</v>
      </c>
      <c r="C187" s="12">
        <v>41005356</v>
      </c>
      <c r="D187" s="41">
        <v>41997</v>
      </c>
      <c r="E187" s="13" t="s">
        <v>155</v>
      </c>
      <c r="F187" s="42">
        <v>5</v>
      </c>
      <c r="G187" s="43">
        <v>466.10169491525426</v>
      </c>
      <c r="H187" s="13" t="s">
        <v>18</v>
      </c>
    </row>
    <row r="188" spans="1:8" s="2" customFormat="1" x14ac:dyDescent="0.25">
      <c r="A188" s="15" t="s">
        <v>17</v>
      </c>
      <c r="B188" s="15">
        <v>184</v>
      </c>
      <c r="C188" s="12">
        <v>41012115</v>
      </c>
      <c r="D188" s="41">
        <v>41997</v>
      </c>
      <c r="E188" s="13" t="s">
        <v>155</v>
      </c>
      <c r="F188" s="42">
        <v>7</v>
      </c>
      <c r="G188" s="43">
        <v>466.10169491525426</v>
      </c>
      <c r="H188" s="13" t="s">
        <v>33</v>
      </c>
    </row>
    <row r="189" spans="1:8" s="2" customFormat="1" x14ac:dyDescent="0.25">
      <c r="A189" s="15" t="s">
        <v>17</v>
      </c>
      <c r="B189" s="15">
        <v>185</v>
      </c>
      <c r="C189" s="12">
        <v>41009132</v>
      </c>
      <c r="D189" s="41">
        <v>41997</v>
      </c>
      <c r="E189" s="13" t="s">
        <v>155</v>
      </c>
      <c r="F189" s="42">
        <v>5</v>
      </c>
      <c r="G189" s="43">
        <v>466.10169491525426</v>
      </c>
      <c r="H189" s="13" t="s">
        <v>71</v>
      </c>
    </row>
    <row r="190" spans="1:8" s="2" customFormat="1" x14ac:dyDescent="0.25">
      <c r="A190" s="15" t="s">
        <v>17</v>
      </c>
      <c r="B190" s="15">
        <v>186</v>
      </c>
      <c r="C190" s="12">
        <v>41012075</v>
      </c>
      <c r="D190" s="41">
        <v>41997</v>
      </c>
      <c r="E190" s="13" t="s">
        <v>155</v>
      </c>
      <c r="F190" s="42">
        <v>7</v>
      </c>
      <c r="G190" s="43">
        <v>466.10169491525426</v>
      </c>
      <c r="H190" s="13" t="s">
        <v>33</v>
      </c>
    </row>
    <row r="191" spans="1:8" s="2" customFormat="1" x14ac:dyDescent="0.25">
      <c r="A191" s="15" t="s">
        <v>17</v>
      </c>
      <c r="B191" s="15">
        <v>187</v>
      </c>
      <c r="C191" s="12">
        <v>41014307</v>
      </c>
      <c r="D191" s="41">
        <v>41997</v>
      </c>
      <c r="E191" s="13" t="s">
        <v>155</v>
      </c>
      <c r="F191" s="42">
        <v>15</v>
      </c>
      <c r="G191" s="43">
        <v>466.10169491525426</v>
      </c>
      <c r="H191" s="13" t="s">
        <v>61</v>
      </c>
    </row>
    <row r="192" spans="1:8" s="2" customFormat="1" x14ac:dyDescent="0.25">
      <c r="A192" s="15" t="s">
        <v>17</v>
      </c>
      <c r="B192" s="15">
        <v>188</v>
      </c>
      <c r="C192" s="12">
        <v>41015494</v>
      </c>
      <c r="D192" s="41">
        <v>41997</v>
      </c>
      <c r="E192" s="13" t="s">
        <v>155</v>
      </c>
      <c r="F192" s="42">
        <v>10</v>
      </c>
      <c r="G192" s="43">
        <v>466.10169491525426</v>
      </c>
      <c r="H192" s="13" t="s">
        <v>21</v>
      </c>
    </row>
    <row r="193" spans="1:8" s="2" customFormat="1" x14ac:dyDescent="0.25">
      <c r="A193" s="15" t="s">
        <v>17</v>
      </c>
      <c r="B193" s="15">
        <v>189</v>
      </c>
      <c r="C193" s="12">
        <v>41013461</v>
      </c>
      <c r="D193" s="41">
        <v>41998</v>
      </c>
      <c r="E193" s="13" t="s">
        <v>155</v>
      </c>
      <c r="F193" s="42">
        <v>7</v>
      </c>
      <c r="G193" s="43">
        <v>466.10169491525426</v>
      </c>
      <c r="H193" s="13" t="s">
        <v>71</v>
      </c>
    </row>
    <row r="194" spans="1:8" s="2" customFormat="1" x14ac:dyDescent="0.25">
      <c r="A194" s="15" t="s">
        <v>17</v>
      </c>
      <c r="B194" s="15">
        <v>190</v>
      </c>
      <c r="C194" s="12">
        <v>41012065</v>
      </c>
      <c r="D194" s="41">
        <v>41998</v>
      </c>
      <c r="E194" s="13" t="s">
        <v>155</v>
      </c>
      <c r="F194" s="42">
        <v>7</v>
      </c>
      <c r="G194" s="43">
        <v>466.10169491525426</v>
      </c>
      <c r="H194" s="13" t="s">
        <v>33</v>
      </c>
    </row>
    <row r="195" spans="1:8" s="2" customFormat="1" x14ac:dyDescent="0.25">
      <c r="A195" s="15" t="s">
        <v>17</v>
      </c>
      <c r="B195" s="15">
        <v>191</v>
      </c>
      <c r="C195" s="12">
        <v>41013566</v>
      </c>
      <c r="D195" s="41">
        <v>41998</v>
      </c>
      <c r="E195" s="13" t="s">
        <v>155</v>
      </c>
      <c r="F195" s="42">
        <v>7</v>
      </c>
      <c r="G195" s="43">
        <v>466.10169491525426</v>
      </c>
      <c r="H195" s="13" t="s">
        <v>20</v>
      </c>
    </row>
    <row r="196" spans="1:8" s="2" customFormat="1" x14ac:dyDescent="0.25">
      <c r="A196" s="15" t="s">
        <v>17</v>
      </c>
      <c r="B196" s="15">
        <v>192</v>
      </c>
      <c r="C196" s="12">
        <v>41012917</v>
      </c>
      <c r="D196" s="41">
        <v>41998</v>
      </c>
      <c r="E196" s="13" t="s">
        <v>155</v>
      </c>
      <c r="F196" s="42">
        <v>15</v>
      </c>
      <c r="G196" s="43">
        <v>466.10169491525426</v>
      </c>
      <c r="H196" s="13" t="s">
        <v>43</v>
      </c>
    </row>
    <row r="197" spans="1:8" s="2" customFormat="1" x14ac:dyDescent="0.25">
      <c r="A197" s="15" t="s">
        <v>17</v>
      </c>
      <c r="B197" s="15">
        <v>193</v>
      </c>
      <c r="C197" s="12">
        <v>41018805</v>
      </c>
      <c r="D197" s="41">
        <v>41998</v>
      </c>
      <c r="E197" s="13" t="s">
        <v>155</v>
      </c>
      <c r="F197" s="42">
        <v>15</v>
      </c>
      <c r="G197" s="43">
        <v>466.10169491525426</v>
      </c>
      <c r="H197" s="13" t="s">
        <v>71</v>
      </c>
    </row>
    <row r="198" spans="1:8" s="2" customFormat="1" x14ac:dyDescent="0.25">
      <c r="A198" s="15" t="s">
        <v>17</v>
      </c>
      <c r="B198" s="15">
        <v>194</v>
      </c>
      <c r="C198" s="12">
        <v>41008892</v>
      </c>
      <c r="D198" s="41">
        <v>41998</v>
      </c>
      <c r="E198" s="13" t="s">
        <v>157</v>
      </c>
      <c r="F198" s="42">
        <v>15</v>
      </c>
      <c r="G198" s="43">
        <v>466.10169491525426</v>
      </c>
      <c r="H198" s="13" t="s">
        <v>18</v>
      </c>
    </row>
    <row r="199" spans="1:8" s="2" customFormat="1" x14ac:dyDescent="0.25">
      <c r="A199" s="15" t="s">
        <v>17</v>
      </c>
      <c r="B199" s="15">
        <v>195</v>
      </c>
      <c r="C199" s="12">
        <v>41015295</v>
      </c>
      <c r="D199" s="41">
        <v>41999</v>
      </c>
      <c r="E199" s="13" t="s">
        <v>155</v>
      </c>
      <c r="F199" s="42">
        <v>5</v>
      </c>
      <c r="G199" s="43">
        <v>466.10169491525426</v>
      </c>
      <c r="H199" s="13" t="s">
        <v>21</v>
      </c>
    </row>
    <row r="200" spans="1:8" s="2" customFormat="1" x14ac:dyDescent="0.25">
      <c r="A200" s="15" t="s">
        <v>17</v>
      </c>
      <c r="B200" s="15">
        <v>196</v>
      </c>
      <c r="C200" s="12">
        <v>41018335</v>
      </c>
      <c r="D200" s="41">
        <v>41999</v>
      </c>
      <c r="E200" s="13" t="s">
        <v>155</v>
      </c>
      <c r="F200" s="42">
        <v>15</v>
      </c>
      <c r="G200" s="43">
        <v>466.10169491525426</v>
      </c>
      <c r="H200" s="13" t="s">
        <v>106</v>
      </c>
    </row>
    <row r="201" spans="1:8" s="2" customFormat="1" x14ac:dyDescent="0.25">
      <c r="A201" s="15" t="s">
        <v>17</v>
      </c>
      <c r="B201" s="15">
        <v>197</v>
      </c>
      <c r="C201" s="12">
        <v>41013029</v>
      </c>
      <c r="D201" s="41">
        <v>42002</v>
      </c>
      <c r="E201" s="13" t="s">
        <v>155</v>
      </c>
      <c r="F201" s="42">
        <v>15</v>
      </c>
      <c r="G201" s="43">
        <v>466.10169491525426</v>
      </c>
      <c r="H201" s="13" t="s">
        <v>32</v>
      </c>
    </row>
    <row r="202" spans="1:8" s="2" customFormat="1" x14ac:dyDescent="0.25">
      <c r="A202" s="15" t="s">
        <v>17</v>
      </c>
      <c r="B202" s="15">
        <v>198</v>
      </c>
      <c r="C202" s="12">
        <v>41013071</v>
      </c>
      <c r="D202" s="41">
        <v>42002</v>
      </c>
      <c r="E202" s="13" t="s">
        <v>155</v>
      </c>
      <c r="F202" s="42">
        <v>5</v>
      </c>
      <c r="G202" s="43">
        <v>466.10169491525426</v>
      </c>
      <c r="H202" s="13" t="s">
        <v>23</v>
      </c>
    </row>
    <row r="203" spans="1:8" s="2" customFormat="1" x14ac:dyDescent="0.25">
      <c r="A203" s="15" t="s">
        <v>17</v>
      </c>
      <c r="B203" s="15">
        <v>199</v>
      </c>
      <c r="C203" s="12">
        <v>41013979</v>
      </c>
      <c r="D203" s="41">
        <v>42002</v>
      </c>
      <c r="E203" s="13" t="s">
        <v>155</v>
      </c>
      <c r="F203" s="42">
        <v>5</v>
      </c>
      <c r="G203" s="43">
        <v>466.10169491525426</v>
      </c>
      <c r="H203" s="13" t="s">
        <v>71</v>
      </c>
    </row>
    <row r="204" spans="1:8" s="2" customFormat="1" x14ac:dyDescent="0.25">
      <c r="A204" s="15" t="s">
        <v>17</v>
      </c>
      <c r="B204" s="15">
        <v>200</v>
      </c>
      <c r="C204" s="12">
        <v>41016029</v>
      </c>
      <c r="D204" s="41">
        <v>42002</v>
      </c>
      <c r="E204" s="13" t="s">
        <v>155</v>
      </c>
      <c r="F204" s="42">
        <v>11.5</v>
      </c>
      <c r="G204" s="43">
        <v>466.10169491525426</v>
      </c>
      <c r="H204" s="13" t="s">
        <v>61</v>
      </c>
    </row>
    <row r="205" spans="1:8" s="2" customFormat="1" x14ac:dyDescent="0.25">
      <c r="A205" s="15" t="s">
        <v>17</v>
      </c>
      <c r="B205" s="15">
        <v>201</v>
      </c>
      <c r="C205" s="12">
        <v>41012052</v>
      </c>
      <c r="D205" s="41">
        <v>42002</v>
      </c>
      <c r="E205" s="13" t="s">
        <v>155</v>
      </c>
      <c r="F205" s="42">
        <v>7</v>
      </c>
      <c r="G205" s="43">
        <v>466.10169491525426</v>
      </c>
      <c r="H205" s="13" t="s">
        <v>73</v>
      </c>
    </row>
    <row r="206" spans="1:8" s="2" customFormat="1" x14ac:dyDescent="0.25">
      <c r="A206" s="15" t="s">
        <v>17</v>
      </c>
      <c r="B206" s="15">
        <v>202</v>
      </c>
      <c r="C206" s="12">
        <v>41016669</v>
      </c>
      <c r="D206" s="41">
        <v>42002</v>
      </c>
      <c r="E206" s="13" t="s">
        <v>155</v>
      </c>
      <c r="F206" s="42">
        <v>5</v>
      </c>
      <c r="G206" s="43">
        <v>466.10169491525426</v>
      </c>
      <c r="H206" s="13" t="s">
        <v>32</v>
      </c>
    </row>
    <row r="207" spans="1:8" s="2" customFormat="1" x14ac:dyDescent="0.25">
      <c r="A207" s="15" t="s">
        <v>17</v>
      </c>
      <c r="B207" s="15">
        <v>203</v>
      </c>
      <c r="C207" s="12">
        <v>41005242</v>
      </c>
      <c r="D207" s="41">
        <v>42002</v>
      </c>
      <c r="E207" s="13" t="s">
        <v>155</v>
      </c>
      <c r="F207" s="42">
        <v>7</v>
      </c>
      <c r="G207" s="43">
        <v>466.10169491525426</v>
      </c>
      <c r="H207" s="13" t="s">
        <v>20</v>
      </c>
    </row>
    <row r="208" spans="1:8" s="2" customFormat="1" x14ac:dyDescent="0.25">
      <c r="A208" s="15" t="s">
        <v>17</v>
      </c>
      <c r="B208" s="15">
        <v>204</v>
      </c>
      <c r="C208" s="12">
        <v>41016097</v>
      </c>
      <c r="D208" s="41">
        <v>42002</v>
      </c>
      <c r="E208" s="13" t="s">
        <v>155</v>
      </c>
      <c r="F208" s="42">
        <v>5</v>
      </c>
      <c r="G208" s="43">
        <v>466.10169491525426</v>
      </c>
      <c r="H208" s="13" t="s">
        <v>71</v>
      </c>
    </row>
    <row r="209" spans="1:8" s="2" customFormat="1" x14ac:dyDescent="0.25">
      <c r="A209" s="15" t="s">
        <v>17</v>
      </c>
      <c r="B209" s="15">
        <v>205</v>
      </c>
      <c r="C209" s="12">
        <v>41016470</v>
      </c>
      <c r="D209" s="41">
        <v>42002</v>
      </c>
      <c r="E209" s="13" t="s">
        <v>155</v>
      </c>
      <c r="F209" s="42">
        <v>10</v>
      </c>
      <c r="G209" s="43">
        <v>466.10169491525426</v>
      </c>
      <c r="H209" s="13" t="s">
        <v>131</v>
      </c>
    </row>
    <row r="210" spans="1:8" s="2" customFormat="1" x14ac:dyDescent="0.25">
      <c r="A210" s="15" t="s">
        <v>17</v>
      </c>
      <c r="B210" s="15">
        <v>206</v>
      </c>
      <c r="C210" s="12">
        <v>41020657</v>
      </c>
      <c r="D210" s="41">
        <v>42002</v>
      </c>
      <c r="E210" s="13" t="s">
        <v>155</v>
      </c>
      <c r="F210" s="42">
        <v>10</v>
      </c>
      <c r="G210" s="43">
        <v>466.10169491525426</v>
      </c>
      <c r="H210" s="13" t="s">
        <v>76</v>
      </c>
    </row>
    <row r="211" spans="1:8" s="2" customFormat="1" x14ac:dyDescent="0.25">
      <c r="A211" s="15" t="s">
        <v>17</v>
      </c>
      <c r="B211" s="15">
        <v>207</v>
      </c>
      <c r="C211" s="12">
        <v>41016509</v>
      </c>
      <c r="D211" s="41">
        <v>42002</v>
      </c>
      <c r="E211" s="13" t="s">
        <v>155</v>
      </c>
      <c r="F211" s="42">
        <v>5</v>
      </c>
      <c r="G211" s="43">
        <v>466.10169491525426</v>
      </c>
      <c r="H211" s="13" t="s">
        <v>23</v>
      </c>
    </row>
    <row r="212" spans="1:8" s="2" customFormat="1" x14ac:dyDescent="0.25">
      <c r="A212" s="15" t="s">
        <v>17</v>
      </c>
      <c r="B212" s="15">
        <v>208</v>
      </c>
      <c r="C212" s="12">
        <v>41020466</v>
      </c>
      <c r="D212" s="41">
        <v>42002</v>
      </c>
      <c r="E212" s="13" t="s">
        <v>155</v>
      </c>
      <c r="F212" s="42">
        <v>15</v>
      </c>
      <c r="G212" s="43">
        <v>466.10169491525426</v>
      </c>
      <c r="H212" s="13" t="s">
        <v>120</v>
      </c>
    </row>
    <row r="213" spans="1:8" s="2" customFormat="1" x14ac:dyDescent="0.25">
      <c r="A213" s="15" t="s">
        <v>17</v>
      </c>
      <c r="B213" s="15">
        <v>209</v>
      </c>
      <c r="C213" s="12">
        <v>41014270</v>
      </c>
      <c r="D213" s="41">
        <v>42002</v>
      </c>
      <c r="E213" s="13" t="s">
        <v>155</v>
      </c>
      <c r="F213" s="42">
        <v>5</v>
      </c>
      <c r="G213" s="43">
        <v>466.10169491525426</v>
      </c>
      <c r="H213" s="13" t="s">
        <v>132</v>
      </c>
    </row>
    <row r="214" spans="1:8" s="2" customFormat="1" x14ac:dyDescent="0.25">
      <c r="A214" s="15" t="s">
        <v>17</v>
      </c>
      <c r="B214" s="15">
        <v>210</v>
      </c>
      <c r="C214" s="12">
        <v>40996545</v>
      </c>
      <c r="D214" s="41">
        <v>42003</v>
      </c>
      <c r="E214" s="13" t="s">
        <v>155</v>
      </c>
      <c r="F214" s="42">
        <v>7</v>
      </c>
      <c r="G214" s="43">
        <v>466.10169491525426</v>
      </c>
      <c r="H214" s="13" t="s">
        <v>30</v>
      </c>
    </row>
    <row r="215" spans="1:8" s="2" customFormat="1" x14ac:dyDescent="0.25">
      <c r="A215" s="15" t="s">
        <v>17</v>
      </c>
      <c r="B215" s="15">
        <v>211</v>
      </c>
      <c r="C215" s="12">
        <v>41015224</v>
      </c>
      <c r="D215" s="41">
        <v>42003</v>
      </c>
      <c r="E215" s="13" t="s">
        <v>157</v>
      </c>
      <c r="F215" s="42">
        <v>7</v>
      </c>
      <c r="G215" s="43">
        <v>466.10169491525426</v>
      </c>
      <c r="H215" s="13" t="s">
        <v>72</v>
      </c>
    </row>
    <row r="216" spans="1:8" s="2" customFormat="1" x14ac:dyDescent="0.25">
      <c r="A216" s="15" t="s">
        <v>17</v>
      </c>
      <c r="B216" s="15">
        <v>212</v>
      </c>
      <c r="C216" s="12">
        <v>41014343</v>
      </c>
      <c r="D216" s="41">
        <v>42003</v>
      </c>
      <c r="E216" s="13" t="s">
        <v>155</v>
      </c>
      <c r="F216" s="42">
        <v>5</v>
      </c>
      <c r="G216" s="43">
        <v>466.10169491525426</v>
      </c>
      <c r="H216" s="13" t="s">
        <v>71</v>
      </c>
    </row>
    <row r="217" spans="1:8" s="2" customFormat="1" x14ac:dyDescent="0.25">
      <c r="A217" s="15" t="s">
        <v>17</v>
      </c>
      <c r="B217" s="15">
        <v>213</v>
      </c>
      <c r="C217" s="12">
        <v>41018436</v>
      </c>
      <c r="D217" s="41">
        <v>42003</v>
      </c>
      <c r="E217" s="13" t="s">
        <v>155</v>
      </c>
      <c r="F217" s="42">
        <v>15</v>
      </c>
      <c r="G217" s="43">
        <v>466.10169491525426</v>
      </c>
      <c r="H217" s="13" t="s">
        <v>40</v>
      </c>
    </row>
    <row r="218" spans="1:8" s="2" customFormat="1" x14ac:dyDescent="0.25">
      <c r="A218" s="15" t="s">
        <v>17</v>
      </c>
      <c r="B218" s="15">
        <v>214</v>
      </c>
      <c r="C218" s="12">
        <v>40985929</v>
      </c>
      <c r="D218" s="41">
        <v>42003</v>
      </c>
      <c r="E218" s="13" t="s">
        <v>155</v>
      </c>
      <c r="F218" s="42">
        <v>15</v>
      </c>
      <c r="G218" s="43">
        <v>466.10169491525426</v>
      </c>
      <c r="H218" s="13" t="s">
        <v>33</v>
      </c>
    </row>
    <row r="219" spans="1:8" s="2" customFormat="1" x14ac:dyDescent="0.25">
      <c r="A219" s="15" t="s">
        <v>17</v>
      </c>
      <c r="B219" s="15">
        <v>215</v>
      </c>
      <c r="C219" s="12">
        <v>41010384</v>
      </c>
      <c r="D219" s="41">
        <v>42002</v>
      </c>
      <c r="E219" s="13" t="s">
        <v>155</v>
      </c>
      <c r="F219" s="42">
        <v>15</v>
      </c>
      <c r="G219" s="43">
        <v>466.10169491525426</v>
      </c>
      <c r="H219" s="13" t="s">
        <v>22</v>
      </c>
    </row>
    <row r="220" spans="1:8" s="2" customFormat="1" x14ac:dyDescent="0.25">
      <c r="A220" s="15" t="s">
        <v>17</v>
      </c>
      <c r="B220" s="15">
        <v>216</v>
      </c>
      <c r="C220" s="12">
        <v>41020781</v>
      </c>
      <c r="D220" s="41">
        <v>42003</v>
      </c>
      <c r="E220" s="13" t="s">
        <v>155</v>
      </c>
      <c r="F220" s="42">
        <v>15</v>
      </c>
      <c r="G220" s="43">
        <v>466.10169491525426</v>
      </c>
      <c r="H220" s="13" t="s">
        <v>31</v>
      </c>
    </row>
    <row r="221" spans="1:8" s="2" customFormat="1" x14ac:dyDescent="0.25">
      <c r="A221" s="15" t="s">
        <v>17</v>
      </c>
      <c r="B221" s="15">
        <v>217</v>
      </c>
      <c r="C221" s="12">
        <v>41020797</v>
      </c>
      <c r="D221" s="41">
        <v>42003</v>
      </c>
      <c r="E221" s="13" t="s">
        <v>155</v>
      </c>
      <c r="F221" s="42">
        <v>15</v>
      </c>
      <c r="G221" s="43">
        <v>466.10169491525426</v>
      </c>
      <c r="H221" s="13" t="s">
        <v>72</v>
      </c>
    </row>
    <row r="222" spans="1:8" s="2" customFormat="1" x14ac:dyDescent="0.25">
      <c r="A222" s="15" t="s">
        <v>17</v>
      </c>
      <c r="B222" s="15">
        <v>218</v>
      </c>
      <c r="C222" s="12">
        <v>41014791</v>
      </c>
      <c r="D222" s="41">
        <v>42003</v>
      </c>
      <c r="E222" s="13" t="s">
        <v>155</v>
      </c>
      <c r="F222" s="42">
        <v>3</v>
      </c>
      <c r="G222" s="43">
        <v>466.10169491525426</v>
      </c>
      <c r="H222" s="13" t="s">
        <v>26</v>
      </c>
    </row>
    <row r="223" spans="1:8" s="2" customFormat="1" x14ac:dyDescent="0.25">
      <c r="A223" s="15" t="s">
        <v>17</v>
      </c>
      <c r="B223" s="15">
        <v>219</v>
      </c>
      <c r="C223" s="12">
        <v>41018202</v>
      </c>
      <c r="D223" s="41">
        <v>42003</v>
      </c>
      <c r="E223" s="13" t="s">
        <v>155</v>
      </c>
      <c r="F223" s="42">
        <v>7</v>
      </c>
      <c r="G223" s="43">
        <v>466.10169491525426</v>
      </c>
      <c r="H223" s="13" t="s">
        <v>57</v>
      </c>
    </row>
    <row r="224" spans="1:8" s="2" customFormat="1" x14ac:dyDescent="0.25">
      <c r="A224" s="15" t="s">
        <v>17</v>
      </c>
      <c r="B224" s="15">
        <v>220</v>
      </c>
      <c r="C224" s="12">
        <v>41018781</v>
      </c>
      <c r="D224" s="41">
        <v>42003</v>
      </c>
      <c r="E224" s="13" t="s">
        <v>155</v>
      </c>
      <c r="F224" s="42">
        <v>15</v>
      </c>
      <c r="G224" s="43">
        <v>466.10169491525426</v>
      </c>
      <c r="H224" s="13" t="s">
        <v>56</v>
      </c>
    </row>
    <row r="225" spans="1:8" s="2" customFormat="1" x14ac:dyDescent="0.25">
      <c r="A225" s="15" t="s">
        <v>17</v>
      </c>
      <c r="B225" s="15">
        <v>221</v>
      </c>
      <c r="C225" s="12">
        <v>41012892</v>
      </c>
      <c r="D225" s="41">
        <v>42003</v>
      </c>
      <c r="E225" s="13" t="s">
        <v>155</v>
      </c>
      <c r="F225" s="42">
        <v>15</v>
      </c>
      <c r="G225" s="43">
        <v>466.10169491525426</v>
      </c>
      <c r="H225" s="13" t="s">
        <v>34</v>
      </c>
    </row>
    <row r="226" spans="1:8" s="2" customFormat="1" x14ac:dyDescent="0.25">
      <c r="A226" s="15" t="s">
        <v>17</v>
      </c>
      <c r="B226" s="15">
        <v>222</v>
      </c>
      <c r="C226" s="12">
        <v>41004539</v>
      </c>
      <c r="D226" s="41">
        <v>41974</v>
      </c>
      <c r="E226" s="13" t="s">
        <v>155</v>
      </c>
      <c r="F226" s="42">
        <v>10</v>
      </c>
      <c r="G226" s="43">
        <v>1061.4999999999998</v>
      </c>
      <c r="H226" s="13" t="s">
        <v>106</v>
      </c>
    </row>
    <row r="227" spans="1:8" s="2" customFormat="1" x14ac:dyDescent="0.25">
      <c r="A227" s="15" t="s">
        <v>17</v>
      </c>
      <c r="B227" s="15">
        <v>223</v>
      </c>
      <c r="C227" s="12">
        <v>41003434</v>
      </c>
      <c r="D227" s="41">
        <v>41974</v>
      </c>
      <c r="E227" s="13" t="s">
        <v>155</v>
      </c>
      <c r="F227" s="42">
        <v>8</v>
      </c>
      <c r="G227" s="43">
        <v>849.19999999999993</v>
      </c>
      <c r="H227" s="13" t="s">
        <v>30</v>
      </c>
    </row>
    <row r="228" spans="1:8" s="2" customFormat="1" x14ac:dyDescent="0.25">
      <c r="A228" s="15" t="s">
        <v>17</v>
      </c>
      <c r="B228" s="15">
        <v>224</v>
      </c>
      <c r="C228" s="12">
        <v>41000215</v>
      </c>
      <c r="D228" s="41">
        <v>41974</v>
      </c>
      <c r="E228" s="13" t="s">
        <v>155</v>
      </c>
      <c r="F228" s="42">
        <v>7</v>
      </c>
      <c r="G228" s="43">
        <v>743.05000000000007</v>
      </c>
      <c r="H228" s="13" t="s">
        <v>38</v>
      </c>
    </row>
    <row r="229" spans="1:8" s="2" customFormat="1" x14ac:dyDescent="0.25">
      <c r="A229" s="15" t="s">
        <v>17</v>
      </c>
      <c r="B229" s="15">
        <v>225</v>
      </c>
      <c r="C229" s="12">
        <v>41005596</v>
      </c>
      <c r="D229" s="41">
        <v>41974</v>
      </c>
      <c r="E229" s="13" t="s">
        <v>156</v>
      </c>
      <c r="F229" s="42">
        <v>45</v>
      </c>
      <c r="G229" s="43">
        <v>4776.75</v>
      </c>
      <c r="H229" s="13" t="s">
        <v>110</v>
      </c>
    </row>
    <row r="230" spans="1:8" s="2" customFormat="1" x14ac:dyDescent="0.25">
      <c r="A230" s="15" t="s">
        <v>17</v>
      </c>
      <c r="B230" s="15">
        <v>226</v>
      </c>
      <c r="C230" s="12">
        <v>41000564</v>
      </c>
      <c r="D230" s="41">
        <v>41975</v>
      </c>
      <c r="E230" s="13" t="s">
        <v>155</v>
      </c>
      <c r="F230" s="42">
        <v>5</v>
      </c>
      <c r="G230" s="43">
        <v>530.74999999999989</v>
      </c>
      <c r="H230" s="13" t="s">
        <v>134</v>
      </c>
    </row>
    <row r="231" spans="1:8" s="2" customFormat="1" x14ac:dyDescent="0.25">
      <c r="A231" s="15" t="s">
        <v>17</v>
      </c>
      <c r="B231" s="15">
        <v>227</v>
      </c>
      <c r="C231" s="12">
        <v>40954891</v>
      </c>
      <c r="D231" s="41">
        <v>41975</v>
      </c>
      <c r="E231" s="13" t="s">
        <v>155</v>
      </c>
      <c r="F231" s="42">
        <v>100</v>
      </c>
      <c r="G231" s="43">
        <v>10615</v>
      </c>
      <c r="H231" s="13" t="s">
        <v>35</v>
      </c>
    </row>
    <row r="232" spans="1:8" s="2" customFormat="1" x14ac:dyDescent="0.25">
      <c r="A232" s="15" t="s">
        <v>17</v>
      </c>
      <c r="B232" s="15">
        <v>228</v>
      </c>
      <c r="C232" s="12">
        <v>41005505</v>
      </c>
      <c r="D232" s="41">
        <v>41976</v>
      </c>
      <c r="E232" s="13" t="s">
        <v>157</v>
      </c>
      <c r="F232" s="42">
        <v>3</v>
      </c>
      <c r="G232" s="43">
        <v>318.45</v>
      </c>
      <c r="H232" s="13" t="s">
        <v>109</v>
      </c>
    </row>
    <row r="233" spans="1:8" s="2" customFormat="1" x14ac:dyDescent="0.25">
      <c r="A233" s="15" t="s">
        <v>17</v>
      </c>
      <c r="B233" s="15">
        <v>229</v>
      </c>
      <c r="C233" s="12">
        <v>41006307</v>
      </c>
      <c r="D233" s="41">
        <v>41976</v>
      </c>
      <c r="E233" s="13" t="s">
        <v>155</v>
      </c>
      <c r="F233" s="42">
        <v>10</v>
      </c>
      <c r="G233" s="43">
        <v>1061.4999999999998</v>
      </c>
      <c r="H233" s="13" t="s">
        <v>44</v>
      </c>
    </row>
    <row r="234" spans="1:8" s="2" customFormat="1" x14ac:dyDescent="0.25">
      <c r="A234" s="15" t="s">
        <v>17</v>
      </c>
      <c r="B234" s="15">
        <v>230</v>
      </c>
      <c r="C234" s="12">
        <v>40999044</v>
      </c>
      <c r="D234" s="41">
        <v>41974</v>
      </c>
      <c r="E234" s="13" t="s">
        <v>157</v>
      </c>
      <c r="F234" s="42">
        <v>15</v>
      </c>
      <c r="G234" s="43">
        <v>1592.25</v>
      </c>
      <c r="H234" s="13" t="s">
        <v>24</v>
      </c>
    </row>
    <row r="235" spans="1:8" s="2" customFormat="1" x14ac:dyDescent="0.25">
      <c r="A235" s="15" t="s">
        <v>17</v>
      </c>
      <c r="B235" s="15">
        <v>231</v>
      </c>
      <c r="C235" s="12">
        <v>40998969</v>
      </c>
      <c r="D235" s="41">
        <v>41974</v>
      </c>
      <c r="E235" s="13" t="s">
        <v>157</v>
      </c>
      <c r="F235" s="42">
        <v>15</v>
      </c>
      <c r="G235" s="43">
        <v>1592.25</v>
      </c>
      <c r="H235" s="13" t="s">
        <v>24</v>
      </c>
    </row>
    <row r="236" spans="1:8" s="2" customFormat="1" x14ac:dyDescent="0.25">
      <c r="A236" s="15" t="s">
        <v>17</v>
      </c>
      <c r="B236" s="15">
        <v>232</v>
      </c>
      <c r="C236" s="12">
        <v>41005322</v>
      </c>
      <c r="D236" s="41">
        <v>41977</v>
      </c>
      <c r="E236" s="13" t="s">
        <v>157</v>
      </c>
      <c r="F236" s="42">
        <v>15</v>
      </c>
      <c r="G236" s="43">
        <v>1592.25</v>
      </c>
      <c r="H236" s="13" t="s">
        <v>89</v>
      </c>
    </row>
    <row r="237" spans="1:8" s="2" customFormat="1" x14ac:dyDescent="0.25">
      <c r="A237" s="15" t="s">
        <v>17</v>
      </c>
      <c r="B237" s="15">
        <v>233</v>
      </c>
      <c r="C237" s="12">
        <v>41005743</v>
      </c>
      <c r="D237" s="41">
        <v>41978</v>
      </c>
      <c r="E237" s="13" t="s">
        <v>155</v>
      </c>
      <c r="F237" s="42">
        <v>15</v>
      </c>
      <c r="G237" s="43">
        <v>1592.25</v>
      </c>
      <c r="H237" s="13" t="s">
        <v>32</v>
      </c>
    </row>
    <row r="238" spans="1:8" s="2" customFormat="1" x14ac:dyDescent="0.25">
      <c r="A238" s="15" t="s">
        <v>17</v>
      </c>
      <c r="B238" s="15">
        <v>234</v>
      </c>
      <c r="C238" s="12">
        <v>40993376</v>
      </c>
      <c r="D238" s="41">
        <v>41978</v>
      </c>
      <c r="E238" s="13" t="s">
        <v>157</v>
      </c>
      <c r="F238" s="42">
        <v>15</v>
      </c>
      <c r="G238" s="43">
        <v>1848.7499999999998</v>
      </c>
      <c r="H238" s="13" t="s">
        <v>21</v>
      </c>
    </row>
    <row r="239" spans="1:8" s="2" customFormat="1" x14ac:dyDescent="0.25">
      <c r="A239" s="15" t="s">
        <v>17</v>
      </c>
      <c r="B239" s="15">
        <v>235</v>
      </c>
      <c r="C239" s="12">
        <v>40993382</v>
      </c>
      <c r="D239" s="41">
        <v>41978</v>
      </c>
      <c r="E239" s="13" t="s">
        <v>157</v>
      </c>
      <c r="F239" s="42">
        <v>15</v>
      </c>
      <c r="G239" s="43">
        <v>1848.7499999999998</v>
      </c>
      <c r="H239" s="13" t="s">
        <v>21</v>
      </c>
    </row>
    <row r="240" spans="1:8" s="2" customFormat="1" x14ac:dyDescent="0.25">
      <c r="A240" s="15" t="s">
        <v>17</v>
      </c>
      <c r="B240" s="15">
        <v>236</v>
      </c>
      <c r="C240" s="12">
        <v>40993337</v>
      </c>
      <c r="D240" s="41">
        <v>41978</v>
      </c>
      <c r="E240" s="13" t="s">
        <v>157</v>
      </c>
      <c r="F240" s="42">
        <v>15</v>
      </c>
      <c r="G240" s="43">
        <v>1848.7499999999998</v>
      </c>
      <c r="H240" s="13" t="s">
        <v>21</v>
      </c>
    </row>
    <row r="241" spans="1:8" s="2" customFormat="1" x14ac:dyDescent="0.25">
      <c r="A241" s="15" t="s">
        <v>17</v>
      </c>
      <c r="B241" s="15">
        <v>237</v>
      </c>
      <c r="C241" s="12">
        <v>40993364</v>
      </c>
      <c r="D241" s="41">
        <v>41978</v>
      </c>
      <c r="E241" s="13" t="s">
        <v>157</v>
      </c>
      <c r="F241" s="42">
        <v>15</v>
      </c>
      <c r="G241" s="43">
        <v>1848.7499999999998</v>
      </c>
      <c r="H241" s="13" t="s">
        <v>21</v>
      </c>
    </row>
    <row r="242" spans="1:8" s="2" customFormat="1" x14ac:dyDescent="0.25">
      <c r="A242" s="15" t="s">
        <v>17</v>
      </c>
      <c r="B242" s="15">
        <v>238</v>
      </c>
      <c r="C242" s="12">
        <v>41004688</v>
      </c>
      <c r="D242" s="41">
        <v>41981</v>
      </c>
      <c r="E242" s="13" t="s">
        <v>156</v>
      </c>
      <c r="F242" s="42">
        <v>30</v>
      </c>
      <c r="G242" s="43">
        <v>3184.5</v>
      </c>
      <c r="H242" s="13" t="s">
        <v>106</v>
      </c>
    </row>
    <row r="243" spans="1:8" s="2" customFormat="1" x14ac:dyDescent="0.25">
      <c r="A243" s="15" t="s">
        <v>17</v>
      </c>
      <c r="B243" s="15">
        <v>239</v>
      </c>
      <c r="C243" s="12">
        <v>40993073</v>
      </c>
      <c r="D243" s="41">
        <v>41981</v>
      </c>
      <c r="E243" s="13" t="s">
        <v>158</v>
      </c>
      <c r="F243" s="42">
        <v>70</v>
      </c>
      <c r="G243" s="43">
        <v>8627.5</v>
      </c>
      <c r="H243" s="13" t="s">
        <v>32</v>
      </c>
    </row>
    <row r="244" spans="1:8" s="2" customFormat="1" x14ac:dyDescent="0.25">
      <c r="A244" s="15" t="s">
        <v>17</v>
      </c>
      <c r="B244" s="15">
        <v>240</v>
      </c>
      <c r="C244" s="12">
        <v>41007744</v>
      </c>
      <c r="D244" s="41">
        <v>41981</v>
      </c>
      <c r="E244" s="13" t="s">
        <v>157</v>
      </c>
      <c r="F244" s="42">
        <v>5</v>
      </c>
      <c r="G244" s="43">
        <v>530.74999999999989</v>
      </c>
      <c r="H244" s="13" t="s">
        <v>132</v>
      </c>
    </row>
    <row r="245" spans="1:8" s="2" customFormat="1" x14ac:dyDescent="0.25">
      <c r="A245" s="15" t="s">
        <v>17</v>
      </c>
      <c r="B245" s="15">
        <v>241</v>
      </c>
      <c r="C245" s="12">
        <v>41011234</v>
      </c>
      <c r="D245" s="41">
        <v>41982</v>
      </c>
      <c r="E245" s="13" t="s">
        <v>155</v>
      </c>
      <c r="F245" s="42">
        <v>15</v>
      </c>
      <c r="G245" s="43">
        <v>1592.25</v>
      </c>
      <c r="H245" s="13" t="s">
        <v>30</v>
      </c>
    </row>
    <row r="246" spans="1:8" s="2" customFormat="1" x14ac:dyDescent="0.25">
      <c r="A246" s="15" t="s">
        <v>17</v>
      </c>
      <c r="B246" s="15">
        <v>242</v>
      </c>
      <c r="C246" s="12">
        <v>41008191</v>
      </c>
      <c r="D246" s="41">
        <v>41982</v>
      </c>
      <c r="E246" s="13" t="s">
        <v>157</v>
      </c>
      <c r="F246" s="42">
        <v>15</v>
      </c>
      <c r="G246" s="43">
        <v>1592.25</v>
      </c>
      <c r="H246" s="13" t="s">
        <v>106</v>
      </c>
    </row>
    <row r="247" spans="1:8" s="2" customFormat="1" x14ac:dyDescent="0.25">
      <c r="A247" s="15" t="s">
        <v>17</v>
      </c>
      <c r="B247" s="15">
        <v>243</v>
      </c>
      <c r="C247" s="12">
        <v>41004469</v>
      </c>
      <c r="D247" s="41">
        <v>41983</v>
      </c>
      <c r="E247" s="13" t="s">
        <v>157</v>
      </c>
      <c r="F247" s="42">
        <v>15</v>
      </c>
      <c r="G247" s="43">
        <v>1592.25</v>
      </c>
      <c r="H247" s="13" t="s">
        <v>72</v>
      </c>
    </row>
    <row r="248" spans="1:8" s="2" customFormat="1" x14ac:dyDescent="0.25">
      <c r="A248" s="15" t="s">
        <v>17</v>
      </c>
      <c r="B248" s="15">
        <v>244</v>
      </c>
      <c r="C248" s="12">
        <v>41002190</v>
      </c>
      <c r="D248" s="41">
        <v>41983</v>
      </c>
      <c r="E248" s="13" t="s">
        <v>157</v>
      </c>
      <c r="F248" s="42">
        <v>45</v>
      </c>
      <c r="G248" s="43">
        <v>4776.75</v>
      </c>
      <c r="H248" s="13" t="s">
        <v>28</v>
      </c>
    </row>
    <row r="249" spans="1:8" s="2" customFormat="1" x14ac:dyDescent="0.25">
      <c r="A249" s="15" t="s">
        <v>17</v>
      </c>
      <c r="B249" s="15">
        <v>245</v>
      </c>
      <c r="C249" s="12">
        <v>41008974</v>
      </c>
      <c r="D249" s="41">
        <v>41983</v>
      </c>
      <c r="E249" s="13" t="s">
        <v>156</v>
      </c>
      <c r="F249" s="42">
        <v>90</v>
      </c>
      <c r="G249" s="43">
        <v>9553.5</v>
      </c>
      <c r="H249" s="13" t="s">
        <v>71</v>
      </c>
    </row>
    <row r="250" spans="1:8" s="2" customFormat="1" x14ac:dyDescent="0.25">
      <c r="A250" s="15" t="s">
        <v>17</v>
      </c>
      <c r="B250" s="15">
        <v>246</v>
      </c>
      <c r="C250" s="12">
        <v>41006770</v>
      </c>
      <c r="D250" s="41">
        <v>41984</v>
      </c>
      <c r="E250" s="13" t="s">
        <v>157</v>
      </c>
      <c r="F250" s="42">
        <v>15</v>
      </c>
      <c r="G250" s="43">
        <v>1848.7542372881355</v>
      </c>
      <c r="H250" s="13" t="s">
        <v>21</v>
      </c>
    </row>
    <row r="251" spans="1:8" s="2" customFormat="1" x14ac:dyDescent="0.25">
      <c r="A251" s="15" t="s">
        <v>17</v>
      </c>
      <c r="B251" s="15">
        <v>247</v>
      </c>
      <c r="C251" s="12">
        <v>41005794</v>
      </c>
      <c r="D251" s="41">
        <v>41984</v>
      </c>
      <c r="E251" s="13" t="s">
        <v>155</v>
      </c>
      <c r="F251" s="42">
        <v>54</v>
      </c>
      <c r="G251" s="43">
        <v>274703.94</v>
      </c>
      <c r="H251" s="13" t="s">
        <v>110</v>
      </c>
    </row>
    <row r="252" spans="1:8" s="2" customFormat="1" x14ac:dyDescent="0.25">
      <c r="A252" s="15" t="s">
        <v>17</v>
      </c>
      <c r="B252" s="15">
        <v>248</v>
      </c>
      <c r="C252" s="12">
        <v>41009297</v>
      </c>
      <c r="D252" s="41">
        <v>41985</v>
      </c>
      <c r="E252" s="13" t="s">
        <v>155</v>
      </c>
      <c r="F252" s="42">
        <v>10</v>
      </c>
      <c r="G252" s="43">
        <v>1061.4999999999998</v>
      </c>
      <c r="H252" s="13" t="s">
        <v>145</v>
      </c>
    </row>
    <row r="253" spans="1:8" s="2" customFormat="1" x14ac:dyDescent="0.25">
      <c r="A253" s="15" t="s">
        <v>17</v>
      </c>
      <c r="B253" s="15">
        <v>249</v>
      </c>
      <c r="C253" s="12">
        <v>41009639</v>
      </c>
      <c r="D253" s="41">
        <v>41985</v>
      </c>
      <c r="E253" s="13" t="s">
        <v>155</v>
      </c>
      <c r="F253" s="42">
        <v>7</v>
      </c>
      <c r="G253" s="43">
        <v>743.05000000000007</v>
      </c>
      <c r="H253" s="13" t="s">
        <v>65</v>
      </c>
    </row>
    <row r="254" spans="1:8" s="2" customFormat="1" x14ac:dyDescent="0.25">
      <c r="A254" s="15" t="s">
        <v>17</v>
      </c>
      <c r="B254" s="15">
        <v>250</v>
      </c>
      <c r="C254" s="12">
        <v>41009773</v>
      </c>
      <c r="D254" s="41">
        <v>41988</v>
      </c>
      <c r="E254" s="13" t="s">
        <v>157</v>
      </c>
      <c r="F254" s="42">
        <v>15</v>
      </c>
      <c r="G254" s="43">
        <v>1848.7499999999998</v>
      </c>
      <c r="H254" s="13" t="s">
        <v>134</v>
      </c>
    </row>
    <row r="255" spans="1:8" s="2" customFormat="1" x14ac:dyDescent="0.25">
      <c r="A255" s="15" t="s">
        <v>17</v>
      </c>
      <c r="B255" s="15">
        <v>251</v>
      </c>
      <c r="C255" s="12">
        <v>41010206</v>
      </c>
      <c r="D255" s="41">
        <v>41988</v>
      </c>
      <c r="E255" s="13" t="s">
        <v>155</v>
      </c>
      <c r="F255" s="42">
        <v>15</v>
      </c>
      <c r="G255" s="43">
        <v>1592.25</v>
      </c>
      <c r="H255" s="13" t="s">
        <v>42</v>
      </c>
    </row>
    <row r="256" spans="1:8" s="2" customFormat="1" x14ac:dyDescent="0.25">
      <c r="A256" s="15" t="s">
        <v>17</v>
      </c>
      <c r="B256" s="15">
        <v>252</v>
      </c>
      <c r="C256" s="12">
        <v>40993421</v>
      </c>
      <c r="D256" s="41">
        <v>41988</v>
      </c>
      <c r="E256" s="13" t="s">
        <v>157</v>
      </c>
      <c r="F256" s="42">
        <v>30</v>
      </c>
      <c r="G256" s="43">
        <v>3697.4999999999995</v>
      </c>
      <c r="H256" s="13" t="s">
        <v>42</v>
      </c>
    </row>
    <row r="257" spans="1:8" s="2" customFormat="1" x14ac:dyDescent="0.25">
      <c r="A257" s="15" t="s">
        <v>17</v>
      </c>
      <c r="B257" s="15">
        <v>253</v>
      </c>
      <c r="C257" s="12">
        <v>41011331</v>
      </c>
      <c r="D257" s="41">
        <v>41988</v>
      </c>
      <c r="E257" s="13" t="s">
        <v>155</v>
      </c>
      <c r="F257" s="42">
        <v>10</v>
      </c>
      <c r="G257" s="43">
        <v>1061.4999999999998</v>
      </c>
      <c r="H257" s="13" t="s">
        <v>29</v>
      </c>
    </row>
    <row r="258" spans="1:8" s="2" customFormat="1" x14ac:dyDescent="0.25">
      <c r="A258" s="15" t="s">
        <v>17</v>
      </c>
      <c r="B258" s="15">
        <v>254</v>
      </c>
      <c r="C258" s="12">
        <v>40998155</v>
      </c>
      <c r="D258" s="41">
        <v>41988</v>
      </c>
      <c r="E258" s="13" t="s">
        <v>157</v>
      </c>
      <c r="F258" s="42">
        <v>50</v>
      </c>
      <c r="G258" s="43">
        <v>6162.5</v>
      </c>
      <c r="H258" s="13" t="s">
        <v>71</v>
      </c>
    </row>
    <row r="259" spans="1:8" s="2" customFormat="1" x14ac:dyDescent="0.25">
      <c r="A259" s="15" t="s">
        <v>17</v>
      </c>
      <c r="B259" s="15">
        <v>255</v>
      </c>
      <c r="C259" s="12">
        <v>41006098</v>
      </c>
      <c r="D259" s="41">
        <v>41988</v>
      </c>
      <c r="E259" s="13" t="s">
        <v>157</v>
      </c>
      <c r="F259" s="42">
        <v>200</v>
      </c>
      <c r="G259" s="43">
        <v>2697.9999999999995</v>
      </c>
      <c r="H259" s="13" t="s">
        <v>71</v>
      </c>
    </row>
    <row r="260" spans="1:8" s="2" customFormat="1" x14ac:dyDescent="0.25">
      <c r="A260" s="15" t="s">
        <v>17</v>
      </c>
      <c r="B260" s="15">
        <v>256</v>
      </c>
      <c r="C260" s="12">
        <v>41011929</v>
      </c>
      <c r="D260" s="41">
        <v>41989</v>
      </c>
      <c r="E260" s="13" t="s">
        <v>157</v>
      </c>
      <c r="F260" s="42">
        <v>5.5</v>
      </c>
      <c r="G260" s="43">
        <v>583.82499999999993</v>
      </c>
      <c r="H260" s="13" t="s">
        <v>54</v>
      </c>
    </row>
    <row r="261" spans="1:8" s="2" customFormat="1" x14ac:dyDescent="0.25">
      <c r="A261" s="15" t="s">
        <v>17</v>
      </c>
      <c r="B261" s="15">
        <v>257</v>
      </c>
      <c r="C261" s="12">
        <v>41012346</v>
      </c>
      <c r="D261" s="41">
        <v>41989</v>
      </c>
      <c r="E261" s="13" t="s">
        <v>157</v>
      </c>
      <c r="F261" s="42">
        <v>3</v>
      </c>
      <c r="G261" s="43">
        <v>318.45</v>
      </c>
      <c r="H261" s="13" t="s">
        <v>73</v>
      </c>
    </row>
    <row r="262" spans="1:8" s="2" customFormat="1" x14ac:dyDescent="0.25">
      <c r="A262" s="15" t="s">
        <v>17</v>
      </c>
      <c r="B262" s="15">
        <v>258</v>
      </c>
      <c r="C262" s="12">
        <v>40995071</v>
      </c>
      <c r="D262" s="41">
        <v>41989</v>
      </c>
      <c r="E262" s="13" t="s">
        <v>155</v>
      </c>
      <c r="F262" s="42">
        <v>33</v>
      </c>
      <c r="G262" s="43">
        <v>74359.839840000001</v>
      </c>
      <c r="H262" s="13" t="s">
        <v>107</v>
      </c>
    </row>
    <row r="263" spans="1:8" s="2" customFormat="1" x14ac:dyDescent="0.25">
      <c r="A263" s="15" t="s">
        <v>17</v>
      </c>
      <c r="B263" s="15">
        <v>259</v>
      </c>
      <c r="C263" s="12">
        <v>40974731</v>
      </c>
      <c r="D263" s="41">
        <v>41989</v>
      </c>
      <c r="E263" s="13" t="s">
        <v>158</v>
      </c>
      <c r="F263" s="42">
        <v>23.4</v>
      </c>
      <c r="G263" s="43">
        <v>141550.21997999997</v>
      </c>
      <c r="H263" s="13" t="s">
        <v>110</v>
      </c>
    </row>
    <row r="264" spans="1:8" s="2" customFormat="1" x14ac:dyDescent="0.25">
      <c r="A264" s="15" t="s">
        <v>17</v>
      </c>
      <c r="B264" s="15">
        <v>260</v>
      </c>
      <c r="C264" s="12">
        <v>41012841</v>
      </c>
      <c r="D264" s="41">
        <v>41989</v>
      </c>
      <c r="E264" s="13" t="s">
        <v>157</v>
      </c>
      <c r="F264" s="42">
        <v>5</v>
      </c>
      <c r="G264" s="43">
        <v>530.74999999999989</v>
      </c>
      <c r="H264" s="13" t="s">
        <v>106</v>
      </c>
    </row>
    <row r="265" spans="1:8" s="2" customFormat="1" x14ac:dyDescent="0.25">
      <c r="A265" s="15" t="s">
        <v>17</v>
      </c>
      <c r="B265" s="15">
        <v>261</v>
      </c>
      <c r="C265" s="12">
        <v>41007587</v>
      </c>
      <c r="D265" s="41">
        <v>41989</v>
      </c>
      <c r="E265" s="13" t="s">
        <v>156</v>
      </c>
      <c r="F265" s="42">
        <v>45</v>
      </c>
      <c r="G265" s="43">
        <v>4776.75</v>
      </c>
      <c r="H265" s="13" t="s">
        <v>76</v>
      </c>
    </row>
    <row r="266" spans="1:8" s="2" customFormat="1" x14ac:dyDescent="0.25">
      <c r="A266" s="15" t="s">
        <v>17</v>
      </c>
      <c r="B266" s="15">
        <v>262</v>
      </c>
      <c r="C266" s="12">
        <v>40995628</v>
      </c>
      <c r="D266" s="41">
        <v>41989</v>
      </c>
      <c r="E266" s="13" t="s">
        <v>157</v>
      </c>
      <c r="F266" s="42">
        <v>50</v>
      </c>
      <c r="G266" s="43">
        <v>6162.5</v>
      </c>
      <c r="H266" s="13" t="s">
        <v>60</v>
      </c>
    </row>
    <row r="267" spans="1:8" s="2" customFormat="1" x14ac:dyDescent="0.25">
      <c r="A267" s="15" t="s">
        <v>17</v>
      </c>
      <c r="B267" s="15">
        <v>263</v>
      </c>
      <c r="C267" s="12">
        <v>40996595</v>
      </c>
      <c r="D267" s="41">
        <v>41989</v>
      </c>
      <c r="E267" s="13" t="s">
        <v>157</v>
      </c>
      <c r="F267" s="42">
        <v>15</v>
      </c>
      <c r="G267" s="43">
        <v>1592.25</v>
      </c>
      <c r="H267" s="13" t="s">
        <v>60</v>
      </c>
    </row>
    <row r="268" spans="1:8" s="2" customFormat="1" x14ac:dyDescent="0.25">
      <c r="A268" s="15" t="s">
        <v>17</v>
      </c>
      <c r="B268" s="15">
        <v>264</v>
      </c>
      <c r="C268" s="12">
        <v>41009069</v>
      </c>
      <c r="D268" s="41">
        <v>41989</v>
      </c>
      <c r="E268" s="13" t="s">
        <v>155</v>
      </c>
      <c r="F268" s="42">
        <v>1.5</v>
      </c>
      <c r="G268" s="43">
        <v>159.22499999999999</v>
      </c>
      <c r="H268" s="13" t="s">
        <v>56</v>
      </c>
    </row>
    <row r="269" spans="1:8" s="2" customFormat="1" x14ac:dyDescent="0.25">
      <c r="A269" s="15" t="s">
        <v>17</v>
      </c>
      <c r="B269" s="15">
        <v>265</v>
      </c>
      <c r="C269" s="12">
        <v>41008277</v>
      </c>
      <c r="D269" s="41">
        <v>41989</v>
      </c>
      <c r="E269" s="13" t="s">
        <v>155</v>
      </c>
      <c r="F269" s="42">
        <v>65</v>
      </c>
      <c r="G269" s="43">
        <v>6899.75</v>
      </c>
      <c r="H269" s="13" t="s">
        <v>133</v>
      </c>
    </row>
    <row r="270" spans="1:8" s="2" customFormat="1" x14ac:dyDescent="0.25">
      <c r="A270" s="15" t="s">
        <v>17</v>
      </c>
      <c r="B270" s="15">
        <v>266</v>
      </c>
      <c r="C270" s="12">
        <v>41006828</v>
      </c>
      <c r="D270" s="41">
        <v>41989</v>
      </c>
      <c r="E270" s="13" t="s">
        <v>155</v>
      </c>
      <c r="F270" s="42">
        <v>10</v>
      </c>
      <c r="G270" s="43">
        <v>1061.4999999999998</v>
      </c>
      <c r="H270" s="13" t="s">
        <v>145</v>
      </c>
    </row>
    <row r="271" spans="1:8" s="2" customFormat="1" x14ac:dyDescent="0.25">
      <c r="A271" s="15" t="s">
        <v>17</v>
      </c>
      <c r="B271" s="15">
        <v>267</v>
      </c>
      <c r="C271" s="12">
        <v>41003746</v>
      </c>
      <c r="D271" s="41">
        <v>41988</v>
      </c>
      <c r="E271" s="13" t="s">
        <v>157</v>
      </c>
      <c r="F271" s="42">
        <v>15</v>
      </c>
      <c r="G271" s="43">
        <v>1592.25</v>
      </c>
      <c r="H271" s="13" t="s">
        <v>41</v>
      </c>
    </row>
    <row r="272" spans="1:8" s="2" customFormat="1" x14ac:dyDescent="0.25">
      <c r="A272" s="15" t="s">
        <v>17</v>
      </c>
      <c r="B272" s="15">
        <v>268</v>
      </c>
      <c r="C272" s="12">
        <v>41012750</v>
      </c>
      <c r="D272" s="41">
        <v>41990</v>
      </c>
      <c r="E272" s="13" t="s">
        <v>155</v>
      </c>
      <c r="F272" s="42">
        <v>5</v>
      </c>
      <c r="G272" s="43">
        <v>530.74999999999989</v>
      </c>
      <c r="H272" s="13" t="s">
        <v>140</v>
      </c>
    </row>
    <row r="273" spans="1:8" s="2" customFormat="1" x14ac:dyDescent="0.25">
      <c r="A273" s="15" t="s">
        <v>17</v>
      </c>
      <c r="B273" s="15">
        <v>269</v>
      </c>
      <c r="C273" s="12">
        <v>41010364</v>
      </c>
      <c r="D273" s="41">
        <v>41990</v>
      </c>
      <c r="E273" s="13" t="s">
        <v>157</v>
      </c>
      <c r="F273" s="42">
        <v>3</v>
      </c>
      <c r="G273" s="43">
        <v>318.45</v>
      </c>
      <c r="H273" s="13" t="s">
        <v>42</v>
      </c>
    </row>
    <row r="274" spans="1:8" s="2" customFormat="1" x14ac:dyDescent="0.25">
      <c r="A274" s="15" t="s">
        <v>17</v>
      </c>
      <c r="B274" s="15">
        <v>270</v>
      </c>
      <c r="C274" s="12">
        <v>41010472</v>
      </c>
      <c r="D274" s="41">
        <v>41990</v>
      </c>
      <c r="E274" s="13" t="s">
        <v>155</v>
      </c>
      <c r="F274" s="42">
        <v>12</v>
      </c>
      <c r="G274" s="43">
        <v>1273.7966101694915</v>
      </c>
      <c r="H274" s="13" t="s">
        <v>107</v>
      </c>
    </row>
    <row r="275" spans="1:8" s="2" customFormat="1" x14ac:dyDescent="0.25">
      <c r="A275" s="15" t="s">
        <v>17</v>
      </c>
      <c r="B275" s="15">
        <v>271</v>
      </c>
      <c r="C275" s="12">
        <v>41015834</v>
      </c>
      <c r="D275" s="41">
        <v>41991</v>
      </c>
      <c r="E275" s="13" t="s">
        <v>156</v>
      </c>
      <c r="F275" s="42">
        <v>15</v>
      </c>
      <c r="G275" s="43">
        <v>1592.25</v>
      </c>
      <c r="H275" s="13" t="s">
        <v>73</v>
      </c>
    </row>
    <row r="276" spans="1:8" s="2" customFormat="1" x14ac:dyDescent="0.25">
      <c r="A276" s="15" t="s">
        <v>17</v>
      </c>
      <c r="B276" s="15">
        <v>272</v>
      </c>
      <c r="C276" s="12">
        <v>41003993</v>
      </c>
      <c r="D276" s="41">
        <v>41991</v>
      </c>
      <c r="E276" s="13" t="s">
        <v>157</v>
      </c>
      <c r="F276" s="42">
        <v>10</v>
      </c>
      <c r="G276" s="43">
        <v>1061.4999999999998</v>
      </c>
      <c r="H276" s="13" t="s">
        <v>37</v>
      </c>
    </row>
    <row r="277" spans="1:8" s="2" customFormat="1" x14ac:dyDescent="0.25">
      <c r="A277" s="15" t="s">
        <v>17</v>
      </c>
      <c r="B277" s="15">
        <v>273</v>
      </c>
      <c r="C277" s="12">
        <v>41001833</v>
      </c>
      <c r="D277" s="41">
        <v>41991</v>
      </c>
      <c r="E277" s="13" t="s">
        <v>158</v>
      </c>
      <c r="F277" s="42">
        <v>190</v>
      </c>
      <c r="G277" s="43">
        <v>1136455.0997000001</v>
      </c>
      <c r="H277" s="13" t="s">
        <v>38</v>
      </c>
    </row>
    <row r="278" spans="1:8" s="2" customFormat="1" x14ac:dyDescent="0.25">
      <c r="A278" s="15" t="s">
        <v>17</v>
      </c>
      <c r="B278" s="15">
        <v>274</v>
      </c>
      <c r="C278" s="12">
        <v>41014754</v>
      </c>
      <c r="D278" s="41">
        <v>41991</v>
      </c>
      <c r="E278" s="13" t="s">
        <v>157</v>
      </c>
      <c r="F278" s="42">
        <v>25</v>
      </c>
      <c r="G278" s="43">
        <v>3081.25</v>
      </c>
      <c r="H278" s="13" t="s">
        <v>72</v>
      </c>
    </row>
    <row r="279" spans="1:8" s="2" customFormat="1" x14ac:dyDescent="0.25">
      <c r="A279" s="15" t="s">
        <v>17</v>
      </c>
      <c r="B279" s="15">
        <v>275</v>
      </c>
      <c r="C279" s="12">
        <v>41002421</v>
      </c>
      <c r="D279" s="41">
        <v>41991</v>
      </c>
      <c r="E279" s="13" t="s">
        <v>157</v>
      </c>
      <c r="F279" s="42">
        <v>25</v>
      </c>
      <c r="G279" s="43">
        <v>3081.25</v>
      </c>
      <c r="H279" s="13" t="s">
        <v>107</v>
      </c>
    </row>
    <row r="280" spans="1:8" s="2" customFormat="1" x14ac:dyDescent="0.25">
      <c r="A280" s="15" t="s">
        <v>17</v>
      </c>
      <c r="B280" s="15">
        <v>276</v>
      </c>
      <c r="C280" s="12">
        <v>41003413</v>
      </c>
      <c r="D280" s="41">
        <v>41992</v>
      </c>
      <c r="E280" s="13" t="s">
        <v>157</v>
      </c>
      <c r="F280" s="42">
        <v>12</v>
      </c>
      <c r="G280" s="43">
        <v>1273.8</v>
      </c>
      <c r="H280" s="13" t="s">
        <v>22</v>
      </c>
    </row>
    <row r="281" spans="1:8" s="2" customFormat="1" x14ac:dyDescent="0.25">
      <c r="A281" s="15" t="s">
        <v>17</v>
      </c>
      <c r="B281" s="15">
        <v>277</v>
      </c>
      <c r="C281" s="12">
        <v>41015902</v>
      </c>
      <c r="D281" s="41">
        <v>41992</v>
      </c>
      <c r="E281" s="13" t="s">
        <v>157</v>
      </c>
      <c r="F281" s="42">
        <v>400</v>
      </c>
      <c r="G281" s="43">
        <v>5395.9999999999991</v>
      </c>
      <c r="H281" s="13" t="s">
        <v>65</v>
      </c>
    </row>
    <row r="282" spans="1:8" s="2" customFormat="1" x14ac:dyDescent="0.25">
      <c r="A282" s="15" t="s">
        <v>17</v>
      </c>
      <c r="B282" s="15">
        <v>278</v>
      </c>
      <c r="C282" s="12">
        <v>41009266</v>
      </c>
      <c r="D282" s="41">
        <v>41995</v>
      </c>
      <c r="E282" s="13" t="s">
        <v>155</v>
      </c>
      <c r="F282" s="42">
        <v>5</v>
      </c>
      <c r="G282" s="43">
        <v>530.74999999999989</v>
      </c>
      <c r="H282" s="13" t="s">
        <v>58</v>
      </c>
    </row>
    <row r="283" spans="1:8" s="2" customFormat="1" x14ac:dyDescent="0.25">
      <c r="A283" s="15" t="s">
        <v>17</v>
      </c>
      <c r="B283" s="15">
        <v>279</v>
      </c>
      <c r="C283" s="12">
        <v>41002279</v>
      </c>
      <c r="D283" s="41">
        <v>41995</v>
      </c>
      <c r="E283" s="13" t="s">
        <v>155</v>
      </c>
      <c r="F283" s="42">
        <v>10</v>
      </c>
      <c r="G283" s="43">
        <v>1061.4999999999998</v>
      </c>
      <c r="H283" s="13" t="s">
        <v>73</v>
      </c>
    </row>
    <row r="284" spans="1:8" s="2" customFormat="1" x14ac:dyDescent="0.25">
      <c r="A284" s="15" t="s">
        <v>17</v>
      </c>
      <c r="B284" s="15">
        <v>280</v>
      </c>
      <c r="C284" s="12">
        <v>41014714</v>
      </c>
      <c r="D284" s="41">
        <v>41996</v>
      </c>
      <c r="E284" s="13" t="s">
        <v>157</v>
      </c>
      <c r="F284" s="42">
        <v>50</v>
      </c>
      <c r="G284" s="43">
        <v>5307.5</v>
      </c>
      <c r="H284" s="13" t="s">
        <v>71</v>
      </c>
    </row>
    <row r="285" spans="1:8" s="2" customFormat="1" x14ac:dyDescent="0.25">
      <c r="A285" s="15" t="s">
        <v>17</v>
      </c>
      <c r="B285" s="15">
        <v>281</v>
      </c>
      <c r="C285" s="12">
        <v>41017480</v>
      </c>
      <c r="D285" s="41">
        <v>41996</v>
      </c>
      <c r="E285" s="13" t="s">
        <v>155</v>
      </c>
      <c r="F285" s="42">
        <v>15</v>
      </c>
      <c r="G285" s="43">
        <v>1592.25</v>
      </c>
      <c r="H285" s="13" t="s">
        <v>20</v>
      </c>
    </row>
    <row r="286" spans="1:8" s="2" customFormat="1" x14ac:dyDescent="0.25">
      <c r="A286" s="15" t="s">
        <v>17</v>
      </c>
      <c r="B286" s="15">
        <v>282</v>
      </c>
      <c r="C286" s="12">
        <v>41014249</v>
      </c>
      <c r="D286" s="41">
        <v>41996</v>
      </c>
      <c r="E286" s="13" t="s">
        <v>155</v>
      </c>
      <c r="F286" s="42">
        <v>13.5</v>
      </c>
      <c r="G286" s="43">
        <v>1663.875</v>
      </c>
      <c r="H286" s="13" t="s">
        <v>107</v>
      </c>
    </row>
    <row r="287" spans="1:8" s="2" customFormat="1" x14ac:dyDescent="0.25">
      <c r="A287" s="15" t="s">
        <v>17</v>
      </c>
      <c r="B287" s="15">
        <v>283</v>
      </c>
      <c r="C287" s="12">
        <v>41009655</v>
      </c>
      <c r="D287" s="41">
        <v>41997</v>
      </c>
      <c r="E287" s="13" t="s">
        <v>157</v>
      </c>
      <c r="F287" s="42">
        <v>12</v>
      </c>
      <c r="G287" s="43">
        <v>1273.8</v>
      </c>
      <c r="H287" s="13" t="s">
        <v>149</v>
      </c>
    </row>
    <row r="288" spans="1:8" s="2" customFormat="1" x14ac:dyDescent="0.25">
      <c r="A288" s="15" t="s">
        <v>17</v>
      </c>
      <c r="B288" s="15">
        <v>284</v>
      </c>
      <c r="C288" s="12">
        <v>41014218</v>
      </c>
      <c r="D288" s="41">
        <v>41997</v>
      </c>
      <c r="E288" s="13" t="s">
        <v>157</v>
      </c>
      <c r="F288" s="42">
        <v>15</v>
      </c>
      <c r="G288" s="43">
        <v>1592.25</v>
      </c>
      <c r="H288" s="13" t="s">
        <v>42</v>
      </c>
    </row>
    <row r="289" spans="1:8" s="2" customFormat="1" x14ac:dyDescent="0.25">
      <c r="A289" s="15" t="s">
        <v>17</v>
      </c>
      <c r="B289" s="15">
        <v>285</v>
      </c>
      <c r="C289" s="12">
        <v>41012930</v>
      </c>
      <c r="D289" s="41">
        <v>41998</v>
      </c>
      <c r="E289" s="13" t="s">
        <v>157</v>
      </c>
      <c r="F289" s="42">
        <v>15</v>
      </c>
      <c r="G289" s="43">
        <v>1592.25</v>
      </c>
      <c r="H289" s="13" t="s">
        <v>42</v>
      </c>
    </row>
    <row r="290" spans="1:8" s="2" customFormat="1" x14ac:dyDescent="0.25">
      <c r="A290" s="15" t="s">
        <v>17</v>
      </c>
      <c r="B290" s="15">
        <v>286</v>
      </c>
      <c r="C290" s="12">
        <v>41006548</v>
      </c>
      <c r="D290" s="41">
        <v>41998</v>
      </c>
      <c r="E290" s="13" t="s">
        <v>155</v>
      </c>
      <c r="F290" s="42">
        <v>10</v>
      </c>
      <c r="G290" s="43">
        <v>1061.4999999999998</v>
      </c>
      <c r="H290" s="13" t="s">
        <v>37</v>
      </c>
    </row>
    <row r="291" spans="1:8" s="2" customFormat="1" x14ac:dyDescent="0.25">
      <c r="A291" s="15" t="s">
        <v>17</v>
      </c>
      <c r="B291" s="15">
        <v>287</v>
      </c>
      <c r="C291" s="12">
        <v>40994788</v>
      </c>
      <c r="D291" s="41">
        <v>41998</v>
      </c>
      <c r="E291" s="13" t="s">
        <v>158</v>
      </c>
      <c r="F291" s="42">
        <v>200</v>
      </c>
      <c r="G291" s="43">
        <v>17640.971000000001</v>
      </c>
      <c r="H291" s="13" t="s">
        <v>20</v>
      </c>
    </row>
    <row r="292" spans="1:8" s="2" customFormat="1" x14ac:dyDescent="0.25">
      <c r="A292" s="15" t="s">
        <v>17</v>
      </c>
      <c r="B292" s="15">
        <v>288</v>
      </c>
      <c r="C292" s="12">
        <v>40988346</v>
      </c>
      <c r="D292" s="41">
        <v>41998</v>
      </c>
      <c r="E292" s="13" t="s">
        <v>157</v>
      </c>
      <c r="F292" s="42">
        <v>10</v>
      </c>
      <c r="G292" s="43">
        <v>1232.5</v>
      </c>
      <c r="H292" s="13" t="s">
        <v>114</v>
      </c>
    </row>
    <row r="293" spans="1:8" s="2" customFormat="1" x14ac:dyDescent="0.25">
      <c r="A293" s="15" t="s">
        <v>17</v>
      </c>
      <c r="B293" s="15">
        <v>289</v>
      </c>
      <c r="C293" s="12">
        <v>41009085</v>
      </c>
      <c r="D293" s="41">
        <v>41998</v>
      </c>
      <c r="E293" s="13" t="s">
        <v>155</v>
      </c>
      <c r="F293" s="42">
        <v>15</v>
      </c>
      <c r="G293" s="43">
        <v>1592.25</v>
      </c>
      <c r="H293" s="13" t="s">
        <v>73</v>
      </c>
    </row>
    <row r="294" spans="1:8" s="2" customFormat="1" x14ac:dyDescent="0.25">
      <c r="A294" s="15" t="s">
        <v>17</v>
      </c>
      <c r="B294" s="15">
        <v>290</v>
      </c>
      <c r="C294" s="12">
        <v>41004097</v>
      </c>
      <c r="D294" s="41">
        <v>41999</v>
      </c>
      <c r="E294" s="13" t="s">
        <v>155</v>
      </c>
      <c r="F294" s="42">
        <v>1</v>
      </c>
      <c r="G294" s="43">
        <v>106.14999999999999</v>
      </c>
      <c r="H294" s="13" t="s">
        <v>75</v>
      </c>
    </row>
    <row r="295" spans="1:8" s="2" customFormat="1" x14ac:dyDescent="0.25">
      <c r="A295" s="15" t="s">
        <v>17</v>
      </c>
      <c r="B295" s="15">
        <v>291</v>
      </c>
      <c r="C295" s="12">
        <v>41004049</v>
      </c>
      <c r="D295" s="41">
        <v>41999</v>
      </c>
      <c r="E295" s="13" t="s">
        <v>155</v>
      </c>
      <c r="F295" s="42">
        <v>1</v>
      </c>
      <c r="G295" s="43">
        <v>106.14999999999999</v>
      </c>
      <c r="H295" s="13" t="s">
        <v>75</v>
      </c>
    </row>
    <row r="296" spans="1:8" s="2" customFormat="1" x14ac:dyDescent="0.25">
      <c r="A296" s="15" t="s">
        <v>17</v>
      </c>
      <c r="B296" s="15">
        <v>292</v>
      </c>
      <c r="C296" s="12">
        <v>41004108</v>
      </c>
      <c r="D296" s="41">
        <v>41999</v>
      </c>
      <c r="E296" s="13" t="s">
        <v>155</v>
      </c>
      <c r="F296" s="42">
        <v>1</v>
      </c>
      <c r="G296" s="43">
        <v>106.14999999999999</v>
      </c>
      <c r="H296" s="13" t="s">
        <v>75</v>
      </c>
    </row>
    <row r="297" spans="1:8" s="2" customFormat="1" x14ac:dyDescent="0.25">
      <c r="A297" s="15" t="s">
        <v>17</v>
      </c>
      <c r="B297" s="15">
        <v>293</v>
      </c>
      <c r="C297" s="12">
        <v>41004018</v>
      </c>
      <c r="D297" s="41">
        <v>41999</v>
      </c>
      <c r="E297" s="13" t="s">
        <v>157</v>
      </c>
      <c r="F297" s="42">
        <v>1</v>
      </c>
      <c r="G297" s="43">
        <v>106.14999999999999</v>
      </c>
      <c r="H297" s="13" t="s">
        <v>75</v>
      </c>
    </row>
    <row r="298" spans="1:8" s="2" customFormat="1" x14ac:dyDescent="0.25">
      <c r="A298" s="15" t="s">
        <v>17</v>
      </c>
      <c r="B298" s="15">
        <v>294</v>
      </c>
      <c r="C298" s="12">
        <v>41004064</v>
      </c>
      <c r="D298" s="41">
        <v>41999</v>
      </c>
      <c r="E298" s="13" t="s">
        <v>155</v>
      </c>
      <c r="F298" s="42">
        <v>1</v>
      </c>
      <c r="G298" s="43">
        <v>106.14999999999999</v>
      </c>
      <c r="H298" s="13" t="s">
        <v>75</v>
      </c>
    </row>
    <row r="299" spans="1:8" s="2" customFormat="1" x14ac:dyDescent="0.25">
      <c r="A299" s="15" t="s">
        <v>17</v>
      </c>
      <c r="B299" s="15">
        <v>295</v>
      </c>
      <c r="C299" s="12">
        <v>41004034</v>
      </c>
      <c r="D299" s="41">
        <v>41999</v>
      </c>
      <c r="E299" s="13" t="s">
        <v>155</v>
      </c>
      <c r="F299" s="42">
        <v>1</v>
      </c>
      <c r="G299" s="43">
        <v>106.14999999999999</v>
      </c>
      <c r="H299" s="13" t="s">
        <v>75</v>
      </c>
    </row>
    <row r="300" spans="1:8" s="2" customFormat="1" x14ac:dyDescent="0.25">
      <c r="A300" s="15" t="s">
        <v>17</v>
      </c>
      <c r="B300" s="15">
        <v>296</v>
      </c>
      <c r="C300" s="12">
        <v>41014243</v>
      </c>
      <c r="D300" s="41">
        <v>41999</v>
      </c>
      <c r="E300" s="13" t="s">
        <v>155</v>
      </c>
      <c r="F300" s="42">
        <v>15</v>
      </c>
      <c r="G300" s="43">
        <v>1592.25</v>
      </c>
      <c r="H300" s="13" t="s">
        <v>147</v>
      </c>
    </row>
    <row r="301" spans="1:8" s="2" customFormat="1" x14ac:dyDescent="0.25">
      <c r="A301" s="15" t="s">
        <v>17</v>
      </c>
      <c r="B301" s="15">
        <v>297</v>
      </c>
      <c r="C301" s="12">
        <v>41010051</v>
      </c>
      <c r="D301" s="41">
        <v>41999</v>
      </c>
      <c r="E301" s="13" t="s">
        <v>157</v>
      </c>
      <c r="F301" s="42">
        <v>35</v>
      </c>
      <c r="G301" s="43">
        <v>4313.75</v>
      </c>
      <c r="H301" s="13" t="s">
        <v>138</v>
      </c>
    </row>
    <row r="302" spans="1:8" s="2" customFormat="1" x14ac:dyDescent="0.25">
      <c r="A302" s="15" t="s">
        <v>17</v>
      </c>
      <c r="B302" s="15">
        <v>298</v>
      </c>
      <c r="C302" s="12">
        <v>40973657</v>
      </c>
      <c r="D302" s="41">
        <v>41999</v>
      </c>
      <c r="E302" s="13" t="s">
        <v>158</v>
      </c>
      <c r="F302" s="42">
        <v>15</v>
      </c>
      <c r="G302" s="43">
        <v>867426.57</v>
      </c>
      <c r="H302" s="13" t="s">
        <v>54</v>
      </c>
    </row>
    <row r="303" spans="1:8" s="2" customFormat="1" x14ac:dyDescent="0.25">
      <c r="A303" s="15" t="s">
        <v>17</v>
      </c>
      <c r="B303" s="15">
        <v>299</v>
      </c>
      <c r="C303" s="12">
        <v>40973689</v>
      </c>
      <c r="D303" s="41">
        <v>41999</v>
      </c>
      <c r="E303" s="13" t="s">
        <v>158</v>
      </c>
      <c r="F303" s="42">
        <v>15</v>
      </c>
      <c r="G303" s="43">
        <v>867426.57</v>
      </c>
      <c r="H303" s="13" t="s">
        <v>54</v>
      </c>
    </row>
    <row r="304" spans="1:8" s="2" customFormat="1" x14ac:dyDescent="0.25">
      <c r="A304" s="15" t="s">
        <v>17</v>
      </c>
      <c r="B304" s="15">
        <v>300</v>
      </c>
      <c r="C304" s="12">
        <v>41009834</v>
      </c>
      <c r="D304" s="41">
        <v>41999</v>
      </c>
      <c r="E304" s="13" t="s">
        <v>157</v>
      </c>
      <c r="F304" s="42">
        <v>15</v>
      </c>
      <c r="G304" s="43">
        <v>1592.25</v>
      </c>
      <c r="H304" s="13" t="s">
        <v>63</v>
      </c>
    </row>
    <row r="305" spans="1:8" s="2" customFormat="1" x14ac:dyDescent="0.25">
      <c r="A305" s="15" t="s">
        <v>17</v>
      </c>
      <c r="B305" s="15">
        <v>301</v>
      </c>
      <c r="C305" s="12">
        <v>41009220</v>
      </c>
      <c r="D305" s="41">
        <v>41999</v>
      </c>
      <c r="E305" s="13" t="s">
        <v>155</v>
      </c>
      <c r="F305" s="42">
        <v>8</v>
      </c>
      <c r="G305" s="43">
        <v>849.19999999999993</v>
      </c>
      <c r="H305" s="13" t="s">
        <v>61</v>
      </c>
    </row>
    <row r="306" spans="1:8" s="2" customFormat="1" x14ac:dyDescent="0.25">
      <c r="A306" s="15" t="s">
        <v>17</v>
      </c>
      <c r="B306" s="15">
        <v>302</v>
      </c>
      <c r="C306" s="12">
        <v>41017152</v>
      </c>
      <c r="D306" s="41">
        <v>42002</v>
      </c>
      <c r="E306" s="13" t="s">
        <v>157</v>
      </c>
      <c r="F306" s="42">
        <v>48</v>
      </c>
      <c r="G306" s="43">
        <v>5095.2</v>
      </c>
      <c r="H306" s="13" t="s">
        <v>71</v>
      </c>
    </row>
    <row r="307" spans="1:8" s="2" customFormat="1" x14ac:dyDescent="0.25">
      <c r="A307" s="15" t="s">
        <v>17</v>
      </c>
      <c r="B307" s="15">
        <v>303</v>
      </c>
      <c r="C307" s="12">
        <v>41017170</v>
      </c>
      <c r="D307" s="41">
        <v>42002</v>
      </c>
      <c r="E307" s="13" t="s">
        <v>155</v>
      </c>
      <c r="F307" s="42">
        <v>5</v>
      </c>
      <c r="G307" s="43">
        <v>530.74999999999989</v>
      </c>
      <c r="H307" s="13" t="s">
        <v>104</v>
      </c>
    </row>
    <row r="308" spans="1:8" s="2" customFormat="1" x14ac:dyDescent="0.25">
      <c r="A308" s="15" t="s">
        <v>17</v>
      </c>
      <c r="B308" s="15">
        <v>304</v>
      </c>
      <c r="C308" s="12">
        <v>41012004</v>
      </c>
      <c r="D308" s="41">
        <v>41998</v>
      </c>
      <c r="E308" s="13" t="s">
        <v>157</v>
      </c>
      <c r="F308" s="42">
        <v>14</v>
      </c>
      <c r="G308" s="43">
        <v>1486.1000000000001</v>
      </c>
      <c r="H308" s="13" t="s">
        <v>141</v>
      </c>
    </row>
    <row r="309" spans="1:8" s="2" customFormat="1" x14ac:dyDescent="0.25">
      <c r="A309" s="15" t="s">
        <v>17</v>
      </c>
      <c r="B309" s="15">
        <v>305</v>
      </c>
      <c r="C309" s="12">
        <v>41016399</v>
      </c>
      <c r="D309" s="41">
        <v>42002</v>
      </c>
      <c r="E309" s="13" t="s">
        <v>155</v>
      </c>
      <c r="F309" s="42">
        <v>1</v>
      </c>
      <c r="G309" s="43">
        <v>106.14999999999999</v>
      </c>
      <c r="H309" s="13" t="s">
        <v>47</v>
      </c>
    </row>
    <row r="310" spans="1:8" s="2" customFormat="1" x14ac:dyDescent="0.25">
      <c r="A310" s="15" t="s">
        <v>17</v>
      </c>
      <c r="B310" s="15">
        <v>306</v>
      </c>
      <c r="C310" s="12">
        <v>41016471</v>
      </c>
      <c r="D310" s="41">
        <v>42002</v>
      </c>
      <c r="E310" s="13" t="s">
        <v>155</v>
      </c>
      <c r="F310" s="42">
        <v>1</v>
      </c>
      <c r="G310" s="43">
        <v>106.14999999999999</v>
      </c>
      <c r="H310" s="13" t="s">
        <v>47</v>
      </c>
    </row>
    <row r="311" spans="1:8" s="2" customFormat="1" x14ac:dyDescent="0.25">
      <c r="A311" s="15" t="s">
        <v>17</v>
      </c>
      <c r="B311" s="15">
        <v>307</v>
      </c>
      <c r="C311" s="12">
        <v>40980480</v>
      </c>
      <c r="D311" s="41">
        <v>42002</v>
      </c>
      <c r="E311" s="13" t="s">
        <v>158</v>
      </c>
      <c r="F311" s="42">
        <v>287</v>
      </c>
      <c r="G311" s="43">
        <v>3619727.2299999995</v>
      </c>
      <c r="H311" s="13" t="s">
        <v>78</v>
      </c>
    </row>
    <row r="312" spans="1:8" s="2" customFormat="1" x14ac:dyDescent="0.25">
      <c r="A312" s="15" t="s">
        <v>17</v>
      </c>
      <c r="B312" s="15">
        <v>308</v>
      </c>
      <c r="C312" s="12">
        <v>41018044</v>
      </c>
      <c r="D312" s="41">
        <v>42003</v>
      </c>
      <c r="E312" s="13" t="s">
        <v>158</v>
      </c>
      <c r="F312" s="42">
        <v>54.7</v>
      </c>
      <c r="G312" s="43">
        <v>551658.80446999997</v>
      </c>
      <c r="H312" s="13" t="s">
        <v>110</v>
      </c>
    </row>
    <row r="313" spans="1:8" s="2" customFormat="1" x14ac:dyDescent="0.25">
      <c r="A313" s="15" t="s">
        <v>17</v>
      </c>
      <c r="B313" s="15">
        <v>309</v>
      </c>
      <c r="C313" s="12">
        <v>41021048</v>
      </c>
      <c r="D313" s="41">
        <v>42003</v>
      </c>
      <c r="E313" s="13" t="s">
        <v>157</v>
      </c>
      <c r="F313" s="42">
        <v>15</v>
      </c>
      <c r="G313" s="43">
        <v>1592.25</v>
      </c>
      <c r="H313" s="13" t="s">
        <v>38</v>
      </c>
    </row>
    <row r="314" spans="1:8" s="2" customFormat="1" x14ac:dyDescent="0.25">
      <c r="A314" s="15" t="s">
        <v>17</v>
      </c>
      <c r="B314" s="15">
        <v>310</v>
      </c>
      <c r="C314" s="12">
        <v>41021157</v>
      </c>
      <c r="D314" s="41">
        <v>42003</v>
      </c>
      <c r="E314" s="13" t="s">
        <v>157</v>
      </c>
      <c r="F314" s="42">
        <v>15</v>
      </c>
      <c r="G314" s="43">
        <v>1592.25</v>
      </c>
      <c r="H314" s="13" t="s">
        <v>71</v>
      </c>
    </row>
    <row r="315" spans="1:8" s="2" customFormat="1" x14ac:dyDescent="0.25">
      <c r="A315" s="15" t="s">
        <v>17</v>
      </c>
      <c r="B315" s="15">
        <v>311</v>
      </c>
      <c r="C315" s="12">
        <v>41017135</v>
      </c>
      <c r="D315" s="41">
        <v>42003</v>
      </c>
      <c r="E315" s="13" t="s">
        <v>155</v>
      </c>
      <c r="F315" s="42">
        <v>0.15</v>
      </c>
      <c r="G315" s="43">
        <v>15.922499999999998</v>
      </c>
      <c r="H315" s="13" t="s">
        <v>47</v>
      </c>
    </row>
    <row r="316" spans="1:8" s="2" customFormat="1" x14ac:dyDescent="0.25">
      <c r="A316" s="15" t="s">
        <v>17</v>
      </c>
      <c r="B316" s="15">
        <v>312</v>
      </c>
      <c r="C316" s="12">
        <v>41017159</v>
      </c>
      <c r="D316" s="41">
        <v>42003</v>
      </c>
      <c r="E316" s="13" t="s">
        <v>155</v>
      </c>
      <c r="F316" s="42">
        <v>0.15</v>
      </c>
      <c r="G316" s="43">
        <v>15.922499999999998</v>
      </c>
      <c r="H316" s="13" t="s">
        <v>138</v>
      </c>
    </row>
    <row r="317" spans="1:8" s="2" customFormat="1" x14ac:dyDescent="0.25">
      <c r="A317" s="15" t="s">
        <v>17</v>
      </c>
      <c r="B317" s="15">
        <v>313</v>
      </c>
      <c r="C317" s="12">
        <v>41018677</v>
      </c>
      <c r="D317" s="41">
        <v>42003</v>
      </c>
      <c r="E317" s="13" t="s">
        <v>155</v>
      </c>
      <c r="F317" s="42">
        <v>15</v>
      </c>
      <c r="G317" s="43">
        <v>1592.25</v>
      </c>
      <c r="H317" s="13" t="s">
        <v>71</v>
      </c>
    </row>
    <row r="318" spans="1:8" s="2" customFormat="1" x14ac:dyDescent="0.25">
      <c r="A318" s="15" t="s">
        <v>17</v>
      </c>
      <c r="B318" s="15">
        <v>314</v>
      </c>
      <c r="C318" s="12">
        <v>41018632</v>
      </c>
      <c r="D318" s="41">
        <v>42003</v>
      </c>
      <c r="E318" s="13" t="s">
        <v>157</v>
      </c>
      <c r="F318" s="42">
        <v>15</v>
      </c>
      <c r="G318" s="43">
        <v>1592.25</v>
      </c>
      <c r="H318" s="13" t="s">
        <v>32</v>
      </c>
    </row>
    <row r="319" spans="1:8" s="2" customFormat="1" x14ac:dyDescent="0.25">
      <c r="A319" s="15" t="s">
        <v>17</v>
      </c>
      <c r="B319" s="15">
        <v>315</v>
      </c>
      <c r="C319" s="12">
        <v>41020385</v>
      </c>
      <c r="D319" s="41">
        <v>42003</v>
      </c>
      <c r="E319" s="13" t="s">
        <v>158</v>
      </c>
      <c r="F319" s="42">
        <v>600</v>
      </c>
      <c r="G319" s="43">
        <v>6660</v>
      </c>
      <c r="H319" s="13" t="s">
        <v>57</v>
      </c>
    </row>
    <row r="320" spans="1:8" s="2" customFormat="1" x14ac:dyDescent="0.25">
      <c r="A320" s="15" t="s">
        <v>17</v>
      </c>
      <c r="B320" s="15">
        <v>316</v>
      </c>
      <c r="C320" s="12">
        <v>41017911</v>
      </c>
      <c r="D320" s="41">
        <v>42003</v>
      </c>
      <c r="E320" s="13" t="s">
        <v>155</v>
      </c>
      <c r="F320" s="42">
        <v>5</v>
      </c>
      <c r="G320" s="43">
        <v>530.74999999999989</v>
      </c>
      <c r="H320" s="13" t="s">
        <v>20</v>
      </c>
    </row>
    <row r="321" spans="1:8" s="2" customFormat="1" x14ac:dyDescent="0.25">
      <c r="A321" s="15" t="s">
        <v>17</v>
      </c>
      <c r="B321" s="15">
        <v>317</v>
      </c>
      <c r="C321" s="12">
        <v>41005292</v>
      </c>
      <c r="D321" s="41">
        <v>41974</v>
      </c>
      <c r="E321" s="13" t="s">
        <v>155</v>
      </c>
      <c r="F321" s="42">
        <v>15</v>
      </c>
      <c r="G321" s="43">
        <v>466.10169491525426</v>
      </c>
      <c r="H321" s="13" t="s">
        <v>104</v>
      </c>
    </row>
    <row r="322" spans="1:8" s="2" customFormat="1" x14ac:dyDescent="0.25">
      <c r="A322" s="15" t="s">
        <v>17</v>
      </c>
      <c r="B322" s="15">
        <v>318</v>
      </c>
      <c r="C322" s="12">
        <v>41004352</v>
      </c>
      <c r="D322" s="41">
        <v>41974</v>
      </c>
      <c r="E322" s="13" t="s">
        <v>155</v>
      </c>
      <c r="F322" s="42">
        <v>15</v>
      </c>
      <c r="G322" s="43">
        <v>466.10169491525426</v>
      </c>
      <c r="H322" s="13" t="s">
        <v>104</v>
      </c>
    </row>
    <row r="323" spans="1:8" s="2" customFormat="1" x14ac:dyDescent="0.25">
      <c r="A323" s="15" t="s">
        <v>17</v>
      </c>
      <c r="B323" s="15">
        <v>319</v>
      </c>
      <c r="C323" s="12">
        <v>41005474</v>
      </c>
      <c r="D323" s="41">
        <v>41974</v>
      </c>
      <c r="E323" s="13" t="s">
        <v>155</v>
      </c>
      <c r="F323" s="42">
        <v>10</v>
      </c>
      <c r="G323" s="43">
        <v>466.10169491525426</v>
      </c>
      <c r="H323" s="13" t="s">
        <v>104</v>
      </c>
    </row>
    <row r="324" spans="1:8" s="2" customFormat="1" x14ac:dyDescent="0.25">
      <c r="A324" s="15" t="s">
        <v>17</v>
      </c>
      <c r="B324" s="15">
        <v>320</v>
      </c>
      <c r="C324" s="12">
        <v>41004414</v>
      </c>
      <c r="D324" s="41">
        <v>41974</v>
      </c>
      <c r="E324" s="13" t="s">
        <v>157</v>
      </c>
      <c r="F324" s="42">
        <v>10</v>
      </c>
      <c r="G324" s="43">
        <v>466.10169491525426</v>
      </c>
      <c r="H324" s="13" t="s">
        <v>134</v>
      </c>
    </row>
    <row r="325" spans="1:8" s="2" customFormat="1" x14ac:dyDescent="0.25">
      <c r="A325" s="15" t="s">
        <v>17</v>
      </c>
      <c r="B325" s="15">
        <v>321</v>
      </c>
      <c r="C325" s="12">
        <v>40999479</v>
      </c>
      <c r="D325" s="41">
        <v>41974</v>
      </c>
      <c r="E325" s="13" t="s">
        <v>155</v>
      </c>
      <c r="F325" s="42">
        <v>5</v>
      </c>
      <c r="G325" s="43">
        <v>466.10169491525426</v>
      </c>
      <c r="H325" s="13" t="s">
        <v>144</v>
      </c>
    </row>
    <row r="326" spans="1:8" s="2" customFormat="1" x14ac:dyDescent="0.25">
      <c r="A326" s="15" t="s">
        <v>17</v>
      </c>
      <c r="B326" s="15">
        <v>322</v>
      </c>
      <c r="C326" s="12">
        <v>41002368</v>
      </c>
      <c r="D326" s="41">
        <v>41976</v>
      </c>
      <c r="E326" s="13" t="s">
        <v>157</v>
      </c>
      <c r="F326" s="42">
        <v>5</v>
      </c>
      <c r="G326" s="43">
        <v>466.10169491525426</v>
      </c>
      <c r="H326" s="13" t="s">
        <v>115</v>
      </c>
    </row>
    <row r="327" spans="1:8" s="2" customFormat="1" x14ac:dyDescent="0.25">
      <c r="A327" s="15" t="s">
        <v>17</v>
      </c>
      <c r="B327" s="15">
        <v>323</v>
      </c>
      <c r="C327" s="12">
        <v>41003028</v>
      </c>
      <c r="D327" s="41">
        <v>41976</v>
      </c>
      <c r="E327" s="13" t="s">
        <v>157</v>
      </c>
      <c r="F327" s="42">
        <v>10</v>
      </c>
      <c r="G327" s="43">
        <v>466.10169491525426</v>
      </c>
      <c r="H327" s="13" t="s">
        <v>45</v>
      </c>
    </row>
    <row r="328" spans="1:8" x14ac:dyDescent="0.25">
      <c r="A328" s="15" t="s">
        <v>17</v>
      </c>
      <c r="B328" s="15">
        <v>324</v>
      </c>
      <c r="C328" s="12">
        <v>40980752</v>
      </c>
      <c r="D328" s="41">
        <v>41977</v>
      </c>
      <c r="E328" s="13" t="s">
        <v>155</v>
      </c>
      <c r="F328" s="42">
        <v>5</v>
      </c>
      <c r="G328" s="43">
        <v>466.10169491525426</v>
      </c>
      <c r="H328" s="13" t="s">
        <v>134</v>
      </c>
    </row>
    <row r="329" spans="1:8" x14ac:dyDescent="0.25">
      <c r="A329" s="15" t="s">
        <v>17</v>
      </c>
      <c r="B329" s="15">
        <v>325</v>
      </c>
      <c r="C329" s="12">
        <v>41006865</v>
      </c>
      <c r="D329" s="41">
        <v>41977</v>
      </c>
      <c r="E329" s="13" t="s">
        <v>157</v>
      </c>
      <c r="F329" s="42">
        <v>15</v>
      </c>
      <c r="G329" s="43">
        <v>466.10169491525426</v>
      </c>
      <c r="H329" s="13" t="s">
        <v>104</v>
      </c>
    </row>
    <row r="330" spans="1:8" x14ac:dyDescent="0.25">
      <c r="A330" s="15" t="s">
        <v>17</v>
      </c>
      <c r="B330" s="15">
        <v>326</v>
      </c>
      <c r="C330" s="12">
        <v>41007533</v>
      </c>
      <c r="D330" s="41">
        <v>41977</v>
      </c>
      <c r="E330" s="13" t="s">
        <v>155</v>
      </c>
      <c r="F330" s="42">
        <v>5</v>
      </c>
      <c r="G330" s="43">
        <v>466.10169491525426</v>
      </c>
      <c r="H330" s="13" t="s">
        <v>104</v>
      </c>
    </row>
    <row r="331" spans="1:8" x14ac:dyDescent="0.25">
      <c r="A331" s="15" t="s">
        <v>17</v>
      </c>
      <c r="B331" s="15">
        <v>327</v>
      </c>
      <c r="C331" s="12">
        <v>41007986</v>
      </c>
      <c r="D331" s="41">
        <v>41983</v>
      </c>
      <c r="E331" s="13" t="s">
        <v>155</v>
      </c>
      <c r="F331" s="42">
        <v>10</v>
      </c>
      <c r="G331" s="43">
        <v>466.10169491525426</v>
      </c>
      <c r="H331" s="13" t="s">
        <v>45</v>
      </c>
    </row>
    <row r="332" spans="1:8" x14ac:dyDescent="0.25">
      <c r="A332" s="15" t="s">
        <v>17</v>
      </c>
      <c r="B332" s="15">
        <v>328</v>
      </c>
      <c r="C332" s="12">
        <v>41009342</v>
      </c>
      <c r="D332" s="41">
        <v>41989</v>
      </c>
      <c r="E332" s="13" t="s">
        <v>155</v>
      </c>
      <c r="F332" s="42">
        <v>15</v>
      </c>
      <c r="G332" s="43">
        <v>466.10169491525426</v>
      </c>
      <c r="H332" s="13" t="s">
        <v>137</v>
      </c>
    </row>
    <row r="333" spans="1:8" x14ac:dyDescent="0.25">
      <c r="A333" s="15" t="s">
        <v>17</v>
      </c>
      <c r="B333" s="15">
        <v>329</v>
      </c>
      <c r="C333" s="12">
        <v>41005077</v>
      </c>
      <c r="D333" s="41">
        <v>41989</v>
      </c>
      <c r="E333" s="13" t="s">
        <v>155</v>
      </c>
      <c r="F333" s="42">
        <v>5</v>
      </c>
      <c r="G333" s="43">
        <v>466.10169491525426</v>
      </c>
      <c r="H333" s="13" t="s">
        <v>134</v>
      </c>
    </row>
    <row r="334" spans="1:8" x14ac:dyDescent="0.25">
      <c r="A334" s="15" t="s">
        <v>17</v>
      </c>
      <c r="B334" s="15">
        <v>330</v>
      </c>
      <c r="C334" s="12">
        <v>41012569</v>
      </c>
      <c r="D334" s="41">
        <v>41992</v>
      </c>
      <c r="E334" s="13" t="s">
        <v>155</v>
      </c>
      <c r="F334" s="42">
        <v>5</v>
      </c>
      <c r="G334" s="43">
        <v>466.10169491525426</v>
      </c>
      <c r="H334" s="13" t="s">
        <v>104</v>
      </c>
    </row>
    <row r="335" spans="1:8" x14ac:dyDescent="0.25">
      <c r="A335" s="15" t="s">
        <v>17</v>
      </c>
      <c r="B335" s="15">
        <v>331</v>
      </c>
      <c r="C335" s="12">
        <v>40989602</v>
      </c>
      <c r="D335" s="41">
        <v>41996</v>
      </c>
      <c r="E335" s="13" t="s">
        <v>155</v>
      </c>
      <c r="F335" s="42">
        <v>5</v>
      </c>
      <c r="G335" s="43">
        <v>466.10169491525426</v>
      </c>
      <c r="H335" s="13" t="s">
        <v>144</v>
      </c>
    </row>
    <row r="336" spans="1:8" x14ac:dyDescent="0.25">
      <c r="A336" s="15" t="s">
        <v>17</v>
      </c>
      <c r="B336" s="15">
        <v>332</v>
      </c>
      <c r="C336" s="12">
        <v>40934984</v>
      </c>
      <c r="D336" s="41">
        <v>41996</v>
      </c>
      <c r="E336" s="13" t="s">
        <v>155</v>
      </c>
      <c r="F336" s="42">
        <v>15</v>
      </c>
      <c r="G336" s="43">
        <v>466.10169491525426</v>
      </c>
      <c r="H336" s="13" t="s">
        <v>134</v>
      </c>
    </row>
    <row r="337" spans="1:8" x14ac:dyDescent="0.25">
      <c r="A337" s="15" t="s">
        <v>17</v>
      </c>
      <c r="B337" s="15">
        <v>333</v>
      </c>
      <c r="C337" s="12">
        <v>41007581</v>
      </c>
      <c r="D337" s="41">
        <v>41998</v>
      </c>
      <c r="E337" s="13" t="s">
        <v>155</v>
      </c>
      <c r="F337" s="42">
        <v>5</v>
      </c>
      <c r="G337" s="43">
        <v>466.10169491525426</v>
      </c>
      <c r="H337" s="13" t="s">
        <v>104</v>
      </c>
    </row>
    <row r="338" spans="1:8" x14ac:dyDescent="0.25">
      <c r="A338" s="15" t="s">
        <v>17</v>
      </c>
      <c r="B338" s="15">
        <v>334</v>
      </c>
      <c r="C338" s="12">
        <v>41010972</v>
      </c>
      <c r="D338" s="41">
        <v>41999</v>
      </c>
      <c r="E338" s="13" t="s">
        <v>155</v>
      </c>
      <c r="F338" s="42">
        <v>10</v>
      </c>
      <c r="G338" s="43">
        <v>466.10169491525426</v>
      </c>
      <c r="H338" s="13" t="s">
        <v>104</v>
      </c>
    </row>
    <row r="339" spans="1:8" x14ac:dyDescent="0.25">
      <c r="A339" s="15" t="s">
        <v>17</v>
      </c>
      <c r="B339" s="15">
        <v>335</v>
      </c>
      <c r="C339" s="12">
        <v>41016456</v>
      </c>
      <c r="D339" s="41">
        <v>42002</v>
      </c>
      <c r="E339" s="13" t="s">
        <v>157</v>
      </c>
      <c r="F339" s="42">
        <v>15</v>
      </c>
      <c r="G339" s="43">
        <v>466.10169491525426</v>
      </c>
      <c r="H339" s="13" t="s">
        <v>134</v>
      </c>
    </row>
    <row r="340" spans="1:8" x14ac:dyDescent="0.25">
      <c r="A340" s="15" t="s">
        <v>17</v>
      </c>
      <c r="B340" s="15">
        <v>336</v>
      </c>
      <c r="C340" s="12">
        <v>41017778</v>
      </c>
      <c r="D340" s="41">
        <v>42002</v>
      </c>
      <c r="E340" s="13" t="s">
        <v>155</v>
      </c>
      <c r="F340" s="42">
        <v>10</v>
      </c>
      <c r="G340" s="43">
        <v>466.10169491525426</v>
      </c>
      <c r="H340" s="13" t="s">
        <v>138</v>
      </c>
    </row>
    <row r="341" spans="1:8" x14ac:dyDescent="0.25">
      <c r="A341" s="15" t="s">
        <v>17</v>
      </c>
      <c r="B341" s="15">
        <v>337</v>
      </c>
      <c r="C341" s="12">
        <v>40998966</v>
      </c>
      <c r="D341" s="41">
        <v>41975</v>
      </c>
      <c r="E341" s="13" t="s">
        <v>157</v>
      </c>
      <c r="F341" s="42">
        <v>2</v>
      </c>
      <c r="G341" s="43">
        <v>466.10169491525426</v>
      </c>
      <c r="H341" s="13" t="s">
        <v>111</v>
      </c>
    </row>
    <row r="342" spans="1:8" x14ac:dyDescent="0.25">
      <c r="A342" s="15" t="s">
        <v>17</v>
      </c>
      <c r="B342" s="15">
        <v>338</v>
      </c>
      <c r="C342" s="12">
        <v>40954675</v>
      </c>
      <c r="D342" s="41">
        <v>41981</v>
      </c>
      <c r="E342" s="13" t="s">
        <v>155</v>
      </c>
      <c r="F342" s="42">
        <v>5</v>
      </c>
      <c r="G342" s="43">
        <v>466.10169491525426</v>
      </c>
      <c r="H342" s="13" t="s">
        <v>150</v>
      </c>
    </row>
    <row r="343" spans="1:8" x14ac:dyDescent="0.25">
      <c r="A343" s="15" t="s">
        <v>17</v>
      </c>
      <c r="B343" s="15">
        <v>339</v>
      </c>
      <c r="C343" s="12">
        <v>40971720</v>
      </c>
      <c r="D343" s="41">
        <v>41983</v>
      </c>
      <c r="E343" s="13" t="s">
        <v>155</v>
      </c>
      <c r="F343" s="42">
        <v>8</v>
      </c>
      <c r="G343" s="43">
        <v>466.10169491525426</v>
      </c>
      <c r="H343" s="13" t="s">
        <v>120</v>
      </c>
    </row>
    <row r="344" spans="1:8" x14ac:dyDescent="0.25">
      <c r="A344" s="15" t="s">
        <v>17</v>
      </c>
      <c r="B344" s="15">
        <v>340</v>
      </c>
      <c r="C344" s="12">
        <v>41006223</v>
      </c>
      <c r="D344" s="41">
        <v>41984</v>
      </c>
      <c r="E344" s="13" t="s">
        <v>155</v>
      </c>
      <c r="F344" s="42">
        <v>15</v>
      </c>
      <c r="G344" s="43">
        <v>466.10169491525426</v>
      </c>
      <c r="H344" s="13" t="s">
        <v>111</v>
      </c>
    </row>
    <row r="345" spans="1:8" x14ac:dyDescent="0.25">
      <c r="A345" s="15" t="s">
        <v>17</v>
      </c>
      <c r="B345" s="15">
        <v>341</v>
      </c>
      <c r="C345" s="12">
        <v>41002520</v>
      </c>
      <c r="D345" s="41">
        <v>41984</v>
      </c>
      <c r="E345" s="13" t="s">
        <v>155</v>
      </c>
      <c r="F345" s="42">
        <v>5</v>
      </c>
      <c r="G345" s="43">
        <v>466.10169491525426</v>
      </c>
      <c r="H345" s="13" t="s">
        <v>46</v>
      </c>
    </row>
    <row r="346" spans="1:8" x14ac:dyDescent="0.25">
      <c r="A346" s="15" t="s">
        <v>17</v>
      </c>
      <c r="B346" s="15">
        <v>342</v>
      </c>
      <c r="C346" s="12">
        <v>41007502</v>
      </c>
      <c r="D346" s="41">
        <v>41988</v>
      </c>
      <c r="E346" s="13" t="s">
        <v>157</v>
      </c>
      <c r="F346" s="42">
        <v>15</v>
      </c>
      <c r="G346" s="43">
        <v>466.10169491525426</v>
      </c>
      <c r="H346" s="13" t="s">
        <v>47</v>
      </c>
    </row>
    <row r="347" spans="1:8" x14ac:dyDescent="0.25">
      <c r="A347" s="15" t="s">
        <v>17</v>
      </c>
      <c r="B347" s="15">
        <v>343</v>
      </c>
      <c r="C347" s="12">
        <v>41008971</v>
      </c>
      <c r="D347" s="41">
        <v>41988</v>
      </c>
      <c r="E347" s="13" t="s">
        <v>157</v>
      </c>
      <c r="F347" s="42">
        <v>15</v>
      </c>
      <c r="G347" s="43">
        <v>466.10169491525426</v>
      </c>
      <c r="H347" s="13" t="s">
        <v>47</v>
      </c>
    </row>
    <row r="348" spans="1:8" x14ac:dyDescent="0.25">
      <c r="A348" s="15" t="s">
        <v>17</v>
      </c>
      <c r="B348" s="15">
        <v>344</v>
      </c>
      <c r="C348" s="12">
        <v>40994792</v>
      </c>
      <c r="D348" s="41">
        <v>41989</v>
      </c>
      <c r="E348" s="13" t="s">
        <v>157</v>
      </c>
      <c r="F348" s="42">
        <v>15</v>
      </c>
      <c r="G348" s="43">
        <v>466.10169491525426</v>
      </c>
      <c r="H348" s="13" t="s">
        <v>60</v>
      </c>
    </row>
    <row r="349" spans="1:8" x14ac:dyDescent="0.25">
      <c r="A349" s="15" t="s">
        <v>17</v>
      </c>
      <c r="B349" s="15">
        <v>345</v>
      </c>
      <c r="C349" s="12">
        <v>40985638</v>
      </c>
      <c r="D349" s="41">
        <v>41989</v>
      </c>
      <c r="E349" s="13" t="s">
        <v>155</v>
      </c>
      <c r="F349" s="42">
        <v>15</v>
      </c>
      <c r="G349" s="43">
        <v>466.10169491525426</v>
      </c>
      <c r="H349" s="13" t="s">
        <v>143</v>
      </c>
    </row>
    <row r="350" spans="1:8" x14ac:dyDescent="0.25">
      <c r="A350" s="15" t="s">
        <v>17</v>
      </c>
      <c r="B350" s="15">
        <v>346</v>
      </c>
      <c r="C350" s="12">
        <v>41014175</v>
      </c>
      <c r="D350" s="41">
        <v>41990</v>
      </c>
      <c r="E350" s="13" t="s">
        <v>157</v>
      </c>
      <c r="F350" s="42">
        <v>15</v>
      </c>
      <c r="G350" s="43">
        <v>466.10169491525426</v>
      </c>
      <c r="H350" s="13" t="s">
        <v>60</v>
      </c>
    </row>
    <row r="351" spans="1:8" x14ac:dyDescent="0.25">
      <c r="A351" s="15" t="s">
        <v>17</v>
      </c>
      <c r="B351" s="15">
        <v>347</v>
      </c>
      <c r="C351" s="12">
        <v>41010288</v>
      </c>
      <c r="D351" s="41">
        <v>41990</v>
      </c>
      <c r="E351" s="13" t="s">
        <v>155</v>
      </c>
      <c r="F351" s="42">
        <v>15</v>
      </c>
      <c r="G351" s="43">
        <v>466.10169491525426</v>
      </c>
      <c r="H351" s="13" t="s">
        <v>96</v>
      </c>
    </row>
    <row r="352" spans="1:8" x14ac:dyDescent="0.25">
      <c r="A352" s="15" t="s">
        <v>17</v>
      </c>
      <c r="B352" s="15">
        <v>348</v>
      </c>
      <c r="C352" s="12">
        <v>40964377</v>
      </c>
      <c r="D352" s="41">
        <v>41991</v>
      </c>
      <c r="E352" s="13" t="s">
        <v>155</v>
      </c>
      <c r="F352" s="42">
        <v>7</v>
      </c>
      <c r="G352" s="43">
        <v>466.10169491525426</v>
      </c>
      <c r="H352" s="13" t="s">
        <v>143</v>
      </c>
    </row>
    <row r="353" spans="1:8" x14ac:dyDescent="0.25">
      <c r="A353" s="15" t="s">
        <v>17</v>
      </c>
      <c r="B353" s="15">
        <v>349</v>
      </c>
      <c r="C353" s="12">
        <v>41002672</v>
      </c>
      <c r="D353" s="41">
        <v>41995</v>
      </c>
      <c r="E353" s="13" t="s">
        <v>155</v>
      </c>
      <c r="F353" s="42">
        <v>15</v>
      </c>
      <c r="G353" s="43">
        <v>466.10169491525426</v>
      </c>
      <c r="H353" s="13" t="s">
        <v>46</v>
      </c>
    </row>
    <row r="354" spans="1:8" x14ac:dyDescent="0.25">
      <c r="A354" s="15" t="s">
        <v>17</v>
      </c>
      <c r="B354" s="15">
        <v>350</v>
      </c>
      <c r="C354" s="12">
        <v>41002002</v>
      </c>
      <c r="D354" s="41">
        <v>41997</v>
      </c>
      <c r="E354" s="13" t="s">
        <v>155</v>
      </c>
      <c r="F354" s="42">
        <v>15</v>
      </c>
      <c r="G354" s="43">
        <v>466.10169491525426</v>
      </c>
      <c r="H354" s="13" t="s">
        <v>146</v>
      </c>
    </row>
    <row r="355" spans="1:8" x14ac:dyDescent="0.25">
      <c r="A355" s="15" t="s">
        <v>17</v>
      </c>
      <c r="B355" s="15">
        <v>351</v>
      </c>
      <c r="C355" s="12">
        <v>41005133</v>
      </c>
      <c r="D355" s="41">
        <v>41997</v>
      </c>
      <c r="E355" s="13" t="s">
        <v>155</v>
      </c>
      <c r="F355" s="42">
        <v>15</v>
      </c>
      <c r="G355" s="43">
        <v>466.10169491525426</v>
      </c>
      <c r="H355" s="13" t="s">
        <v>135</v>
      </c>
    </row>
    <row r="356" spans="1:8" x14ac:dyDescent="0.25">
      <c r="A356" s="15" t="s">
        <v>17</v>
      </c>
      <c r="B356" s="15">
        <v>352</v>
      </c>
      <c r="C356" s="12">
        <v>41015866</v>
      </c>
      <c r="D356" s="41">
        <v>41999</v>
      </c>
      <c r="E356" s="13" t="s">
        <v>155</v>
      </c>
      <c r="F356" s="42">
        <v>15</v>
      </c>
      <c r="G356" s="43">
        <v>466.10169491525426</v>
      </c>
      <c r="H356" s="13" t="s">
        <v>142</v>
      </c>
    </row>
    <row r="357" spans="1:8" x14ac:dyDescent="0.25">
      <c r="A357" s="15" t="s">
        <v>17</v>
      </c>
      <c r="B357" s="15">
        <v>353</v>
      </c>
      <c r="C357" s="12">
        <v>41003388</v>
      </c>
      <c r="D357" s="41">
        <v>41999</v>
      </c>
      <c r="E357" s="13" t="s">
        <v>155</v>
      </c>
      <c r="F357" s="42">
        <v>1</v>
      </c>
      <c r="G357" s="43">
        <v>466.10169491525426</v>
      </c>
      <c r="H357" s="13" t="s">
        <v>75</v>
      </c>
    </row>
    <row r="358" spans="1:8" x14ac:dyDescent="0.25">
      <c r="A358" s="15" t="s">
        <v>17</v>
      </c>
      <c r="B358" s="15">
        <v>354</v>
      </c>
      <c r="C358" s="12">
        <v>41008645</v>
      </c>
      <c r="D358" s="41">
        <v>42002</v>
      </c>
      <c r="E358" s="13" t="s">
        <v>155</v>
      </c>
      <c r="F358" s="42">
        <v>7</v>
      </c>
      <c r="G358" s="43">
        <v>466.10169491525426</v>
      </c>
      <c r="H358" s="13" t="s">
        <v>148</v>
      </c>
    </row>
    <row r="359" spans="1:8" x14ac:dyDescent="0.25">
      <c r="A359" s="15" t="s">
        <v>17</v>
      </c>
      <c r="B359" s="15">
        <v>355</v>
      </c>
      <c r="C359" s="12">
        <v>41009063</v>
      </c>
      <c r="D359" s="41">
        <v>42003</v>
      </c>
      <c r="E359" s="13" t="s">
        <v>155</v>
      </c>
      <c r="F359" s="42">
        <v>15</v>
      </c>
      <c r="G359" s="43">
        <v>466.10169491525426</v>
      </c>
      <c r="H359" s="13" t="s">
        <v>145</v>
      </c>
    </row>
    <row r="360" spans="1:8" x14ac:dyDescent="0.25">
      <c r="A360" s="15" t="s">
        <v>17</v>
      </c>
      <c r="B360" s="15">
        <v>356</v>
      </c>
      <c r="C360" s="12">
        <v>41006060</v>
      </c>
      <c r="D360" s="41">
        <v>41974</v>
      </c>
      <c r="E360" s="13" t="s">
        <v>155</v>
      </c>
      <c r="F360" s="42">
        <v>15</v>
      </c>
      <c r="G360" s="43">
        <v>466.10169491525426</v>
      </c>
      <c r="H360" s="13" t="s">
        <v>19</v>
      </c>
    </row>
    <row r="361" spans="1:8" x14ac:dyDescent="0.25">
      <c r="A361" s="15" t="s">
        <v>17</v>
      </c>
      <c r="B361" s="15">
        <v>357</v>
      </c>
      <c r="C361" s="12">
        <v>40983324</v>
      </c>
      <c r="D361" s="41">
        <v>41975</v>
      </c>
      <c r="E361" s="13" t="s">
        <v>155</v>
      </c>
      <c r="F361" s="42">
        <v>10</v>
      </c>
      <c r="G361" s="43">
        <v>466.10169491525426</v>
      </c>
      <c r="H361" s="13" t="s">
        <v>42</v>
      </c>
    </row>
    <row r="362" spans="1:8" x14ac:dyDescent="0.25">
      <c r="A362" s="15" t="s">
        <v>17</v>
      </c>
      <c r="B362" s="15">
        <v>358</v>
      </c>
      <c r="C362" s="12">
        <v>41004323</v>
      </c>
      <c r="D362" s="41">
        <v>41975</v>
      </c>
      <c r="E362" s="13" t="s">
        <v>155</v>
      </c>
      <c r="F362" s="42">
        <v>15</v>
      </c>
      <c r="G362" s="43">
        <v>466.10169491525426</v>
      </c>
      <c r="H362" s="13" t="s">
        <v>136</v>
      </c>
    </row>
    <row r="363" spans="1:8" x14ac:dyDescent="0.25">
      <c r="A363" s="15" t="s">
        <v>17</v>
      </c>
      <c r="B363" s="15">
        <v>359</v>
      </c>
      <c r="C363" s="12">
        <v>41005632</v>
      </c>
      <c r="D363" s="41">
        <v>41976</v>
      </c>
      <c r="E363" s="13" t="s">
        <v>157</v>
      </c>
      <c r="F363" s="42">
        <v>13</v>
      </c>
      <c r="G363" s="43">
        <v>466.10169491525426</v>
      </c>
      <c r="H363" s="13" t="s">
        <v>42</v>
      </c>
    </row>
    <row r="364" spans="1:8" x14ac:dyDescent="0.25">
      <c r="A364" s="15" t="s">
        <v>17</v>
      </c>
      <c r="B364" s="15">
        <v>360</v>
      </c>
      <c r="C364" s="12">
        <v>40980730</v>
      </c>
      <c r="D364" s="41">
        <v>41976</v>
      </c>
      <c r="E364" s="13" t="s">
        <v>155</v>
      </c>
      <c r="F364" s="42">
        <v>10</v>
      </c>
      <c r="G364" s="43">
        <v>466.10169491525426</v>
      </c>
      <c r="H364" s="13" t="s">
        <v>42</v>
      </c>
    </row>
    <row r="365" spans="1:8" x14ac:dyDescent="0.25">
      <c r="A365" s="15" t="s">
        <v>17</v>
      </c>
      <c r="B365" s="15">
        <v>361</v>
      </c>
      <c r="C365" s="12">
        <v>41003808</v>
      </c>
      <c r="D365" s="41">
        <v>41977</v>
      </c>
      <c r="E365" s="13" t="s">
        <v>155</v>
      </c>
      <c r="F365" s="42">
        <v>15</v>
      </c>
      <c r="G365" s="43">
        <v>466.10169491525426</v>
      </c>
      <c r="H365" s="13" t="s">
        <v>42</v>
      </c>
    </row>
    <row r="366" spans="1:8" x14ac:dyDescent="0.25">
      <c r="A366" s="15" t="s">
        <v>17</v>
      </c>
      <c r="B366" s="15">
        <v>362</v>
      </c>
      <c r="C366" s="12">
        <v>41006953</v>
      </c>
      <c r="D366" s="41">
        <v>41977</v>
      </c>
      <c r="E366" s="13" t="s">
        <v>157</v>
      </c>
      <c r="F366" s="42">
        <v>2</v>
      </c>
      <c r="G366" s="43">
        <v>466.10169491525426</v>
      </c>
      <c r="H366" s="13" t="s">
        <v>103</v>
      </c>
    </row>
    <row r="367" spans="1:8" x14ac:dyDescent="0.25">
      <c r="A367" s="15" t="s">
        <v>17</v>
      </c>
      <c r="B367" s="15">
        <v>363</v>
      </c>
      <c r="C367" s="12">
        <v>41004946</v>
      </c>
      <c r="D367" s="41">
        <v>41978</v>
      </c>
      <c r="E367" s="13" t="s">
        <v>157</v>
      </c>
      <c r="F367" s="42">
        <v>10</v>
      </c>
      <c r="G367" s="43">
        <v>466.10169491525426</v>
      </c>
      <c r="H367" s="13" t="s">
        <v>63</v>
      </c>
    </row>
    <row r="368" spans="1:8" x14ac:dyDescent="0.25">
      <c r="A368" s="15" t="s">
        <v>17</v>
      </c>
      <c r="B368" s="15">
        <v>364</v>
      </c>
      <c r="C368" s="12">
        <v>41006757</v>
      </c>
      <c r="D368" s="41">
        <v>41981</v>
      </c>
      <c r="E368" s="13" t="s">
        <v>155</v>
      </c>
      <c r="F368" s="42">
        <v>10</v>
      </c>
      <c r="G368" s="43">
        <v>466.10169491525426</v>
      </c>
      <c r="H368" s="13" t="s">
        <v>136</v>
      </c>
    </row>
    <row r="369" spans="1:8" x14ac:dyDescent="0.25">
      <c r="A369" s="15" t="s">
        <v>17</v>
      </c>
      <c r="B369" s="15">
        <v>365</v>
      </c>
      <c r="C369" s="12">
        <v>41006995</v>
      </c>
      <c r="D369" s="41">
        <v>41983</v>
      </c>
      <c r="E369" s="13" t="s">
        <v>155</v>
      </c>
      <c r="F369" s="42">
        <v>15</v>
      </c>
      <c r="G369" s="43">
        <v>466.10169491525426</v>
      </c>
      <c r="H369" s="13" t="s">
        <v>69</v>
      </c>
    </row>
    <row r="370" spans="1:8" x14ac:dyDescent="0.25">
      <c r="A370" s="15" t="s">
        <v>17</v>
      </c>
      <c r="B370" s="15">
        <v>366</v>
      </c>
      <c r="C370" s="12">
        <v>41010226</v>
      </c>
      <c r="D370" s="41">
        <v>41984</v>
      </c>
      <c r="E370" s="13" t="s">
        <v>155</v>
      </c>
      <c r="F370" s="42">
        <v>12</v>
      </c>
      <c r="G370" s="43">
        <v>466.10169491525426</v>
      </c>
      <c r="H370" s="13" t="s">
        <v>42</v>
      </c>
    </row>
    <row r="371" spans="1:8" x14ac:dyDescent="0.25">
      <c r="A371" s="15" t="s">
        <v>17</v>
      </c>
      <c r="B371" s="15">
        <v>367</v>
      </c>
      <c r="C371" s="12">
        <v>41007479</v>
      </c>
      <c r="D371" s="41">
        <v>41985</v>
      </c>
      <c r="E371" s="13" t="s">
        <v>155</v>
      </c>
      <c r="F371" s="42">
        <v>10</v>
      </c>
      <c r="G371" s="43">
        <v>466.10169491525426</v>
      </c>
      <c r="H371" s="13" t="s">
        <v>42</v>
      </c>
    </row>
    <row r="372" spans="1:8" x14ac:dyDescent="0.25">
      <c r="A372" s="15" t="s">
        <v>17</v>
      </c>
      <c r="B372" s="15">
        <v>368</v>
      </c>
      <c r="C372" s="12">
        <v>41012653</v>
      </c>
      <c r="D372" s="41">
        <v>41990</v>
      </c>
      <c r="E372" s="13" t="s">
        <v>157</v>
      </c>
      <c r="F372" s="42">
        <v>5</v>
      </c>
      <c r="G372" s="43">
        <v>466.10169491525426</v>
      </c>
      <c r="H372" s="13" t="s">
        <v>42</v>
      </c>
    </row>
    <row r="373" spans="1:8" x14ac:dyDescent="0.25">
      <c r="A373" s="15" t="s">
        <v>17</v>
      </c>
      <c r="B373" s="15">
        <v>369</v>
      </c>
      <c r="C373" s="12">
        <v>41013739</v>
      </c>
      <c r="D373" s="41">
        <v>41996</v>
      </c>
      <c r="E373" s="13" t="s">
        <v>155</v>
      </c>
      <c r="F373" s="42">
        <v>10</v>
      </c>
      <c r="G373" s="43">
        <v>466.10169491525426</v>
      </c>
      <c r="H373" s="13" t="s">
        <v>42</v>
      </c>
    </row>
    <row r="374" spans="1:8" x14ac:dyDescent="0.25">
      <c r="A374" s="15" t="s">
        <v>17</v>
      </c>
      <c r="B374" s="15">
        <v>370</v>
      </c>
      <c r="C374" s="12">
        <v>41014765</v>
      </c>
      <c r="D374" s="41">
        <v>41996</v>
      </c>
      <c r="E374" s="13" t="s">
        <v>157</v>
      </c>
      <c r="F374" s="42">
        <v>5</v>
      </c>
      <c r="G374" s="43">
        <v>466.10169491525426</v>
      </c>
      <c r="H374" s="13" t="s">
        <v>63</v>
      </c>
    </row>
    <row r="375" spans="1:8" x14ac:dyDescent="0.25">
      <c r="A375" s="15" t="s">
        <v>17</v>
      </c>
      <c r="B375" s="15">
        <v>371</v>
      </c>
      <c r="C375" s="12">
        <v>41012950</v>
      </c>
      <c r="D375" s="41">
        <v>41996</v>
      </c>
      <c r="E375" s="13" t="s">
        <v>155</v>
      </c>
      <c r="F375" s="42">
        <v>13</v>
      </c>
      <c r="G375" s="43">
        <v>466.10169491525426</v>
      </c>
      <c r="H375" s="13" t="s">
        <v>63</v>
      </c>
    </row>
    <row r="376" spans="1:8" x14ac:dyDescent="0.25">
      <c r="A376" s="15" t="s">
        <v>17</v>
      </c>
      <c r="B376" s="15">
        <v>372</v>
      </c>
      <c r="C376" s="12">
        <v>41013411</v>
      </c>
      <c r="D376" s="41">
        <v>41996</v>
      </c>
      <c r="E376" s="13" t="s">
        <v>155</v>
      </c>
      <c r="F376" s="42">
        <v>8</v>
      </c>
      <c r="G376" s="43">
        <v>466.10169491525426</v>
      </c>
      <c r="H376" s="13" t="s">
        <v>105</v>
      </c>
    </row>
    <row r="377" spans="1:8" x14ac:dyDescent="0.25">
      <c r="A377" s="15" t="s">
        <v>17</v>
      </c>
      <c r="B377" s="15">
        <v>373</v>
      </c>
      <c r="C377" s="12">
        <v>41012374</v>
      </c>
      <c r="D377" s="41">
        <v>41992</v>
      </c>
      <c r="E377" s="13" t="s">
        <v>157</v>
      </c>
      <c r="F377" s="42">
        <v>6</v>
      </c>
      <c r="G377" s="43">
        <v>466.10169491525426</v>
      </c>
      <c r="H377" s="13" t="s">
        <v>139</v>
      </c>
    </row>
    <row r="378" spans="1:8" x14ac:dyDescent="0.25">
      <c r="A378" s="15" t="s">
        <v>17</v>
      </c>
      <c r="B378" s="15">
        <v>374</v>
      </c>
      <c r="C378" s="12">
        <v>41018857</v>
      </c>
      <c r="D378" s="41">
        <v>42004</v>
      </c>
      <c r="E378" s="13" t="s">
        <v>155</v>
      </c>
      <c r="F378" s="42">
        <v>5</v>
      </c>
      <c r="G378" s="43">
        <v>466.10169491525426</v>
      </c>
      <c r="H378" s="13" t="s">
        <v>134</v>
      </c>
    </row>
    <row r="379" spans="1:8" x14ac:dyDescent="0.25">
      <c r="A379" s="15" t="s">
        <v>17</v>
      </c>
      <c r="B379" s="15">
        <v>375</v>
      </c>
      <c r="C379" s="12">
        <v>41019013</v>
      </c>
      <c r="D379" s="41">
        <v>42004</v>
      </c>
      <c r="E379" s="13" t="s">
        <v>157</v>
      </c>
      <c r="F379" s="42">
        <v>5</v>
      </c>
      <c r="G379" s="43">
        <v>466.10169491525426</v>
      </c>
      <c r="H379" s="13" t="s">
        <v>154</v>
      </c>
    </row>
    <row r="380" spans="1:8" x14ac:dyDescent="0.25">
      <c r="A380" s="15" t="s">
        <v>17</v>
      </c>
      <c r="B380" s="15">
        <v>376</v>
      </c>
      <c r="C380" s="12">
        <v>41020128</v>
      </c>
      <c r="D380" s="41">
        <v>42004</v>
      </c>
      <c r="E380" s="13" t="s">
        <v>155</v>
      </c>
      <c r="F380" s="42">
        <v>4</v>
      </c>
      <c r="G380" s="43">
        <v>424.6</v>
      </c>
      <c r="H380" s="13" t="s">
        <v>28</v>
      </c>
    </row>
  </sheetData>
  <customSheetViews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4:J290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I468"/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M305"/>
    </customSheetView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</customSheetViews>
  <mergeCells count="1">
    <mergeCell ref="A2:H2"/>
  </mergeCells>
  <conditionalFormatting sqref="C112">
    <cfRule type="duplicateValues" dxfId="19" priority="10"/>
    <cfRule type="duplicateValues" dxfId="18" priority="11"/>
  </conditionalFormatting>
  <conditionalFormatting sqref="C112">
    <cfRule type="duplicateValues" dxfId="17" priority="9"/>
  </conditionalFormatting>
  <conditionalFormatting sqref="C360:C377">
    <cfRule type="duplicateValues" dxfId="16" priority="3"/>
    <cfRule type="duplicateValues" dxfId="15" priority="4"/>
  </conditionalFormatting>
  <conditionalFormatting sqref="C378:C380">
    <cfRule type="duplicateValues" dxfId="14" priority="21"/>
    <cfRule type="duplicateValues" dxfId="13" priority="22"/>
  </conditionalFormatting>
  <conditionalFormatting sqref="C341:C359">
    <cfRule type="duplicateValues" dxfId="12" priority="23"/>
  </conditionalFormatting>
  <conditionalFormatting sqref="C321:C340">
    <cfRule type="duplicateValues" dxfId="11" priority="38"/>
    <cfRule type="duplicateValues" dxfId="10" priority="39"/>
  </conditionalFormatting>
  <conditionalFormatting sqref="C226:C320">
    <cfRule type="duplicateValues" dxfId="9" priority="47"/>
  </conditionalFormatting>
  <conditionalFormatting sqref="C88:C225">
    <cfRule type="duplicateValues" dxfId="8" priority="134"/>
    <cfRule type="duplicateValues" dxfId="7" priority="135"/>
  </conditionalFormatting>
  <conditionalFormatting sqref="C33:C87">
    <cfRule type="duplicateValues" dxfId="6" priority="154"/>
    <cfRule type="duplicateValues" dxfId="5" priority="155"/>
  </conditionalFormatting>
  <conditionalFormatting sqref="C5:C32">
    <cfRule type="duplicateValues" dxfId="4" priority="172"/>
    <cfRule type="duplicateValues" dxfId="3" priority="173"/>
  </conditionalFormatting>
  <conditionalFormatting sqref="C5:C225">
    <cfRule type="duplicateValues" dxfId="2" priority="176"/>
    <cfRule type="duplicateValues" dxfId="1" priority="177"/>
  </conditionalFormatting>
  <conditionalFormatting sqref="C5:C225">
    <cfRule type="duplicateValues" dxfId="0" priority="180"/>
  </conditionalFormatting>
  <pageMargins left="0.70866141732283472" right="0.70866141732283472" top="0.74803149606299213" bottom="0.74803149606299213" header="0.31496062992125984" footer="0.31496062992125984"/>
  <pageSetup paperSize="9" scale="10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 </vt:lpstr>
      <vt:lpstr>'Реестр закл.договоров 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2015-01-16T08:07:14Z</cp:lastPrinted>
  <dcterms:created xsi:type="dcterms:W3CDTF">2010-04-23T14:29:34Z</dcterms:created>
  <dcterms:modified xsi:type="dcterms:W3CDTF">2015-01-30T11:55:00Z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ноябрь 2012.xlsx</vt:lpwstr>
  </property>
</Properties>
</file>