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20" yWindow="-15" windowWidth="10110" windowHeight="11580" firstSheet="1" activeTab="2"/>
  </bookViews>
  <sheets>
    <sheet name="Присоед." sheetId="8" state="hidden" r:id="rId1"/>
    <sheet name="Свод" sheetId="10" r:id="rId2"/>
    <sheet name="Реестр закл.договоров" sheetId="7" r:id="rId3"/>
  </sheets>
  <externalReferences>
    <externalReference r:id="rId4"/>
    <externalReference r:id="rId5"/>
  </externalReferences>
  <definedNames>
    <definedName name="_xlnm._FilterDatabase" localSheetId="0" hidden="1">Присоед.!$C$1:$G$85</definedName>
    <definedName name="_xlnm._FilterDatabase" localSheetId="2" hidden="1">'Реестр закл.договоров'!$A$4:$H$309</definedName>
    <definedName name="_xlnm._FilterDatabase" localSheetId="1" hidden="1">Свод!$D$4:$K$90</definedName>
    <definedName name="йй">[1]Лист1!$A$2:$A$158</definedName>
    <definedName name="_xlnm.Print_Area" localSheetId="2">'Реестр закл.договоров'!$A$1:$H$309</definedName>
    <definedName name="_xlnm.Print_Area" localSheetId="1">Свод!$A$1:$K$90</definedName>
    <definedName name="Подстанции">[2]Лист1!$A$2:$A$158</definedName>
  </definedNames>
  <calcPr calcId="145621" refMode="R1C1"/>
</workbook>
</file>

<file path=xl/calcChain.xml><?xml version="1.0" encoding="utf-8"?>
<calcChain xmlns="http://schemas.openxmlformats.org/spreadsheetml/2006/main">
  <c r="F87" i="8" l="1"/>
</calcChain>
</file>

<file path=xl/sharedStrings.xml><?xml version="1.0" encoding="utf-8"?>
<sst xmlns="http://schemas.openxmlformats.org/spreadsheetml/2006/main" count="1195" uniqueCount="141">
  <si>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</si>
  <si>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</si>
  <si>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</si>
  <si>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</si>
  <si>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</si>
  <si>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</si>
  <si>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шт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</si>
  <si>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</si>
  <si>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</si>
  <si>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</si>
  <si>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</si>
  <si>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Наименование ПС 35-110 кВ</t>
  </si>
  <si>
    <t>Итого ПС 35 кВ</t>
  </si>
  <si>
    <t>Итого ПС 110 кВ</t>
  </si>
  <si>
    <t>Орелэнерго</t>
  </si>
  <si>
    <t>ПС-110/35/10 кВ "Троснянская"</t>
  </si>
  <si>
    <t>ПС-35/10 кВ "Красноармейская"</t>
  </si>
  <si>
    <t>ПС-110/35/10 кВ "Куликовская"</t>
  </si>
  <si>
    <t>ПС-110/10 кВ "Пищевая"</t>
  </si>
  <si>
    <t>ПС-35/10 кВ "Звягинки"</t>
  </si>
  <si>
    <t>ПС-110/35/10 кВ "Коммаш"</t>
  </si>
  <si>
    <t>ПС-110/35/10 кВ "Район-В"</t>
  </si>
  <si>
    <t>ПС-110/10/6 кВ "Новоселово"</t>
  </si>
  <si>
    <t>ПС-110/10 кВ "Володарская"</t>
  </si>
  <si>
    <t>ПС-220/110/10 кВ "Мценск"</t>
  </si>
  <si>
    <t>ПС-110/10 кВ "Альшанская"</t>
  </si>
  <si>
    <t>ПС-35/10 кВ "Стрелецкая"</t>
  </si>
  <si>
    <t>ПС-35/10 кВ "Жиляевская"</t>
  </si>
  <si>
    <t>ПС-110/35/10 кВ "Нарышкинская"</t>
  </si>
  <si>
    <t>ПС-110/35/10 кВ "Долгое"</t>
  </si>
  <si>
    <t>ПС-110/10 кВ "Становой Колодезь"</t>
  </si>
  <si>
    <t>ПС-110/10/6 кВ "Приборная"</t>
  </si>
  <si>
    <t>ПС-110/35/10 кВ "Шаблыкино"</t>
  </si>
  <si>
    <t>ПС-35/10 кВ "Шепино"</t>
  </si>
  <si>
    <t>ПС-110/10 кВ "Тельчье"</t>
  </si>
  <si>
    <t>ПС-110/35/10 кВ "Кромская"</t>
  </si>
  <si>
    <t>ПС-35/10 кВ "Лыково"</t>
  </si>
  <si>
    <t>ПС-110/10/6 кВ "Западная"</t>
  </si>
  <si>
    <t>ПС-110/10 кВ "Южная"</t>
  </si>
  <si>
    <t>ПС-35/10 кВ "Мезенцево"</t>
  </si>
  <si>
    <t>ПС-110/10/6 кВ "Юго-Восточная"</t>
  </si>
  <si>
    <t>ПС-35/10 кВ "Кутафино"</t>
  </si>
  <si>
    <t>ПС-35/10 кВ "Крутое"</t>
  </si>
  <si>
    <t>ПС-35/10 кВ "Сергиевская"</t>
  </si>
  <si>
    <t>ПС-110/10 кВ "Речица"</t>
  </si>
  <si>
    <t>ПС-35/10 кВ "Высокое"</t>
  </si>
  <si>
    <t>ПС 35 /10 кВ Архангельская</t>
  </si>
  <si>
    <t>ПС 35/10 кВ Алексеевская</t>
  </si>
  <si>
    <t>ПС 35/10 кВ Апальково</t>
  </si>
  <si>
    <t>ПС 35/10 кВ Бакланово</t>
  </si>
  <si>
    <t>ПС 35/10 кВ Башкатово</t>
  </si>
  <si>
    <t>ПС 35/10 кВ Биофабрика</t>
  </si>
  <si>
    <t>ПС 35/10 кВ Высокое</t>
  </si>
  <si>
    <t>ПС 35/10 кВ Вязовая Дубрава</t>
  </si>
  <si>
    <t>ПС 35/10 кВ Гладкое</t>
  </si>
  <si>
    <t>ПС 35/10 кВ Гнездилово</t>
  </si>
  <si>
    <t>ПС 35/10 кВ Дросково</t>
  </si>
  <si>
    <t>ПС 35/10 кВ Звягинки</t>
  </si>
  <si>
    <t>ПС 35/10 кВ Ильинская</t>
  </si>
  <si>
    <t>ПС 35/10 кВ Козьминская</t>
  </si>
  <si>
    <t>ПС 35/10 кВ Колпны</t>
  </si>
  <si>
    <t>ПС 35/10 кВ Коптево</t>
  </si>
  <si>
    <t>ПС 35/10 кВ Корсаково</t>
  </si>
  <si>
    <t>ПС 35/10 кВ Краснознаменка</t>
  </si>
  <si>
    <t>ПС 35/10 кВ Крутое</t>
  </si>
  <si>
    <t>ПС 35/10 кВ Куракинская</t>
  </si>
  <si>
    <t>ПС 35/10 кВ Липовец</t>
  </si>
  <si>
    <t>ПС 35/10 кВ Ловчиково</t>
  </si>
  <si>
    <t>ПС 35/10 кВ Мезенцево</t>
  </si>
  <si>
    <t>ПС 35/10 кВ Мисайлово</t>
  </si>
  <si>
    <t>ПС 35/10 кВ Никольская (л)</t>
  </si>
  <si>
    <t>ПС 35/10 кВ Никольская (с)</t>
  </si>
  <si>
    <t>ПС 35/10 кВ Одинок</t>
  </si>
  <si>
    <t>ПС 35/10 кВ Парамоново (к)</t>
  </si>
  <si>
    <t>ПС 35/10 кВ Подберёзово</t>
  </si>
  <si>
    <t>ПС 35/10 кВ Путимец</t>
  </si>
  <si>
    <t>ПС 35/10 кВ Росстани</t>
  </si>
  <si>
    <t>ПС 35/10 кВ Рыжково</t>
  </si>
  <si>
    <t>ПС 35/10 кВ Сергиевская</t>
  </si>
  <si>
    <t>ПС 35/10 кВ Сосковская</t>
  </si>
  <si>
    <t>ПС 35/10 кВ Спешнево</t>
  </si>
  <si>
    <t>ПС 35/10 кВ Стрелецкая</t>
  </si>
  <si>
    <t>ПС 35/10 кВ Судбищи</t>
  </si>
  <si>
    <t>ПС 35/10 кВ Топки</t>
  </si>
  <si>
    <t>ПС 35/10 кВ Тросна</t>
  </si>
  <si>
    <t>ПС 35/10 кВ Узкое</t>
  </si>
  <si>
    <t>ПС 35/10 кВ Фатнево</t>
  </si>
  <si>
    <t>ПС 35/10 кВ Хлебопродуктов</t>
  </si>
  <si>
    <t>ПС 35/10 кВ Хотьково</t>
  </si>
  <si>
    <t>ПС 35/10 кВ Шепино</t>
  </si>
  <si>
    <t>ПС 110/10 кВ 1 Воин</t>
  </si>
  <si>
    <t>ПС 110/10 кВ Альшанская</t>
  </si>
  <si>
    <t>ПС 110/10 кВ Большая Чернь</t>
  </si>
  <si>
    <t>ПС 110/10 кВ Володарская</t>
  </si>
  <si>
    <t>ПС 110/10 кВ Пищевая (о)</t>
  </si>
  <si>
    <t>ПС 110/10 кВ Речица</t>
  </si>
  <si>
    <t>ПС 110/10 кВ Русский Брод</t>
  </si>
  <si>
    <t>ПС 110/10 кВ Становой Колодезь</t>
  </si>
  <si>
    <t>ПС 110/10 кВ Южная</t>
  </si>
  <si>
    <t>ПС 110/10/6 кВ Новоселово</t>
  </si>
  <si>
    <t>ПС 110/10/6 кВ Приборная</t>
  </si>
  <si>
    <t>ПС 110/10/6 кВ Юго-Восточная</t>
  </si>
  <si>
    <t>ПС 110/35/10 кВ Болхов</t>
  </si>
  <si>
    <t>ПС 110/35/10 кВ Дмитровская</t>
  </si>
  <si>
    <t>ПС 110/35/10 кВ Залегощь</t>
  </si>
  <si>
    <t>ПС 110/35/10 кВ Знаменская</t>
  </si>
  <si>
    <t>ПС 110/35/10 кВ Коммаш</t>
  </si>
  <si>
    <t>ПС 110/35/10 кВ Красная Заря</t>
  </si>
  <si>
    <t>ПС 110/35/10 кВ Кромская</t>
  </si>
  <si>
    <t>ПС 110/35/10 кВ Куликовская</t>
  </si>
  <si>
    <t>ПС 110/35/10 кВ Малоархангельская</t>
  </si>
  <si>
    <t>ПС 110/35/10 кВ Нарышкинская</t>
  </si>
  <si>
    <t>ПС 110/35/10 кВ Новополево</t>
  </si>
  <si>
    <t>ПС 110/35/10 кВ Новосергиевка</t>
  </si>
  <si>
    <t>ПС 110/35/10 кВ Отрада</t>
  </si>
  <si>
    <t>ПС 110/35/10 кВ Покровское</t>
  </si>
  <si>
    <t>ПС 110/35/10 кВ Район-В</t>
  </si>
  <si>
    <t>ПС 110/35/10 кВ Свердловская</t>
  </si>
  <si>
    <t>ПС 110/35/10 кВ Совхозная</t>
  </si>
  <si>
    <t>ПС 110/35/10 кВ Тросна</t>
  </si>
  <si>
    <t>ПС 110/35/10 кВ Шаблыкино</t>
  </si>
  <si>
    <t>ПС 110/35/10 кВ Шахово</t>
  </si>
  <si>
    <t>ПС 110/35/6 кВ Черкасская</t>
  </si>
  <si>
    <t>ПС 110/6 кВ Заводская</t>
  </si>
  <si>
    <t>ПС 110/6 кВ кВ Железнодорожная</t>
  </si>
  <si>
    <t>ПС 110/6 кВ Стальной Конь</t>
  </si>
  <si>
    <t>ПС 110/6 кВ Химмаш</t>
  </si>
  <si>
    <t>ПС 35/10 кВ Моховое</t>
  </si>
  <si>
    <t>ПС 35/10 кВ Лыково</t>
  </si>
  <si>
    <t>ПС 35/10 кВ Алёшня</t>
  </si>
  <si>
    <t>Аннулированные заявки</t>
  </si>
  <si>
    <t>№</t>
  </si>
  <si>
    <t>МВт</t>
  </si>
  <si>
    <t>Приложение №2</t>
  </si>
  <si>
    <t xml:space="preserve">Максимальная мощность, кВт </t>
  </si>
  <si>
    <t>Точка присоединения объекта (ПС,ВЛ)</t>
  </si>
  <si>
    <t>4 месяца</t>
  </si>
  <si>
    <t>6 месяцев</t>
  </si>
  <si>
    <t>ПС 110/6 кВ Железнодорожная</t>
  </si>
  <si>
    <t>Сведения о деятельности филиала ОАО " МРСК Центра" - "Орелэнерго" по технологическому присоединению за Март 2015г.</t>
  </si>
  <si>
    <t>Пообъектная информация по заключенным договорам ТП за Март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</si>
</sst>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&quot;р.&quot;_-;\-* #,##0.00&quot;р.&quot;_-;_-* &quot;-&quot;??&quot;р.&quot;_-;_-@_-"/>
    <numFmt numFmtId="164" formatCode="dd/mm/yy;@"/>
    <numFmt numFmtId="165" formatCode="0.000"/>
    <numFmt numFmtId="166" formatCode="#,##0.000"/>
    <numFmt numFmtId="167" formatCode="#,##0.0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93">
    <xf numFmtId="0" fontId="0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8" applyNumberFormat="0" applyAlignment="0" applyProtection="0"/>
    <xf numFmtId="0" fontId="15" fillId="8" borderId="9" applyNumberFormat="0" applyAlignment="0" applyProtection="0"/>
    <xf numFmtId="0" fontId="16" fillId="8" borderId="8" applyNumberFormat="0" applyAlignment="0" applyProtection="0"/>
    <xf numFmtId="0" fontId="17" fillId="0" borderId="10" applyNumberFormat="0" applyFill="0" applyAlignment="0" applyProtection="0"/>
    <xf numFmtId="0" fontId="18" fillId="9" borderId="11" applyNumberFormat="0" applyAlignment="0" applyProtection="0"/>
    <xf numFmtId="0" fontId="19" fillId="0" borderId="0" applyNumberFormat="0" applyFill="0" applyBorder="0" applyAlignment="0" applyProtection="0"/>
    <xf numFmtId="0" fontId="4" fillId="10" borderId="12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2" fillId="34" borderId="0" applyNumberFormat="0" applyBorder="0" applyAlignment="0" applyProtection="0"/>
  </cellStyleXfs>
  <cellXfs count="54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center" wrapText="1" shrinkToFit="1"/>
    </xf>
    <xf numFmtId="164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5" fillId="0" borderId="1" xfId="37" applyFont="1" applyFill="1" applyBorder="1" applyAlignment="1">
      <alignment horizontal="center" vertical="center" wrapText="1" shrinkToFit="1"/>
    </xf>
    <xf numFmtId="0" fontId="6" fillId="0" borderId="0" xfId="0" applyFont="1" applyFill="1"/>
    <xf numFmtId="164" fontId="5" fillId="0" borderId="1" xfId="37" applyNumberFormat="1" applyFont="1" applyFill="1" applyBorder="1" applyAlignment="1">
      <alignment horizontal="center" vertical="center" wrapText="1" shrinkToFit="1"/>
    </xf>
    <xf numFmtId="164" fontId="5" fillId="0" borderId="1" xfId="1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31" applyFont="1" applyFill="1" applyBorder="1" applyAlignment="1">
      <alignment horizontal="center" vertical="center" wrapText="1" shrinkToFit="1"/>
    </xf>
    <xf numFmtId="1" fontId="0" fillId="0" borderId="0" xfId="0" applyNumberFormat="1"/>
    <xf numFmtId="164" fontId="0" fillId="0" borderId="0" xfId="0" applyNumberFormat="1"/>
    <xf numFmtId="0" fontId="0" fillId="0" borderId="0" xfId="0" applyNumberFormat="1"/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3" fontId="24" fillId="2" borderId="2" xfId="0" applyNumberFormat="1" applyFont="1" applyFill="1" applyBorder="1" applyAlignment="1">
      <alignment horizontal="center" vertical="center" wrapText="1"/>
    </xf>
    <xf numFmtId="166" fontId="24" fillId="2" borderId="2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23" fillId="35" borderId="1" xfId="0" applyNumberFormat="1" applyFont="1" applyFill="1" applyBorder="1" applyAlignment="1">
      <alignment horizontal="center" vertical="center"/>
    </xf>
    <xf numFmtId="165" fontId="23" fillId="35" borderId="1" xfId="0" applyNumberFormat="1" applyFont="1" applyFill="1" applyBorder="1" applyAlignment="1">
      <alignment horizontal="center" vertical="center"/>
    </xf>
    <xf numFmtId="0" fontId="21" fillId="0" borderId="0" xfId="0" applyFont="1"/>
    <xf numFmtId="0" fontId="26" fillId="0" borderId="1" xfId="0" applyNumberFormat="1" applyFont="1" applyBorder="1" applyAlignment="1">
      <alignment horizontal="center" vertical="center"/>
    </xf>
    <xf numFmtId="0" fontId="23" fillId="35" borderId="1" xfId="0" applyFont="1" applyFill="1" applyBorder="1" applyAlignment="1">
      <alignment horizontal="center" vertical="center"/>
    </xf>
    <xf numFmtId="166" fontId="23" fillId="35" borderId="1" xfId="0" applyNumberFormat="1" applyFont="1" applyFill="1" applyBorder="1" applyAlignment="1">
      <alignment horizontal="center" vertical="center"/>
    </xf>
    <xf numFmtId="166" fontId="26" fillId="0" borderId="1" xfId="0" applyNumberFormat="1" applyFont="1" applyFill="1" applyBorder="1" applyAlignment="1">
      <alignment horizontal="center" vertical="center"/>
    </xf>
    <xf numFmtId="166" fontId="0" fillId="0" borderId="0" xfId="0" applyNumberFormat="1" applyFill="1"/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 wrapText="1"/>
    </xf>
    <xf numFmtId="0" fontId="25" fillId="36" borderId="1" xfId="0" applyFont="1" applyFill="1" applyBorder="1" applyAlignment="1">
      <alignment horizontal="center" vertical="center" wrapText="1"/>
    </xf>
    <xf numFmtId="3" fontId="25" fillId="36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2" fontId="25" fillId="0" borderId="1" xfId="0" applyNumberFormat="1" applyFont="1" applyFill="1" applyBorder="1" applyAlignment="1">
      <alignment horizontal="center" vertical="center"/>
    </xf>
    <xf numFmtId="164" fontId="26" fillId="0" borderId="1" xfId="0" applyNumberFormat="1" applyFont="1" applyFill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167" fontId="26" fillId="0" borderId="1" xfId="0" applyNumberFormat="1" applyFont="1" applyFill="1" applyBorder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4" fontId="26" fillId="0" borderId="1" xfId="0" applyNumberFormat="1" applyFont="1" applyFill="1" applyBorder="1" applyAlignment="1">
      <alignment horizontal="center" vertical="center"/>
    </xf>
    <xf numFmtId="4" fontId="26" fillId="0" borderId="1" xfId="0" applyNumberFormat="1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1" fontId="24" fillId="2" borderId="4" xfId="0" applyNumberFormat="1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</cellXfs>
  <cellStyles count="93">
    <cellStyle name="20% - Акцент1" xfId="70" builtinId="30" customBuiltin="1"/>
    <cellStyle name="20% - Акцент2" xfId="74" builtinId="34" customBuiltin="1"/>
    <cellStyle name="20% - Акцент3" xfId="78" builtinId="38" customBuiltin="1"/>
    <cellStyle name="20% - Акцент4" xfId="82" builtinId="42" customBuiltin="1"/>
    <cellStyle name="20% - Акцент5" xfId="86" builtinId="46" customBuiltin="1"/>
    <cellStyle name="20% - Акцент6" xfId="90" builtinId="50" customBuiltin="1"/>
    <cellStyle name="40% - Акцент1" xfId="71" builtinId="31" customBuiltin="1"/>
    <cellStyle name="40% - Акцент2" xfId="75" builtinId="35" customBuiltin="1"/>
    <cellStyle name="40% - Акцент3" xfId="79" builtinId="39" customBuiltin="1"/>
    <cellStyle name="40% - Акцент4" xfId="83" builtinId="43" customBuiltin="1"/>
    <cellStyle name="40% - Акцент5" xfId="87" builtinId="47" customBuiltin="1"/>
    <cellStyle name="40% - Акцент6" xfId="91" builtinId="51" customBuiltin="1"/>
    <cellStyle name="60% - Акцент1" xfId="72" builtinId="32" customBuiltin="1"/>
    <cellStyle name="60% - Акцент2" xfId="76" builtinId="36" customBuiltin="1"/>
    <cellStyle name="60% - Акцент3" xfId="80" builtinId="40" customBuiltin="1"/>
    <cellStyle name="60% - Акцент4" xfId="84" builtinId="44" customBuiltin="1"/>
    <cellStyle name="60% - Акцент5" xfId="88" builtinId="48" customBuiltin="1"/>
    <cellStyle name="60% - Акцент6" xfId="92" builtinId="52" customBuiltin="1"/>
    <cellStyle name="Акцент1" xfId="69" builtinId="29" customBuiltin="1"/>
    <cellStyle name="Акцент2" xfId="73" builtinId="33" customBuiltin="1"/>
    <cellStyle name="Акцент3" xfId="77" builtinId="37" customBuiltin="1"/>
    <cellStyle name="Акцент4" xfId="81" builtinId="41" customBuiltin="1"/>
    <cellStyle name="Акцент5" xfId="85" builtinId="45" customBuiltin="1"/>
    <cellStyle name="Акцент6" xfId="89" builtinId="49" customBuiltin="1"/>
    <cellStyle name="Ввод " xfId="60" builtinId="20" customBuiltin="1"/>
    <cellStyle name="Вывод" xfId="61" builtinId="21" customBuiltin="1"/>
    <cellStyle name="Вычисление" xfId="62" builtinId="22" customBuiltin="1"/>
    <cellStyle name="Денежный 2 3" xfId="1"/>
    <cellStyle name="Заголовок 1" xfId="53" builtinId="16" customBuiltin="1"/>
    <cellStyle name="Заголовок 2" xfId="54" builtinId="17" customBuiltin="1"/>
    <cellStyle name="Заголовок 3" xfId="55" builtinId="18" customBuiltin="1"/>
    <cellStyle name="Заголовок 4" xfId="56" builtinId="19" customBuiltin="1"/>
    <cellStyle name="Итог" xfId="68" builtinId="25" customBuiltin="1"/>
    <cellStyle name="Контрольная ячейка" xfId="64" builtinId="23" customBuiltin="1"/>
    <cellStyle name="Название" xfId="52" builtinId="15" customBuiltin="1"/>
    <cellStyle name="Нейтральный" xfId="59" builtinId="28" customBuiltin="1"/>
    <cellStyle name="Обычный" xfId="0" builtinId="0"/>
    <cellStyle name="Обычный 101" xfId="2"/>
    <cellStyle name="Обычный 102" xfId="3"/>
    <cellStyle name="Обычный 107" xfId="4"/>
    <cellStyle name="Обычный 108" xfId="5"/>
    <cellStyle name="Обычный 110" xfId="6"/>
    <cellStyle name="Обычный 111" xfId="7"/>
    <cellStyle name="Обычный 112" xfId="8"/>
    <cellStyle name="Обычный 113" xfId="9"/>
    <cellStyle name="Обычный 114" xfId="10"/>
    <cellStyle name="Обычный 115" xfId="11"/>
    <cellStyle name="Обычный 116" xfId="12"/>
    <cellStyle name="Обычный 117" xfId="13"/>
    <cellStyle name="Обычный 118" xfId="14"/>
    <cellStyle name="Обычный 119" xfId="15"/>
    <cellStyle name="Обычный 120" xfId="16"/>
    <cellStyle name="Обычный 121" xfId="17"/>
    <cellStyle name="Обычный 14 2" xfId="51"/>
    <cellStyle name="Обычный 158" xfId="18"/>
    <cellStyle name="Обычный 159" xfId="19"/>
    <cellStyle name="Обычный 161" xfId="20"/>
    <cellStyle name="Обычный 171" xfId="21"/>
    <cellStyle name="Обычный 172" xfId="22"/>
    <cellStyle name="Обычный 174" xfId="23"/>
    <cellStyle name="Обычный 175" xfId="24"/>
    <cellStyle name="Обычный 184" xfId="25"/>
    <cellStyle name="Обычный 185" xfId="26"/>
    <cellStyle name="Обычный 186" xfId="27"/>
    <cellStyle name="Обычный 187" xfId="28"/>
    <cellStyle name="Обычный 193" xfId="29"/>
    <cellStyle name="Обычный 194" xfId="30"/>
    <cellStyle name="Обычный 2 2" xfId="31"/>
    <cellStyle name="Обычный 2 2 2" xfId="32"/>
    <cellStyle name="Обычный 2 2 2 11" xfId="33"/>
    <cellStyle name="Обычный 2 2 3" xfId="34"/>
    <cellStyle name="Обычный 2 4" xfId="35"/>
    <cellStyle name="Обычный 2_РЕЕСТР Журнал" xfId="36"/>
    <cellStyle name="Обычный 4" xfId="37"/>
    <cellStyle name="Обычный 4 2" xfId="38"/>
    <cellStyle name="Обычный 5" xfId="39"/>
    <cellStyle name="Обычный 5 2" xfId="40"/>
    <cellStyle name="Обычный 51" xfId="41"/>
    <cellStyle name="Обычный 52" xfId="42"/>
    <cellStyle name="Обычный 6" xfId="43"/>
    <cellStyle name="Обычный 6 2" xfId="44"/>
    <cellStyle name="Обычный 7" xfId="45"/>
    <cellStyle name="Обычный 7 2" xfId="46"/>
    <cellStyle name="Обычный 8" xfId="47"/>
    <cellStyle name="Обычный 85" xfId="48"/>
    <cellStyle name="Обычный 86" xfId="49"/>
    <cellStyle name="Обычный 9" xfId="50"/>
    <cellStyle name="Плохой" xfId="58" builtinId="27" customBuiltin="1"/>
    <cellStyle name="Пояснение" xfId="67" builtinId="53" customBuiltin="1"/>
    <cellStyle name="Примечание" xfId="66" builtinId="10" customBuiltin="1"/>
    <cellStyle name="Связанная ячейка" xfId="63" builtinId="24" customBuiltin="1"/>
    <cellStyle name="Текст предупреждения" xfId="65" builtinId="11" customBuiltin="1"/>
    <cellStyle name="Хороший" xfId="5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verstakov.pb/&#1052;&#1086;&#1080;%20&#1076;&#1086;&#1082;&#1091;&#1084;&#1077;&#1085;&#1090;&#1099;/&#1056;&#1077;&#1077;&#1089;&#1090;&#1088;%20&#1044;&#1058;&#1055;/16.04.14/&#1056;&#1077;&#1077;&#1089;&#1090;&#1088;%20&#1076;&#1077;&#1103;&#1090;&#1077;&#1083;&#1100;&#1085;&#1086;&#1089;&#1090;&#1080;%20&#1087;&#1086;%20&#1058;&#1055;%2016%2004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55;&#1086;&#1076;&#1088;&#1072;&#1079;&#1076;&#1077;&#1083;&#1077;&#1085;&#1080;&#1103;\&#1059;&#1058;&#1055;\&#1050;&#1086;&#1085;&#1090;&#1088;&#1086;&#1083;&#1100;%20&#1076;&#1077;&#1103;&#1090;&#1077;&#1083;&#1100;&#1085;&#1086;&#1089;&#1090;&#1080;%20&#1087;&#1086;%20&#1058;&#1055;\&#1056;&#1077;&#1077;&#1089;&#1090;&#1088;%20&#1076;&#1077;&#1103;&#1090;&#1077;&#1083;&#1100;&#1085;&#1086;&#1089;&#1090;&#1080;%20&#1087;&#1086;%20&#1058;&#1055;%2016%2004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Лист3"/>
    </sheetNames>
    <sheetDataSet>
      <sheetData sheetId="0"/>
      <sheetData sheetId="1">
        <row r="2">
          <cell r="A2" t="str">
            <v>ПС 110 кВ Колпны</v>
          </cell>
        </row>
        <row r="3">
          <cell r="A3" t="str">
            <v>ПС 110/10 кВ 1 Воин</v>
          </cell>
        </row>
        <row r="4">
          <cell r="A4" t="str">
            <v>ПС 110/10 кВ Альшанская</v>
          </cell>
        </row>
        <row r="5">
          <cell r="A5" t="str">
            <v>ПС 110/10 кВ Большая Чернь</v>
          </cell>
        </row>
        <row r="6">
          <cell r="A6" t="str">
            <v>ПС 110/10 кВ Велор</v>
          </cell>
        </row>
        <row r="7">
          <cell r="A7" t="str">
            <v>ПС 110/10 кВ Володарская</v>
          </cell>
        </row>
        <row r="8">
          <cell r="A8" t="str">
            <v>ПС 110/10 кВ Восточная</v>
          </cell>
        </row>
        <row r="9">
          <cell r="A9" t="str">
            <v>ПС 110/10 кВ Глазуновка</v>
          </cell>
        </row>
        <row r="10">
          <cell r="A10" t="str">
            <v>ПС 110/10 кВ Змиевка</v>
          </cell>
        </row>
        <row r="11">
          <cell r="A11" t="str">
            <v>ПС 110/10 кВ Кочеты</v>
          </cell>
        </row>
        <row r="12">
          <cell r="A12" t="str">
            <v>ПС 110/10 кВ ЛААЗ</v>
          </cell>
        </row>
        <row r="13">
          <cell r="A13" t="str">
            <v>ПС 110/10 кВ Пищевая (м)</v>
          </cell>
        </row>
        <row r="14">
          <cell r="A14" t="str">
            <v>ПС 110/10 кВ Пищевая (о)</v>
          </cell>
        </row>
        <row r="15">
          <cell r="A15" t="str">
            <v>ПС 110/10 кВ Речица</v>
          </cell>
        </row>
        <row r="16">
          <cell r="A16" t="str">
            <v>ПС 110/10 кВ Русский Брод</v>
          </cell>
        </row>
        <row r="17">
          <cell r="A17" t="str">
            <v>ПС 110/10 кВ Северная</v>
          </cell>
        </row>
        <row r="18">
          <cell r="A18" t="str">
            <v>ПС 110/10 кВ Становой Колодезь</v>
          </cell>
        </row>
        <row r="19">
          <cell r="A19" t="str">
            <v>ПС 110/10 кВ Тельчье</v>
          </cell>
        </row>
        <row r="20">
          <cell r="A20" t="str">
            <v>ПС 110/10 кВ Южная</v>
          </cell>
        </row>
        <row r="21">
          <cell r="A21" t="str">
            <v>ПС 110/10/6 кВ Западная</v>
          </cell>
        </row>
        <row r="22">
          <cell r="A22" t="str">
            <v>ПС 110/10/6 кВ Новоселово</v>
          </cell>
        </row>
        <row r="23">
          <cell r="A23" t="str">
            <v>ПС 110/10/6 кВ Приборная</v>
          </cell>
        </row>
        <row r="24">
          <cell r="A24" t="str">
            <v>ПС 110/10/6 кВ Центральная</v>
          </cell>
        </row>
        <row r="25">
          <cell r="A25" t="str">
            <v>ПС 110/10/6 кВ Юго-Восточная</v>
          </cell>
        </row>
        <row r="26">
          <cell r="A26" t="str">
            <v>ПС 110/35/10 кВ Богородицкая</v>
          </cell>
        </row>
        <row r="27">
          <cell r="A27" t="str">
            <v>ПС 110/35/10 кВ Болхов</v>
          </cell>
        </row>
        <row r="28">
          <cell r="A28" t="str">
            <v>ПС 110/35/10 кВ Верховье I</v>
          </cell>
        </row>
        <row r="29">
          <cell r="A29" t="str">
            <v>ПС 110/35/10 кВ Дмитровская</v>
          </cell>
        </row>
        <row r="30">
          <cell r="A30" t="str">
            <v>ПС 110/35/10 кВ Долгое</v>
          </cell>
        </row>
        <row r="31">
          <cell r="A31" t="str">
            <v>ПС 110/35/10 кВ Залегощь</v>
          </cell>
        </row>
        <row r="32">
          <cell r="A32" t="str">
            <v>ПС 110/35/10 кВ Знаменская</v>
          </cell>
        </row>
        <row r="33">
          <cell r="A33" t="str">
            <v>ПС 110/35/10 кВ Коммаш</v>
          </cell>
        </row>
        <row r="34">
          <cell r="A34" t="str">
            <v>ПС 110/35/10 кВ Красная Заря</v>
          </cell>
        </row>
        <row r="35">
          <cell r="A35" t="str">
            <v>ПС 110/35/10 кВ Кромская</v>
          </cell>
        </row>
        <row r="36">
          <cell r="A36" t="str">
            <v>ПС 110/35/10 кВ Куликовская</v>
          </cell>
        </row>
        <row r="37">
          <cell r="A37" t="str">
            <v>ПС 110/35/10 кВ Малоархангельская</v>
          </cell>
        </row>
        <row r="38">
          <cell r="A38" t="str">
            <v>ПС 110/35/10 кВ Мясокомбинат</v>
          </cell>
        </row>
        <row r="39">
          <cell r="A39" t="str">
            <v>ПС 110/35/10 кВ Нарышкинская</v>
          </cell>
        </row>
        <row r="40">
          <cell r="A40" t="str">
            <v>ПС 110/35/10 кВ Новополево</v>
          </cell>
        </row>
        <row r="41">
          <cell r="A41" t="str">
            <v>ПС 110/35/10 кВ Новосергиевка</v>
          </cell>
        </row>
        <row r="42">
          <cell r="A42" t="str">
            <v>ПС 110/35/10 кВ Новосиль</v>
          </cell>
        </row>
        <row r="43">
          <cell r="A43" t="str">
            <v>ПС 110/35/10 кВ Отрада</v>
          </cell>
        </row>
        <row r="44">
          <cell r="A44" t="str">
            <v>ПС 110/35/10 кВ Покровское</v>
          </cell>
        </row>
        <row r="45">
          <cell r="A45" t="str">
            <v>ПС 110/35/10 кВ Район-В</v>
          </cell>
        </row>
        <row r="46">
          <cell r="A46" t="str">
            <v>ПС 110/35/10 кВ Свердловская</v>
          </cell>
        </row>
        <row r="47">
          <cell r="A47" t="str">
            <v>ПС 110/35/10 кВ Совхозная</v>
          </cell>
        </row>
        <row r="48">
          <cell r="A48" t="str">
            <v>ПС 110/35/10 кВ Тросна</v>
          </cell>
        </row>
        <row r="49">
          <cell r="A49" t="str">
            <v>ПС 110/35/10 кВ Шаблыкино</v>
          </cell>
        </row>
        <row r="50">
          <cell r="A50" t="str">
            <v>ПС 110/35/10 кВ Шатилово</v>
          </cell>
        </row>
        <row r="51">
          <cell r="A51" t="str">
            <v>ПС 110/35/10 кВ Шахово</v>
          </cell>
        </row>
        <row r="52">
          <cell r="A52" t="str">
            <v>ПС 110/35/10/6 кВ Советская</v>
          </cell>
        </row>
        <row r="53">
          <cell r="A53" t="str">
            <v>ПС 110/35/6 кВ Верховье II</v>
          </cell>
        </row>
        <row r="54">
          <cell r="A54" t="str">
            <v>ПС 110/35/6 кВ Черкасская</v>
          </cell>
        </row>
        <row r="55">
          <cell r="A55" t="str">
            <v>ПС 110/6 кВ Заводская</v>
          </cell>
        </row>
        <row r="56">
          <cell r="A56" t="str">
            <v>ПС 110/6 кВ кВ Железнодорожная</v>
          </cell>
        </row>
        <row r="57">
          <cell r="A57" t="str">
            <v>ПС 110/6 кВ Орел Тяговая</v>
          </cell>
        </row>
        <row r="58">
          <cell r="A58" t="str">
            <v>ПС 110/6 кВ Пластмасс</v>
          </cell>
        </row>
        <row r="59">
          <cell r="A59" t="str">
            <v>ПС 110/6 кВ ПМ</v>
          </cell>
        </row>
        <row r="60">
          <cell r="A60" t="str">
            <v>ПС 110/6 кВ Стальной Конь</v>
          </cell>
        </row>
        <row r="61">
          <cell r="A61" t="str">
            <v>ПС 110/6 кВ Химмаш</v>
          </cell>
        </row>
        <row r="62">
          <cell r="A62" t="str">
            <v>ПС 220/110/10 кВ Ливны</v>
          </cell>
        </row>
        <row r="63">
          <cell r="A63" t="str">
            <v>ПС 220/110/10 кВ Мценск</v>
          </cell>
        </row>
        <row r="64">
          <cell r="A64" t="str">
            <v>ПС 220/110/10 кВ Орловская Районная</v>
          </cell>
        </row>
        <row r="65">
          <cell r="A65" t="str">
            <v>ПС 220/110/35/10/6  Узловая</v>
          </cell>
        </row>
        <row r="66">
          <cell r="A66" t="str">
            <v>ПС 35 /10 кВ Архангельская</v>
          </cell>
        </row>
        <row r="67">
          <cell r="A67" t="str">
            <v>ПС 35/0,4 кВ Комбикормовая</v>
          </cell>
        </row>
        <row r="68">
          <cell r="A68" t="str">
            <v>ПС 35/10 кВ Алексеевская</v>
          </cell>
        </row>
        <row r="69">
          <cell r="A69" t="str">
            <v>ПС 35/10 кВ Алёшня</v>
          </cell>
        </row>
        <row r="70">
          <cell r="A70" t="str">
            <v>ПС 35/10 кВ Алмазово</v>
          </cell>
        </row>
        <row r="71">
          <cell r="A71" t="str">
            <v>ПС 35/10 кВ Апальково</v>
          </cell>
        </row>
        <row r="72">
          <cell r="A72" t="str">
            <v>ПС 35/10 кВ Атяевская</v>
          </cell>
        </row>
        <row r="73">
          <cell r="A73" t="str">
            <v>ПС 35/10 кВ Бакланово</v>
          </cell>
        </row>
        <row r="74">
          <cell r="A74" t="str">
            <v>ПС 35/10 кВ Башкатово</v>
          </cell>
        </row>
        <row r="75">
          <cell r="A75" t="str">
            <v>ПС 35/10 кВ Биофабрика</v>
          </cell>
        </row>
        <row r="76">
          <cell r="A76" t="str">
            <v>ПС 35/10 кВ Варваринка</v>
          </cell>
        </row>
        <row r="77">
          <cell r="A77" t="str">
            <v>ПС 35/10 кВ Введенское</v>
          </cell>
        </row>
        <row r="78">
          <cell r="A78" t="str">
            <v>ПС 35/10 кВ Воронец</v>
          </cell>
        </row>
        <row r="79">
          <cell r="A79" t="str">
            <v>ПС 35/10 кВ Высокое</v>
          </cell>
        </row>
        <row r="80">
          <cell r="A80" t="str">
            <v>ПС 35/10 кВ Вышне – Ольшаное</v>
          </cell>
        </row>
        <row r="81">
          <cell r="A81" t="str">
            <v>ПС 35/10 кВ Вязовая Дубрава</v>
          </cell>
        </row>
        <row r="82">
          <cell r="A82" t="str">
            <v>ПС 35/10 кВ Вязовое</v>
          </cell>
        </row>
        <row r="83">
          <cell r="A83" t="str">
            <v>ПС 35/10 кВ Гладкое</v>
          </cell>
        </row>
        <row r="84">
          <cell r="A84" t="str">
            <v>ПС 35/10 кВ Гнездилово</v>
          </cell>
        </row>
        <row r="85">
          <cell r="A85" t="str">
            <v>ПС 35/10 кВ Гостомль</v>
          </cell>
        </row>
        <row r="86">
          <cell r="A86" t="str">
            <v>ПС 35/10 кВ Губкино</v>
          </cell>
        </row>
        <row r="87">
          <cell r="A87" t="str">
            <v>ПС 35/10 кВ Даниловская</v>
          </cell>
        </row>
        <row r="88">
          <cell r="A88" t="str">
            <v>ПС 35/10 кВ Девятино</v>
          </cell>
        </row>
        <row r="89">
          <cell r="A89" t="str">
            <v>ПС 35/10 кВ Дросково</v>
          </cell>
        </row>
        <row r="90">
          <cell r="A90" t="str">
            <v>ПС 35/10 кВ Жиляевская</v>
          </cell>
        </row>
        <row r="91">
          <cell r="A91" t="str">
            <v>ПС 35/10 кВ Звягинки</v>
          </cell>
        </row>
        <row r="92">
          <cell r="A92" t="str">
            <v>ПС 35/10 кВ Ильинская</v>
          </cell>
        </row>
        <row r="93">
          <cell r="A93" t="str">
            <v>ПС 35/10 кВ Каменка</v>
          </cell>
        </row>
        <row r="94">
          <cell r="A94" t="str">
            <v>ПС 35/10 кВ Козьминская</v>
          </cell>
        </row>
        <row r="95">
          <cell r="A95" t="str">
            <v>ПС 35/10 кВ Колпны</v>
          </cell>
        </row>
        <row r="96">
          <cell r="A96" t="str">
            <v>ПС 35/10 кВ Коптево</v>
          </cell>
        </row>
        <row r="97">
          <cell r="A97" t="str">
            <v>ПС 35/10 кВ Корсаково</v>
          </cell>
        </row>
        <row r="98">
          <cell r="A98" t="str">
            <v>ПС 35/10 кВ Корсеево</v>
          </cell>
        </row>
        <row r="99">
          <cell r="A99" t="str">
            <v>ПС 35/10 кВ Красноармейская</v>
          </cell>
        </row>
        <row r="100">
          <cell r="A100" t="str">
            <v>ПС 35/10 кВ Краснознаменка</v>
          </cell>
        </row>
        <row r="101">
          <cell r="A101" t="str">
            <v>ПС 35/10 кВ Крутое</v>
          </cell>
        </row>
        <row r="102">
          <cell r="A102" t="str">
            <v>ПС 35/10 кВ Куракинская</v>
          </cell>
        </row>
        <row r="103">
          <cell r="A103" t="str">
            <v>ПС 35/10 кВ Кутафино</v>
          </cell>
        </row>
        <row r="104">
          <cell r="A104" t="str">
            <v>ПС 35/10 кВ Липовец</v>
          </cell>
        </row>
        <row r="105">
          <cell r="A105" t="str">
            <v>ПС 35/10 кВ Ловчиково</v>
          </cell>
        </row>
        <row r="106">
          <cell r="A106" t="str">
            <v>ПС 35/10 кВ Ломовое</v>
          </cell>
        </row>
        <row r="107">
          <cell r="A107" t="str">
            <v>ПС 35/10 кВ Лубянская</v>
          </cell>
        </row>
        <row r="108">
          <cell r="A108" t="str">
            <v>ПС 35/10 кВ Луковец</v>
          </cell>
        </row>
        <row r="109">
          <cell r="A109" t="str">
            <v>ПС 35/10 кВ Лыково</v>
          </cell>
        </row>
        <row r="110">
          <cell r="A110" t="str">
            <v>ПС 35/10 кВ Малоархангельская</v>
          </cell>
        </row>
        <row r="111">
          <cell r="A111" t="str">
            <v>ПС 35/10 кВ Мезенцево</v>
          </cell>
        </row>
        <row r="112">
          <cell r="A112" t="str">
            <v>ПС 35/10 кВ Мисайлово</v>
          </cell>
        </row>
        <row r="113">
          <cell r="A113" t="str">
            <v xml:space="preserve">ПС 35/10 кВ Михайловка </v>
          </cell>
        </row>
        <row r="114">
          <cell r="A114" t="str">
            <v>ПС 35/10 кВ Мишково-2</v>
          </cell>
        </row>
        <row r="115">
          <cell r="A115" t="str">
            <v>ПС 35/10 кВ Моховое</v>
          </cell>
        </row>
        <row r="116">
          <cell r="A116" t="str">
            <v>ПС 35/10 кВ Нетрубеж</v>
          </cell>
        </row>
        <row r="117">
          <cell r="A117" t="str">
            <v>ПС 35/10 кВ Нижний Жерновец</v>
          </cell>
        </row>
        <row r="118">
          <cell r="A118" t="str">
            <v>ПС 35/10 кВ Нижняя Слобода</v>
          </cell>
        </row>
        <row r="119">
          <cell r="A119" t="str">
            <v>ПС 35/10 кВ Никольская (л)</v>
          </cell>
        </row>
        <row r="120">
          <cell r="A120" t="str">
            <v>ПС 35/10 кВ Никольская (с)</v>
          </cell>
        </row>
        <row r="121">
          <cell r="A121" t="str">
            <v>ПС 35/10 кВ Новопетровка</v>
          </cell>
        </row>
        <row r="122">
          <cell r="A122" t="str">
            <v>ПС 35/10 кВ Одинок</v>
          </cell>
        </row>
        <row r="123">
          <cell r="A123" t="str">
            <v>ПС 35/10 кВ Паньково</v>
          </cell>
        </row>
        <row r="124">
          <cell r="A124" t="str">
            <v>ПС 35/10 кВ Парамоново (к)</v>
          </cell>
        </row>
        <row r="125">
          <cell r="A125" t="str">
            <v>ПС 35/10 кВ Парамоново (у)</v>
          </cell>
        </row>
        <row r="126">
          <cell r="A126" t="str">
            <v>ПС 35/10 кВ Песочная</v>
          </cell>
        </row>
        <row r="127">
          <cell r="A127" t="str">
            <v>ПС 35/10 кВ Подберёзово</v>
          </cell>
        </row>
        <row r="128">
          <cell r="A128" t="str">
            <v>ПС 35/10 кВ Протасово</v>
          </cell>
        </row>
        <row r="129">
          <cell r="A129" t="str">
            <v>ПС 35/10 кВ Путимец</v>
          </cell>
        </row>
        <row r="130">
          <cell r="A130" t="str">
            <v>ПС 35/10 кВ Рахманово</v>
          </cell>
        </row>
        <row r="131">
          <cell r="A131" t="str">
            <v>ПС 35/10 кВ Росстани</v>
          </cell>
        </row>
        <row r="132">
          <cell r="A132" t="str">
            <v>ПС 35/10 кВ Рыжково</v>
          </cell>
        </row>
        <row r="133">
          <cell r="A133" t="str">
            <v>ПС 35/10 кВ Сеньково</v>
          </cell>
        </row>
        <row r="134">
          <cell r="A134" t="str">
            <v>ПС 35/10 кВ Сергиевская</v>
          </cell>
        </row>
        <row r="135">
          <cell r="A135" t="str">
            <v>ПС 35/10 кВ Скородное</v>
          </cell>
        </row>
        <row r="136">
          <cell r="A136" t="str">
            <v>ПС 35/10 кВ Сомово</v>
          </cell>
        </row>
        <row r="137">
          <cell r="A137" t="str">
            <v>ПС 35/10 кВ Сосковская</v>
          </cell>
        </row>
        <row r="138">
          <cell r="A138" t="str">
            <v>ПС 35/10 кВ Спасская</v>
          </cell>
        </row>
        <row r="139">
          <cell r="A139" t="str">
            <v>ПС 35/10 кВ Спешнево</v>
          </cell>
        </row>
        <row r="140">
          <cell r="A140" t="str">
            <v>ПС 35/10 кВ ССК</v>
          </cell>
        </row>
        <row r="141">
          <cell r="A141" t="str">
            <v>ПС 35/10 кВ Стрелецкая</v>
          </cell>
        </row>
        <row r="142">
          <cell r="A142" t="str">
            <v>ПС 35/10 кВ Судбищи</v>
          </cell>
        </row>
        <row r="143">
          <cell r="A143" t="str">
            <v>ПС 35/10 кВ Тим</v>
          </cell>
        </row>
        <row r="144">
          <cell r="A144" t="str">
            <v>ПС 35/10 кВ Топки</v>
          </cell>
        </row>
        <row r="145">
          <cell r="A145" t="str">
            <v>ПС 35/10 кВ Тросна</v>
          </cell>
        </row>
        <row r="146">
          <cell r="A146" t="str">
            <v>ПС 35/10 кВ Узкое</v>
          </cell>
        </row>
        <row r="147">
          <cell r="A147" t="str">
            <v>ПС 35/10 кВ Урынок</v>
          </cell>
        </row>
        <row r="148">
          <cell r="A148" t="str">
            <v>ПС 35/10 кВ Фатнево</v>
          </cell>
        </row>
        <row r="149">
          <cell r="A149" t="str">
            <v>ПС 35/10 кВ Хлебопродуктов</v>
          </cell>
        </row>
        <row r="150">
          <cell r="A150" t="str">
            <v>ПС 35/10 кВ Хомутово</v>
          </cell>
        </row>
        <row r="151">
          <cell r="A151" t="str">
            <v>ПС 35/10 кВ Хотынецкая</v>
          </cell>
        </row>
        <row r="152">
          <cell r="A152" t="str">
            <v>ПС 35/10 кВ Хотьково</v>
          </cell>
        </row>
        <row r="153">
          <cell r="A153" t="str">
            <v>ПС 35/10 кВ Шаблыкино</v>
          </cell>
        </row>
        <row r="154">
          <cell r="A154" t="str">
            <v>ПС 35/10 кВ Шепино</v>
          </cell>
        </row>
        <row r="155">
          <cell r="A155" t="str">
            <v>ПС 35/10 кВ Юрьево</v>
          </cell>
        </row>
        <row r="156">
          <cell r="A156" t="str">
            <v>ПС 35/10 кВ Ярище</v>
          </cell>
        </row>
        <row r="157">
          <cell r="A157" t="str">
            <v>ПС 35/6 кВ Залегощенский сахарный з-д</v>
          </cell>
        </row>
        <row r="158">
          <cell r="A158" t="str">
            <v>ПС 35/6 кВ Пушкарская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Лист3"/>
    </sheetNames>
    <sheetDataSet>
      <sheetData sheetId="0" refreshError="1"/>
      <sheetData sheetId="1">
        <row r="2">
          <cell r="A2" t="str">
            <v>ПС 110 кВ Колпны</v>
          </cell>
        </row>
        <row r="3">
          <cell r="A3" t="str">
            <v>ПС 110/10 кВ 1 Воин</v>
          </cell>
        </row>
        <row r="4">
          <cell r="A4" t="str">
            <v>ПС 110/10 кВ Альшанская</v>
          </cell>
        </row>
        <row r="5">
          <cell r="A5" t="str">
            <v>ПС 110/10 кВ Большая Чернь</v>
          </cell>
        </row>
        <row r="6">
          <cell r="A6" t="str">
            <v>ПС 110/10 кВ Велор</v>
          </cell>
        </row>
        <row r="7">
          <cell r="A7" t="str">
            <v>ПС 110/10 кВ Володарская</v>
          </cell>
        </row>
        <row r="8">
          <cell r="A8" t="str">
            <v>ПС 110/10 кВ Восточная</v>
          </cell>
        </row>
        <row r="9">
          <cell r="A9" t="str">
            <v>ПС 110/10 кВ Глазуновка</v>
          </cell>
        </row>
        <row r="10">
          <cell r="A10" t="str">
            <v>ПС 110/10 кВ Змиевка</v>
          </cell>
        </row>
        <row r="11">
          <cell r="A11" t="str">
            <v>ПС 110/10 кВ Кочеты</v>
          </cell>
        </row>
        <row r="12">
          <cell r="A12" t="str">
            <v>ПС 110/10 кВ ЛААЗ</v>
          </cell>
        </row>
        <row r="13">
          <cell r="A13" t="str">
            <v>ПС 110/10 кВ Пищевая (м)</v>
          </cell>
        </row>
        <row r="14">
          <cell r="A14" t="str">
            <v>ПС 110/10 кВ Пищевая (о)</v>
          </cell>
        </row>
        <row r="15">
          <cell r="A15" t="str">
            <v>ПС 110/10 кВ Речица</v>
          </cell>
        </row>
        <row r="16">
          <cell r="A16" t="str">
            <v>ПС 110/10 кВ Русский Брод</v>
          </cell>
        </row>
        <row r="17">
          <cell r="A17" t="str">
            <v>ПС 110/10 кВ Северная</v>
          </cell>
        </row>
        <row r="18">
          <cell r="A18" t="str">
            <v>ПС 110/10 кВ Становой Колодезь</v>
          </cell>
        </row>
        <row r="19">
          <cell r="A19" t="str">
            <v>ПС 110/10 кВ Тельчье</v>
          </cell>
        </row>
        <row r="20">
          <cell r="A20" t="str">
            <v>ПС 110/10 кВ Южная</v>
          </cell>
        </row>
        <row r="21">
          <cell r="A21" t="str">
            <v>ПС 110/10/6 кВ Западная</v>
          </cell>
        </row>
        <row r="22">
          <cell r="A22" t="str">
            <v>ПС 110/10/6 кВ Новоселово</v>
          </cell>
        </row>
        <row r="23">
          <cell r="A23" t="str">
            <v>ПС 110/10/6 кВ Приборная</v>
          </cell>
        </row>
        <row r="24">
          <cell r="A24" t="str">
            <v>ПС 110/10/6 кВ Центральная</v>
          </cell>
        </row>
        <row r="25">
          <cell r="A25" t="str">
            <v>ПС 110/10/6 кВ Юго-Восточная</v>
          </cell>
        </row>
        <row r="26">
          <cell r="A26" t="str">
            <v>ПС 110/35/10 кВ Богородицкая</v>
          </cell>
        </row>
        <row r="27">
          <cell r="A27" t="str">
            <v>ПС 110/35/10 кВ Болхов</v>
          </cell>
        </row>
        <row r="28">
          <cell r="A28" t="str">
            <v>ПС 110/35/10 кВ Верховье I</v>
          </cell>
        </row>
        <row r="29">
          <cell r="A29" t="str">
            <v>ПС 110/35/10 кВ Дмитровская</v>
          </cell>
        </row>
        <row r="30">
          <cell r="A30" t="str">
            <v>ПС 110/35/10 кВ Долгое</v>
          </cell>
        </row>
        <row r="31">
          <cell r="A31" t="str">
            <v>ПС 110/35/10 кВ Залегощь</v>
          </cell>
        </row>
        <row r="32">
          <cell r="A32" t="str">
            <v>ПС 110/35/10 кВ Знаменская</v>
          </cell>
        </row>
        <row r="33">
          <cell r="A33" t="str">
            <v>ПС 110/35/10 кВ Коммаш</v>
          </cell>
        </row>
        <row r="34">
          <cell r="A34" t="str">
            <v>ПС 110/35/10 кВ Красная Заря</v>
          </cell>
        </row>
        <row r="35">
          <cell r="A35" t="str">
            <v>ПС 110/35/10 кВ Кромская</v>
          </cell>
        </row>
        <row r="36">
          <cell r="A36" t="str">
            <v>ПС 110/35/10 кВ Куликовская</v>
          </cell>
        </row>
        <row r="37">
          <cell r="A37" t="str">
            <v>ПС 110/35/10 кВ Малоархангельская</v>
          </cell>
        </row>
        <row r="38">
          <cell r="A38" t="str">
            <v>ПС 110/35/10 кВ Мясокомбинат</v>
          </cell>
        </row>
        <row r="39">
          <cell r="A39" t="str">
            <v>ПС 110/35/10 кВ Нарышкинская</v>
          </cell>
        </row>
        <row r="40">
          <cell r="A40" t="str">
            <v>ПС 110/35/10 кВ Новополево</v>
          </cell>
        </row>
        <row r="41">
          <cell r="A41" t="str">
            <v>ПС 110/35/10 кВ Новосергиевка</v>
          </cell>
        </row>
        <row r="42">
          <cell r="A42" t="str">
            <v>ПС 110/35/10 кВ Новосиль</v>
          </cell>
        </row>
        <row r="43">
          <cell r="A43" t="str">
            <v>ПС 110/35/10 кВ Отрада</v>
          </cell>
        </row>
        <row r="44">
          <cell r="A44" t="str">
            <v>ПС 110/35/10 кВ Покровское</v>
          </cell>
        </row>
        <row r="45">
          <cell r="A45" t="str">
            <v>ПС 110/35/10 кВ Район-В</v>
          </cell>
        </row>
        <row r="46">
          <cell r="A46" t="str">
            <v>ПС 110/35/10 кВ Свердловская</v>
          </cell>
        </row>
        <row r="47">
          <cell r="A47" t="str">
            <v>ПС 110/35/10 кВ Совхозная</v>
          </cell>
        </row>
        <row r="48">
          <cell r="A48" t="str">
            <v>ПС 110/35/10 кВ Тросна</v>
          </cell>
        </row>
        <row r="49">
          <cell r="A49" t="str">
            <v>ПС 110/35/10 кВ Шаблыкино</v>
          </cell>
        </row>
        <row r="50">
          <cell r="A50" t="str">
            <v>ПС 110/35/10 кВ Шатилово</v>
          </cell>
        </row>
        <row r="51">
          <cell r="A51" t="str">
            <v>ПС 110/35/10 кВ Шахово</v>
          </cell>
        </row>
        <row r="52">
          <cell r="A52" t="str">
            <v>ПС 110/35/10/6 кВ Советская</v>
          </cell>
        </row>
        <row r="53">
          <cell r="A53" t="str">
            <v>ПС 110/35/6 кВ Верховье II</v>
          </cell>
        </row>
        <row r="54">
          <cell r="A54" t="str">
            <v>ПС 110/35/6 кВ Черкасская</v>
          </cell>
        </row>
        <row r="55">
          <cell r="A55" t="str">
            <v>ПС 110/6 кВ Заводская</v>
          </cell>
        </row>
        <row r="56">
          <cell r="A56" t="str">
            <v>ПС 110/6 кВ кВ Железнодорожная</v>
          </cell>
        </row>
        <row r="57">
          <cell r="A57" t="str">
            <v>ПС 110/6 кВ Орел Тяговая</v>
          </cell>
        </row>
        <row r="58">
          <cell r="A58" t="str">
            <v>ПС 110/6 кВ Пластмасс</v>
          </cell>
        </row>
        <row r="59">
          <cell r="A59" t="str">
            <v>ПС 110/6 кВ ПМ</v>
          </cell>
        </row>
        <row r="60">
          <cell r="A60" t="str">
            <v>ПС 110/6 кВ Стальной Конь</v>
          </cell>
        </row>
        <row r="61">
          <cell r="A61" t="str">
            <v>ПС 110/6 кВ Химмаш</v>
          </cell>
        </row>
        <row r="62">
          <cell r="A62" t="str">
            <v>ПС 220/110/10 кВ Ливны</v>
          </cell>
        </row>
        <row r="63">
          <cell r="A63" t="str">
            <v>ПС 220/110/10 кВ Мценск</v>
          </cell>
        </row>
        <row r="64">
          <cell r="A64" t="str">
            <v>ПС 220/110/10 кВ Орловская Районная</v>
          </cell>
        </row>
        <row r="65">
          <cell r="A65" t="str">
            <v>ПС 220/110/35/10/6  Узловая</v>
          </cell>
        </row>
        <row r="66">
          <cell r="A66" t="str">
            <v>ПС 35 /10 кВ Архангельская</v>
          </cell>
        </row>
        <row r="67">
          <cell r="A67" t="str">
            <v>ПС 35/0,4 кВ Комбикормовая</v>
          </cell>
        </row>
        <row r="68">
          <cell r="A68" t="str">
            <v>ПС 35/10 кВ Алексеевская</v>
          </cell>
        </row>
        <row r="69">
          <cell r="A69" t="str">
            <v>ПС 35/10 кВ Алёшня</v>
          </cell>
        </row>
        <row r="70">
          <cell r="A70" t="str">
            <v>ПС 35/10 кВ Алмазово</v>
          </cell>
        </row>
        <row r="71">
          <cell r="A71" t="str">
            <v>ПС 35/10 кВ Апальково</v>
          </cell>
        </row>
        <row r="72">
          <cell r="A72" t="str">
            <v>ПС 35/10 кВ Атяевская</v>
          </cell>
        </row>
        <row r="73">
          <cell r="A73" t="str">
            <v>ПС 35/10 кВ Бакланово</v>
          </cell>
        </row>
        <row r="74">
          <cell r="A74" t="str">
            <v>ПС 35/10 кВ Башкатово</v>
          </cell>
        </row>
        <row r="75">
          <cell r="A75" t="str">
            <v>ПС 35/10 кВ Биофабрика</v>
          </cell>
        </row>
        <row r="76">
          <cell r="A76" t="str">
            <v>ПС 35/10 кВ Варваринка</v>
          </cell>
        </row>
        <row r="77">
          <cell r="A77" t="str">
            <v>ПС 35/10 кВ Введенское</v>
          </cell>
        </row>
        <row r="78">
          <cell r="A78" t="str">
            <v>ПС 35/10 кВ Воронец</v>
          </cell>
        </row>
        <row r="79">
          <cell r="A79" t="str">
            <v>ПС 35/10 кВ Высокое</v>
          </cell>
        </row>
        <row r="80">
          <cell r="A80" t="str">
            <v>ПС 35/10 кВ Вышне – Ольшаное</v>
          </cell>
        </row>
        <row r="81">
          <cell r="A81" t="str">
            <v>ПС 35/10 кВ Вязовая Дубрава</v>
          </cell>
        </row>
        <row r="82">
          <cell r="A82" t="str">
            <v>ПС 35/10 кВ Вязовое</v>
          </cell>
        </row>
        <row r="83">
          <cell r="A83" t="str">
            <v>ПС 35/10 кВ Гладкое</v>
          </cell>
        </row>
        <row r="84">
          <cell r="A84" t="str">
            <v>ПС 35/10 кВ Гнездилово</v>
          </cell>
        </row>
        <row r="85">
          <cell r="A85" t="str">
            <v>ПС 35/10 кВ Гостомль</v>
          </cell>
        </row>
        <row r="86">
          <cell r="A86" t="str">
            <v>ПС 35/10 кВ Губкино</v>
          </cell>
        </row>
        <row r="87">
          <cell r="A87" t="str">
            <v>ПС 35/10 кВ Даниловская</v>
          </cell>
        </row>
        <row r="88">
          <cell r="A88" t="str">
            <v>ПС 35/10 кВ Девятино</v>
          </cell>
        </row>
        <row r="89">
          <cell r="A89" t="str">
            <v>ПС 35/10 кВ Дросково</v>
          </cell>
        </row>
        <row r="90">
          <cell r="A90" t="str">
            <v>ПС 35/10 кВ Жиляевская</v>
          </cell>
        </row>
        <row r="91">
          <cell r="A91" t="str">
            <v>ПС 35/10 кВ Звягинки</v>
          </cell>
        </row>
        <row r="92">
          <cell r="A92" t="str">
            <v>ПС 35/10 кВ Ильинская</v>
          </cell>
        </row>
        <row r="93">
          <cell r="A93" t="str">
            <v>ПС 35/10 кВ Каменка</v>
          </cell>
        </row>
        <row r="94">
          <cell r="A94" t="str">
            <v>ПС 35/10 кВ Козьминская</v>
          </cell>
        </row>
        <row r="95">
          <cell r="A95" t="str">
            <v>ПС 35/10 кВ Колпны</v>
          </cell>
        </row>
        <row r="96">
          <cell r="A96" t="str">
            <v>ПС 35/10 кВ Коптево</v>
          </cell>
        </row>
        <row r="97">
          <cell r="A97" t="str">
            <v>ПС 35/10 кВ Корсаково</v>
          </cell>
        </row>
        <row r="98">
          <cell r="A98" t="str">
            <v>ПС 35/10 кВ Корсеево</v>
          </cell>
        </row>
        <row r="99">
          <cell r="A99" t="str">
            <v>ПС 35/10 кВ Красноармейская</v>
          </cell>
        </row>
        <row r="100">
          <cell r="A100" t="str">
            <v>ПС 35/10 кВ Краснознаменка</v>
          </cell>
        </row>
        <row r="101">
          <cell r="A101" t="str">
            <v>ПС 35/10 кВ Крутое</v>
          </cell>
        </row>
        <row r="102">
          <cell r="A102" t="str">
            <v>ПС 35/10 кВ Куракинская</v>
          </cell>
        </row>
        <row r="103">
          <cell r="A103" t="str">
            <v>ПС 35/10 кВ Кутафино</v>
          </cell>
        </row>
        <row r="104">
          <cell r="A104" t="str">
            <v>ПС 35/10 кВ Липовец</v>
          </cell>
        </row>
        <row r="105">
          <cell r="A105" t="str">
            <v>ПС 35/10 кВ Ловчиково</v>
          </cell>
        </row>
        <row r="106">
          <cell r="A106" t="str">
            <v>ПС 35/10 кВ Ломовое</v>
          </cell>
        </row>
        <row r="107">
          <cell r="A107" t="str">
            <v>ПС 35/10 кВ Лубянская</v>
          </cell>
        </row>
        <row r="108">
          <cell r="A108" t="str">
            <v>ПС 35/10 кВ Луковец</v>
          </cell>
        </row>
        <row r="109">
          <cell r="A109" t="str">
            <v>ПС 35/10 кВ Лыково</v>
          </cell>
        </row>
        <row r="110">
          <cell r="A110" t="str">
            <v>ПС 35/10 кВ Малоархангельская</v>
          </cell>
        </row>
        <row r="111">
          <cell r="A111" t="str">
            <v>ПС 35/10 кВ Мезенцево</v>
          </cell>
        </row>
        <row r="112">
          <cell r="A112" t="str">
            <v>ПС 35/10 кВ Мисайлово</v>
          </cell>
        </row>
        <row r="113">
          <cell r="A113" t="str">
            <v xml:space="preserve">ПС 35/10 кВ Михайловка </v>
          </cell>
        </row>
        <row r="114">
          <cell r="A114" t="str">
            <v>ПС 35/10 кВ Мишково-2</v>
          </cell>
        </row>
        <row r="115">
          <cell r="A115" t="str">
            <v>ПС 35/10 кВ Моховое</v>
          </cell>
        </row>
        <row r="116">
          <cell r="A116" t="str">
            <v>ПС 35/10 кВ Нетрубеж</v>
          </cell>
        </row>
        <row r="117">
          <cell r="A117" t="str">
            <v>ПС 35/10 кВ Нижний Жерновец</v>
          </cell>
        </row>
        <row r="118">
          <cell r="A118" t="str">
            <v>ПС 35/10 кВ Нижняя Слобода</v>
          </cell>
        </row>
        <row r="119">
          <cell r="A119" t="str">
            <v>ПС 35/10 кВ Никольская (л)</v>
          </cell>
        </row>
        <row r="120">
          <cell r="A120" t="str">
            <v>ПС 35/10 кВ Никольская (с)</v>
          </cell>
        </row>
        <row r="121">
          <cell r="A121" t="str">
            <v>ПС 35/10 кВ Новопетровка</v>
          </cell>
        </row>
        <row r="122">
          <cell r="A122" t="str">
            <v>ПС 35/10 кВ Одинок</v>
          </cell>
        </row>
        <row r="123">
          <cell r="A123" t="str">
            <v>ПС 35/10 кВ Паньково</v>
          </cell>
        </row>
        <row r="124">
          <cell r="A124" t="str">
            <v>ПС 35/10 кВ Парамоново (к)</v>
          </cell>
        </row>
        <row r="125">
          <cell r="A125" t="str">
            <v>ПС 35/10 кВ Парамоново (у)</v>
          </cell>
        </row>
        <row r="126">
          <cell r="A126" t="str">
            <v>ПС 35/10 кВ Песочная</v>
          </cell>
        </row>
        <row r="127">
          <cell r="A127" t="str">
            <v>ПС 35/10 кВ Подберёзово</v>
          </cell>
        </row>
        <row r="128">
          <cell r="A128" t="str">
            <v>ПС 35/10 кВ Протасово</v>
          </cell>
        </row>
        <row r="129">
          <cell r="A129" t="str">
            <v>ПС 35/10 кВ Путимец</v>
          </cell>
        </row>
        <row r="130">
          <cell r="A130" t="str">
            <v>ПС 35/10 кВ Рахманово</v>
          </cell>
        </row>
        <row r="131">
          <cell r="A131" t="str">
            <v>ПС 35/10 кВ Росстани</v>
          </cell>
        </row>
        <row r="132">
          <cell r="A132" t="str">
            <v>ПС 35/10 кВ Рыжково</v>
          </cell>
        </row>
        <row r="133">
          <cell r="A133" t="str">
            <v>ПС 35/10 кВ Сеньково</v>
          </cell>
        </row>
        <row r="134">
          <cell r="A134" t="str">
            <v>ПС 35/10 кВ Сергиевская</v>
          </cell>
        </row>
        <row r="135">
          <cell r="A135" t="str">
            <v>ПС 35/10 кВ Скородное</v>
          </cell>
        </row>
        <row r="136">
          <cell r="A136" t="str">
            <v>ПС 35/10 кВ Сомово</v>
          </cell>
        </row>
        <row r="137">
          <cell r="A137" t="str">
            <v>ПС 35/10 кВ Сосковская</v>
          </cell>
        </row>
        <row r="138">
          <cell r="A138" t="str">
            <v>ПС 35/10 кВ Спасская</v>
          </cell>
        </row>
        <row r="139">
          <cell r="A139" t="str">
            <v>ПС 35/10 кВ Спешнево</v>
          </cell>
        </row>
        <row r="140">
          <cell r="A140" t="str">
            <v>ПС 35/10 кВ ССК</v>
          </cell>
        </row>
        <row r="141">
          <cell r="A141" t="str">
            <v>ПС 35/10 кВ Стрелецкая</v>
          </cell>
        </row>
        <row r="142">
          <cell r="A142" t="str">
            <v>ПС 35/10 кВ Судбищи</v>
          </cell>
        </row>
        <row r="143">
          <cell r="A143" t="str">
            <v>ПС 35/10 кВ Тим</v>
          </cell>
        </row>
        <row r="144">
          <cell r="A144" t="str">
            <v>ПС 35/10 кВ Топки</v>
          </cell>
        </row>
        <row r="145">
          <cell r="A145" t="str">
            <v>ПС 35/10 кВ Тросна</v>
          </cell>
        </row>
        <row r="146">
          <cell r="A146" t="str">
            <v>ПС 35/10 кВ Узкое</v>
          </cell>
        </row>
        <row r="147">
          <cell r="A147" t="str">
            <v>ПС 35/10 кВ Урынок</v>
          </cell>
        </row>
        <row r="148">
          <cell r="A148" t="str">
            <v>ПС 35/10 кВ Фатнево</v>
          </cell>
        </row>
        <row r="149">
          <cell r="A149" t="str">
            <v>ПС 35/10 кВ Хлебопродуктов</v>
          </cell>
        </row>
        <row r="150">
          <cell r="A150" t="str">
            <v>ПС 35/10 кВ Хомутово</v>
          </cell>
        </row>
        <row r="151">
          <cell r="A151" t="str">
            <v>ПС 35/10 кВ Хотынецкая</v>
          </cell>
        </row>
        <row r="152">
          <cell r="A152" t="str">
            <v>ПС 35/10 кВ Хотьково</v>
          </cell>
        </row>
        <row r="153">
          <cell r="A153" t="str">
            <v>ПС 35/10 кВ Шаблыкино</v>
          </cell>
        </row>
        <row r="154">
          <cell r="A154" t="str">
            <v>ПС 35/10 кВ Шепино</v>
          </cell>
        </row>
        <row r="155">
          <cell r="A155" t="str">
            <v>ПС 35/10 кВ Юрьево</v>
          </cell>
        </row>
        <row r="156">
          <cell r="A156" t="str">
            <v>ПС 35/10 кВ Ярище</v>
          </cell>
        </row>
        <row r="157">
          <cell r="A157" t="str">
            <v>ПС 35/6 кВ Залегощенский сахарный з-д</v>
          </cell>
        </row>
        <row r="158">
          <cell r="A158" t="str">
            <v>ПС 35/6 кВ Пушкарская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2:G87"/>
  <sheetViews>
    <sheetView workbookViewId="0">
      <selection activeCell="F81" sqref="F81:F83"/>
    </sheetView>
  </sheetViews>
  <sheetFormatPr defaultRowHeight="12.75" x14ac:dyDescent="0.2"/>
  <cols>
    <col min="1" max="2" width="9.140625" style="8"/>
    <col min="3" max="3" width="10.7109375" style="8" customWidth="1"/>
    <col min="4" max="4" width="9.140625" style="8"/>
    <col min="5" max="5" width="6.28515625" style="8" customWidth="1"/>
    <col min="6" max="6" width="7.42578125" style="8" customWidth="1"/>
    <col min="7" max="7" width="40.42578125" style="8" customWidth="1"/>
    <col min="8" max="16384" width="9.140625" style="8"/>
  </cols>
  <sheetData>
    <row r="2" spans="3:7" x14ac:dyDescent="0.2">
      <c r="C2" s="4">
        <v>40475114</v>
      </c>
      <c r="D2" s="5">
        <v>40918</v>
      </c>
      <c r="E2" s="6">
        <v>0.23</v>
      </c>
      <c r="F2" s="6">
        <v>10</v>
      </c>
      <c r="G2" s="7" t="s">
        <v>25</v>
      </c>
    </row>
    <row r="3" spans="3:7" x14ac:dyDescent="0.2">
      <c r="C3" s="4">
        <v>40478927</v>
      </c>
      <c r="D3" s="5">
        <v>40925</v>
      </c>
      <c r="E3" s="6">
        <v>0.23</v>
      </c>
      <c r="F3" s="6">
        <v>10</v>
      </c>
      <c r="G3" s="7" t="s">
        <v>25</v>
      </c>
    </row>
    <row r="4" spans="3:7" x14ac:dyDescent="0.2">
      <c r="C4" s="4">
        <v>40483112</v>
      </c>
      <c r="D4" s="5">
        <v>40931</v>
      </c>
      <c r="E4" s="6">
        <v>0.23</v>
      </c>
      <c r="F4" s="6">
        <v>10</v>
      </c>
      <c r="G4" s="7" t="s">
        <v>25</v>
      </c>
    </row>
    <row r="5" spans="3:7" x14ac:dyDescent="0.2">
      <c r="C5" s="7">
        <v>40125136</v>
      </c>
      <c r="D5" s="9">
        <v>40310</v>
      </c>
      <c r="E5" s="7">
        <v>0.23</v>
      </c>
      <c r="F5" s="7">
        <v>15</v>
      </c>
      <c r="G5" s="7" t="s">
        <v>23</v>
      </c>
    </row>
    <row r="6" spans="3:7" x14ac:dyDescent="0.2">
      <c r="C6" s="7">
        <v>40145608</v>
      </c>
      <c r="D6" s="9">
        <v>40350</v>
      </c>
      <c r="E6" s="7">
        <v>0.23</v>
      </c>
      <c r="F6" s="7">
        <v>10</v>
      </c>
      <c r="G6" s="7" t="s">
        <v>23</v>
      </c>
    </row>
    <row r="7" spans="3:7" x14ac:dyDescent="0.2">
      <c r="C7" s="7">
        <v>40163823</v>
      </c>
      <c r="D7" s="9">
        <v>40400</v>
      </c>
      <c r="E7" s="7">
        <v>0.4</v>
      </c>
      <c r="F7" s="7">
        <v>15</v>
      </c>
      <c r="G7" s="7" t="s">
        <v>23</v>
      </c>
    </row>
    <row r="8" spans="3:7" x14ac:dyDescent="0.2">
      <c r="C8" s="4">
        <v>40217190</v>
      </c>
      <c r="D8" s="5">
        <v>40501</v>
      </c>
      <c r="E8" s="7">
        <v>0.23</v>
      </c>
      <c r="F8" s="7">
        <v>10</v>
      </c>
      <c r="G8" s="7" t="s">
        <v>23</v>
      </c>
    </row>
    <row r="9" spans="3:7" x14ac:dyDescent="0.2">
      <c r="C9" s="4">
        <v>40218057</v>
      </c>
      <c r="D9" s="5">
        <v>40501</v>
      </c>
      <c r="E9" s="7">
        <v>0.23</v>
      </c>
      <c r="F9" s="7">
        <v>8</v>
      </c>
      <c r="G9" s="7" t="s">
        <v>23</v>
      </c>
    </row>
    <row r="10" spans="3:7" x14ac:dyDescent="0.2">
      <c r="C10" s="7">
        <v>40218841</v>
      </c>
      <c r="D10" s="9">
        <v>40501</v>
      </c>
      <c r="E10" s="7">
        <v>0.23</v>
      </c>
      <c r="F10" s="7">
        <v>10</v>
      </c>
      <c r="G10" s="7" t="s">
        <v>23</v>
      </c>
    </row>
    <row r="11" spans="3:7" x14ac:dyDescent="0.2">
      <c r="C11" s="4">
        <v>40218829</v>
      </c>
      <c r="D11" s="5">
        <v>40507</v>
      </c>
      <c r="E11" s="7">
        <v>0.23</v>
      </c>
      <c r="F11" s="7">
        <v>10</v>
      </c>
      <c r="G11" s="7" t="s">
        <v>23</v>
      </c>
    </row>
    <row r="12" spans="3:7" x14ac:dyDescent="0.2">
      <c r="C12" s="4">
        <v>40247272</v>
      </c>
      <c r="D12" s="5">
        <v>40529</v>
      </c>
      <c r="E12" s="7">
        <v>0.23</v>
      </c>
      <c r="F12" s="7">
        <v>8</v>
      </c>
      <c r="G12" s="7" t="s">
        <v>23</v>
      </c>
    </row>
    <row r="13" spans="3:7" x14ac:dyDescent="0.2">
      <c r="C13" s="4">
        <v>40248159</v>
      </c>
      <c r="D13" s="5">
        <v>40539</v>
      </c>
      <c r="E13" s="7">
        <v>0.23</v>
      </c>
      <c r="F13" s="7">
        <v>8</v>
      </c>
      <c r="G13" s="7" t="s">
        <v>23</v>
      </c>
    </row>
    <row r="14" spans="3:7" x14ac:dyDescent="0.2">
      <c r="C14" s="4">
        <v>40248175</v>
      </c>
      <c r="D14" s="5">
        <v>40592</v>
      </c>
      <c r="E14" s="7">
        <v>0.23</v>
      </c>
      <c r="F14" s="7">
        <v>8</v>
      </c>
      <c r="G14" s="7" t="s">
        <v>23</v>
      </c>
    </row>
    <row r="15" spans="3:7" x14ac:dyDescent="0.2">
      <c r="C15" s="4">
        <v>40248990</v>
      </c>
      <c r="D15" s="5">
        <v>40535</v>
      </c>
      <c r="E15" s="7">
        <v>0.23</v>
      </c>
      <c r="F15" s="7">
        <v>10</v>
      </c>
      <c r="G15" s="7" t="s">
        <v>23</v>
      </c>
    </row>
    <row r="16" spans="3:7" x14ac:dyDescent="0.2">
      <c r="C16" s="4">
        <v>40252471</v>
      </c>
      <c r="D16" s="5">
        <v>40540</v>
      </c>
      <c r="E16" s="7">
        <v>0.23</v>
      </c>
      <c r="F16" s="7">
        <v>10</v>
      </c>
      <c r="G16" s="7" t="s">
        <v>23</v>
      </c>
    </row>
    <row r="17" spans="3:7" x14ac:dyDescent="0.2">
      <c r="C17" s="4">
        <v>40266117</v>
      </c>
      <c r="D17" s="5">
        <v>40589</v>
      </c>
      <c r="E17" s="7">
        <v>0.23</v>
      </c>
      <c r="F17" s="7">
        <v>10</v>
      </c>
      <c r="G17" s="7" t="s">
        <v>23</v>
      </c>
    </row>
    <row r="18" spans="3:7" x14ac:dyDescent="0.2">
      <c r="C18" s="4">
        <v>40282676</v>
      </c>
      <c r="D18" s="5">
        <v>40604</v>
      </c>
      <c r="E18" s="7">
        <v>0.23</v>
      </c>
      <c r="F18" s="7">
        <v>10</v>
      </c>
      <c r="G18" s="7" t="s">
        <v>23</v>
      </c>
    </row>
    <row r="19" spans="3:7" x14ac:dyDescent="0.2">
      <c r="C19" s="4">
        <v>40301176</v>
      </c>
      <c r="D19" s="5">
        <v>40673</v>
      </c>
      <c r="E19" s="7">
        <v>0.23</v>
      </c>
      <c r="F19" s="7">
        <v>15</v>
      </c>
      <c r="G19" s="7" t="s">
        <v>23</v>
      </c>
    </row>
    <row r="20" spans="3:7" x14ac:dyDescent="0.2">
      <c r="C20" s="4">
        <v>40316318</v>
      </c>
      <c r="D20" s="5">
        <v>40686</v>
      </c>
      <c r="E20" s="7">
        <v>0.23</v>
      </c>
      <c r="F20" s="7">
        <v>15</v>
      </c>
      <c r="G20" s="7" t="s">
        <v>23</v>
      </c>
    </row>
    <row r="21" spans="3:7" x14ac:dyDescent="0.2">
      <c r="C21" s="4">
        <v>40454091</v>
      </c>
      <c r="D21" s="5">
        <v>40869</v>
      </c>
      <c r="E21" s="7">
        <v>0.23</v>
      </c>
      <c r="F21" s="7">
        <v>8</v>
      </c>
      <c r="G21" s="7" t="s">
        <v>23</v>
      </c>
    </row>
    <row r="22" spans="3:7" x14ac:dyDescent="0.2">
      <c r="C22" s="7">
        <v>40132126</v>
      </c>
      <c r="D22" s="9">
        <v>40330</v>
      </c>
      <c r="E22" s="7">
        <v>0.23</v>
      </c>
      <c r="F22" s="7">
        <v>15</v>
      </c>
      <c r="G22" s="7" t="s">
        <v>18</v>
      </c>
    </row>
    <row r="23" spans="3:7" x14ac:dyDescent="0.2">
      <c r="C23" s="4">
        <v>40502583</v>
      </c>
      <c r="D23" s="5">
        <v>40953</v>
      </c>
      <c r="E23" s="6">
        <v>0.23</v>
      </c>
      <c r="F23" s="6">
        <v>10</v>
      </c>
      <c r="G23" s="7" t="s">
        <v>18</v>
      </c>
    </row>
    <row r="24" spans="3:7" x14ac:dyDescent="0.2">
      <c r="C24" s="7">
        <v>40425971</v>
      </c>
      <c r="D24" s="9">
        <v>40847</v>
      </c>
      <c r="E24" s="7">
        <v>0.4</v>
      </c>
      <c r="F24" s="7">
        <v>8</v>
      </c>
      <c r="G24" s="7" t="s">
        <v>44</v>
      </c>
    </row>
    <row r="25" spans="3:7" x14ac:dyDescent="0.2">
      <c r="C25" s="4">
        <v>40334267</v>
      </c>
      <c r="D25" s="5">
        <v>40710</v>
      </c>
      <c r="E25" s="7">
        <v>0.23</v>
      </c>
      <c r="F25" s="7">
        <v>12</v>
      </c>
      <c r="G25" s="7" t="s">
        <v>44</v>
      </c>
    </row>
    <row r="26" spans="3:7" x14ac:dyDescent="0.2">
      <c r="C26" s="4">
        <v>40439794</v>
      </c>
      <c r="D26" s="5">
        <v>40856</v>
      </c>
      <c r="E26" s="7">
        <v>0.23</v>
      </c>
      <c r="F26" s="7">
        <v>12</v>
      </c>
      <c r="G26" s="7" t="s">
        <v>44</v>
      </c>
    </row>
    <row r="27" spans="3:7" x14ac:dyDescent="0.2">
      <c r="C27" s="4">
        <v>40478964</v>
      </c>
      <c r="D27" s="5">
        <v>40925</v>
      </c>
      <c r="E27" s="6">
        <v>0.23</v>
      </c>
      <c r="F27" s="6">
        <v>15</v>
      </c>
      <c r="G27" s="7" t="s">
        <v>30</v>
      </c>
    </row>
    <row r="28" spans="3:7" x14ac:dyDescent="0.2">
      <c r="C28" s="4">
        <v>40494251</v>
      </c>
      <c r="D28" s="5">
        <v>40952</v>
      </c>
      <c r="E28" s="6">
        <v>0.23</v>
      </c>
      <c r="F28" s="6">
        <v>15</v>
      </c>
      <c r="G28" s="7" t="s">
        <v>34</v>
      </c>
    </row>
    <row r="29" spans="3:7" x14ac:dyDescent="0.2">
      <c r="C29" s="7">
        <v>40197868</v>
      </c>
      <c r="D29" s="9">
        <v>40462</v>
      </c>
      <c r="E29" s="7">
        <v>0.23</v>
      </c>
      <c r="F29" s="7">
        <v>15</v>
      </c>
      <c r="G29" s="7" t="s">
        <v>38</v>
      </c>
    </row>
    <row r="30" spans="3:7" x14ac:dyDescent="0.2">
      <c r="C30" s="4">
        <v>40404141</v>
      </c>
      <c r="D30" s="5">
        <v>40828</v>
      </c>
      <c r="E30" s="7">
        <v>0.23</v>
      </c>
      <c r="F30" s="7">
        <v>5</v>
      </c>
      <c r="G30" s="10" t="s">
        <v>38</v>
      </c>
    </row>
    <row r="31" spans="3:7" x14ac:dyDescent="0.2">
      <c r="C31" s="4">
        <v>40425645</v>
      </c>
      <c r="D31" s="5">
        <v>40843</v>
      </c>
      <c r="E31" s="7">
        <v>0.23</v>
      </c>
      <c r="F31" s="7">
        <v>15</v>
      </c>
      <c r="G31" s="7" t="s">
        <v>38</v>
      </c>
    </row>
    <row r="32" spans="3:7" x14ac:dyDescent="0.2">
      <c r="C32" s="4">
        <v>40505188</v>
      </c>
      <c r="D32" s="5">
        <v>40953</v>
      </c>
      <c r="E32" s="6">
        <v>0.4</v>
      </c>
      <c r="F32" s="6">
        <v>15</v>
      </c>
      <c r="G32" s="7" t="s">
        <v>38</v>
      </c>
    </row>
    <row r="33" spans="3:7" x14ac:dyDescent="0.2">
      <c r="C33" s="4">
        <v>40505171</v>
      </c>
      <c r="D33" s="5">
        <v>40955</v>
      </c>
      <c r="E33" s="6">
        <v>0.23</v>
      </c>
      <c r="F33" s="6">
        <v>15</v>
      </c>
      <c r="G33" s="7" t="s">
        <v>38</v>
      </c>
    </row>
    <row r="34" spans="3:7" x14ac:dyDescent="0.2">
      <c r="C34" s="11">
        <v>40239562</v>
      </c>
      <c r="D34" s="5">
        <v>40932</v>
      </c>
      <c r="E34" s="12">
        <v>10</v>
      </c>
      <c r="F34" s="12">
        <v>5800</v>
      </c>
      <c r="G34" s="12" t="s">
        <v>37</v>
      </c>
    </row>
    <row r="35" spans="3:7" x14ac:dyDescent="0.2">
      <c r="C35" s="4">
        <v>40270685</v>
      </c>
      <c r="D35" s="5">
        <v>40620</v>
      </c>
      <c r="E35" s="7">
        <v>0.4</v>
      </c>
      <c r="F35" s="7">
        <v>15</v>
      </c>
      <c r="G35" s="7" t="s">
        <v>22</v>
      </c>
    </row>
    <row r="36" spans="3:7" x14ac:dyDescent="0.2">
      <c r="C36" s="4">
        <v>40316655</v>
      </c>
      <c r="D36" s="5">
        <v>40710</v>
      </c>
      <c r="E36" s="7">
        <v>0.23</v>
      </c>
      <c r="F36" s="7">
        <v>15</v>
      </c>
      <c r="G36" s="4" t="s">
        <v>22</v>
      </c>
    </row>
    <row r="37" spans="3:7" x14ac:dyDescent="0.2">
      <c r="C37" s="4">
        <v>40418636</v>
      </c>
      <c r="D37" s="5">
        <v>40833</v>
      </c>
      <c r="E37" s="7">
        <v>0.23</v>
      </c>
      <c r="F37" s="7">
        <v>15</v>
      </c>
      <c r="G37" s="7" t="s">
        <v>22</v>
      </c>
    </row>
    <row r="38" spans="3:7" x14ac:dyDescent="0.2">
      <c r="C38" s="4">
        <v>40434184</v>
      </c>
      <c r="D38" s="5">
        <v>40857</v>
      </c>
      <c r="E38" s="7">
        <v>0.23</v>
      </c>
      <c r="F38" s="7">
        <v>10</v>
      </c>
      <c r="G38" s="7" t="s">
        <v>22</v>
      </c>
    </row>
    <row r="39" spans="3:7" x14ac:dyDescent="0.2">
      <c r="C39" s="4">
        <v>40526943</v>
      </c>
      <c r="D39" s="5">
        <v>40997</v>
      </c>
      <c r="E39" s="6">
        <v>0.23</v>
      </c>
      <c r="F39" s="6">
        <v>7</v>
      </c>
      <c r="G39" s="7" t="s">
        <v>22</v>
      </c>
    </row>
    <row r="40" spans="3:7" x14ac:dyDescent="0.2">
      <c r="C40" s="4">
        <v>40282693</v>
      </c>
      <c r="D40" s="5">
        <v>40675</v>
      </c>
      <c r="E40" s="7">
        <v>0.4</v>
      </c>
      <c r="F40" s="7">
        <v>15</v>
      </c>
      <c r="G40" s="7" t="s">
        <v>31</v>
      </c>
    </row>
    <row r="41" spans="3:7" x14ac:dyDescent="0.2">
      <c r="C41" s="4">
        <v>40325109</v>
      </c>
      <c r="D41" s="5">
        <v>40731</v>
      </c>
      <c r="E41" s="7">
        <v>0.23</v>
      </c>
      <c r="F41" s="7">
        <v>15</v>
      </c>
      <c r="G41" s="7" t="s">
        <v>31</v>
      </c>
    </row>
    <row r="42" spans="3:7" x14ac:dyDescent="0.2">
      <c r="C42" s="4">
        <v>40404148</v>
      </c>
      <c r="D42" s="5">
        <v>40826</v>
      </c>
      <c r="E42" s="7">
        <v>0.23</v>
      </c>
      <c r="F42" s="7">
        <v>15</v>
      </c>
      <c r="G42" s="10" t="s">
        <v>31</v>
      </c>
    </row>
    <row r="43" spans="3:7" x14ac:dyDescent="0.2">
      <c r="C43" s="4">
        <v>40539380</v>
      </c>
      <c r="D43" s="5">
        <v>41022</v>
      </c>
      <c r="E43" s="6">
        <v>0.23</v>
      </c>
      <c r="F43" s="6">
        <v>5</v>
      </c>
      <c r="G43" s="7" t="s">
        <v>31</v>
      </c>
    </row>
    <row r="44" spans="3:7" x14ac:dyDescent="0.2">
      <c r="C44" s="4">
        <v>40330753</v>
      </c>
      <c r="D44" s="5">
        <v>40735</v>
      </c>
      <c r="E44" s="7">
        <v>0.4</v>
      </c>
      <c r="F44" s="7">
        <v>15</v>
      </c>
      <c r="G44" s="7" t="s">
        <v>40</v>
      </c>
    </row>
    <row r="45" spans="3:7" x14ac:dyDescent="0.2">
      <c r="C45" s="11">
        <v>40374316</v>
      </c>
      <c r="D45" s="5">
        <v>40766</v>
      </c>
      <c r="E45" s="12">
        <v>0.4</v>
      </c>
      <c r="F45" s="12">
        <v>15</v>
      </c>
      <c r="G45" s="12" t="s">
        <v>29</v>
      </c>
    </row>
    <row r="46" spans="3:7" x14ac:dyDescent="0.2">
      <c r="C46" s="4">
        <v>40366075</v>
      </c>
      <c r="D46" s="5">
        <v>40752</v>
      </c>
      <c r="E46" s="7">
        <v>0.23</v>
      </c>
      <c r="F46" s="7">
        <v>2</v>
      </c>
      <c r="G46" s="7" t="s">
        <v>20</v>
      </c>
    </row>
    <row r="47" spans="3:7" x14ac:dyDescent="0.2">
      <c r="C47" s="4">
        <v>40533259</v>
      </c>
      <c r="D47" s="5">
        <v>41032</v>
      </c>
      <c r="E47" s="6">
        <v>0.4</v>
      </c>
      <c r="F47" s="6">
        <v>15</v>
      </c>
      <c r="G47" s="7" t="s">
        <v>20</v>
      </c>
    </row>
    <row r="48" spans="3:7" x14ac:dyDescent="0.2">
      <c r="C48" s="4">
        <v>40416908</v>
      </c>
      <c r="D48" s="5">
        <v>40833</v>
      </c>
      <c r="E48" s="7">
        <v>0.4</v>
      </c>
      <c r="F48" s="7">
        <v>15</v>
      </c>
      <c r="G48" s="7" t="s">
        <v>35</v>
      </c>
    </row>
    <row r="49" spans="3:7" x14ac:dyDescent="0.2">
      <c r="C49" s="11">
        <v>40420408</v>
      </c>
      <c r="D49" s="5">
        <v>40834</v>
      </c>
      <c r="E49" s="12">
        <v>0.4</v>
      </c>
      <c r="F49" s="12">
        <v>15</v>
      </c>
      <c r="G49" s="12" t="s">
        <v>17</v>
      </c>
    </row>
    <row r="50" spans="3:7" x14ac:dyDescent="0.2">
      <c r="C50" s="11">
        <v>40420409</v>
      </c>
      <c r="D50" s="5">
        <v>40834</v>
      </c>
      <c r="E50" s="12">
        <v>0.4</v>
      </c>
      <c r="F50" s="12">
        <v>15</v>
      </c>
      <c r="G50" s="12" t="s">
        <v>17</v>
      </c>
    </row>
    <row r="51" spans="3:7" x14ac:dyDescent="0.2">
      <c r="C51" s="4">
        <v>40326745</v>
      </c>
      <c r="D51" s="5">
        <v>40717</v>
      </c>
      <c r="E51" s="7">
        <v>0.4</v>
      </c>
      <c r="F51" s="7">
        <v>10</v>
      </c>
      <c r="G51" s="4" t="s">
        <v>17</v>
      </c>
    </row>
    <row r="52" spans="3:7" x14ac:dyDescent="0.2">
      <c r="C52" s="4">
        <v>40350941</v>
      </c>
      <c r="D52" s="5">
        <v>40772</v>
      </c>
      <c r="E52" s="7">
        <v>0.4</v>
      </c>
      <c r="F52" s="7">
        <v>15</v>
      </c>
      <c r="G52" s="7" t="s">
        <v>17</v>
      </c>
    </row>
    <row r="53" spans="3:7" x14ac:dyDescent="0.2">
      <c r="C53" s="4">
        <v>40362213</v>
      </c>
      <c r="D53" s="5">
        <v>40746</v>
      </c>
      <c r="E53" s="7">
        <v>0.23</v>
      </c>
      <c r="F53" s="7">
        <v>15</v>
      </c>
      <c r="G53" s="7" t="s">
        <v>17</v>
      </c>
    </row>
    <row r="54" spans="3:7" x14ac:dyDescent="0.2">
      <c r="C54" s="4">
        <v>40392377</v>
      </c>
      <c r="D54" s="5">
        <v>40791</v>
      </c>
      <c r="E54" s="7">
        <v>0.23</v>
      </c>
      <c r="F54" s="7">
        <v>15</v>
      </c>
      <c r="G54" s="7" t="s">
        <v>17</v>
      </c>
    </row>
    <row r="55" spans="3:7" x14ac:dyDescent="0.2">
      <c r="C55" s="4">
        <v>40439005</v>
      </c>
      <c r="D55" s="5">
        <v>40848</v>
      </c>
      <c r="E55" s="7">
        <v>0.23</v>
      </c>
      <c r="F55" s="7">
        <v>10</v>
      </c>
      <c r="G55" s="7" t="s">
        <v>17</v>
      </c>
    </row>
    <row r="56" spans="3:7" x14ac:dyDescent="0.2">
      <c r="C56" s="4">
        <v>40439703</v>
      </c>
      <c r="D56" s="5">
        <v>40850</v>
      </c>
      <c r="E56" s="7">
        <v>0.23</v>
      </c>
      <c r="F56" s="7">
        <v>12</v>
      </c>
      <c r="G56" s="7" t="s">
        <v>17</v>
      </c>
    </row>
    <row r="57" spans="3:7" x14ac:dyDescent="0.2">
      <c r="C57" s="4">
        <v>40454099</v>
      </c>
      <c r="D57" s="5">
        <v>40869</v>
      </c>
      <c r="E57" s="7">
        <v>0.4</v>
      </c>
      <c r="F57" s="7">
        <v>15</v>
      </c>
      <c r="G57" s="7" t="s">
        <v>17</v>
      </c>
    </row>
    <row r="58" spans="3:7" x14ac:dyDescent="0.2">
      <c r="C58" s="4">
        <v>40470598</v>
      </c>
      <c r="D58" s="5">
        <v>40889</v>
      </c>
      <c r="E58" s="6">
        <v>0.4</v>
      </c>
      <c r="F58" s="6">
        <v>15</v>
      </c>
      <c r="G58" s="7" t="s">
        <v>17</v>
      </c>
    </row>
    <row r="59" spans="3:7" x14ac:dyDescent="0.2">
      <c r="C59" s="4">
        <v>40508878</v>
      </c>
      <c r="D59" s="5">
        <v>40967</v>
      </c>
      <c r="E59" s="7">
        <v>0.23</v>
      </c>
      <c r="F59" s="7">
        <v>10</v>
      </c>
      <c r="G59" s="7" t="s">
        <v>17</v>
      </c>
    </row>
    <row r="60" spans="3:7" x14ac:dyDescent="0.2">
      <c r="C60" s="4">
        <v>40539247</v>
      </c>
      <c r="D60" s="5">
        <v>41016</v>
      </c>
      <c r="E60" s="6">
        <v>0.4</v>
      </c>
      <c r="F60" s="6">
        <v>15</v>
      </c>
      <c r="G60" s="7" t="s">
        <v>17</v>
      </c>
    </row>
    <row r="61" spans="3:7" x14ac:dyDescent="0.2">
      <c r="C61" s="4">
        <v>40520341</v>
      </c>
      <c r="D61" s="5">
        <v>40990</v>
      </c>
      <c r="E61" s="6">
        <v>0.4</v>
      </c>
      <c r="F61" s="6">
        <v>15</v>
      </c>
      <c r="G61" s="7" t="s">
        <v>28</v>
      </c>
    </row>
    <row r="62" spans="3:7" x14ac:dyDescent="0.2">
      <c r="C62" s="4">
        <v>40431247</v>
      </c>
      <c r="D62" s="5">
        <v>40862</v>
      </c>
      <c r="E62" s="7">
        <v>0.23</v>
      </c>
      <c r="F62" s="7">
        <v>8</v>
      </c>
      <c r="G62" s="7" t="s">
        <v>21</v>
      </c>
    </row>
    <row r="63" spans="3:7" x14ac:dyDescent="0.2">
      <c r="C63" s="4">
        <v>40533266</v>
      </c>
      <c r="D63" s="5">
        <v>41015</v>
      </c>
      <c r="E63" s="6">
        <v>0.4</v>
      </c>
      <c r="F63" s="6">
        <v>7</v>
      </c>
      <c r="G63" s="7" t="s">
        <v>21</v>
      </c>
    </row>
    <row r="64" spans="3:7" x14ac:dyDescent="0.2">
      <c r="C64" s="4">
        <v>40539478</v>
      </c>
      <c r="D64" s="5">
        <v>41032</v>
      </c>
      <c r="E64" s="6">
        <v>0.23</v>
      </c>
      <c r="F64" s="6">
        <v>7</v>
      </c>
      <c r="G64" s="7" t="s">
        <v>21</v>
      </c>
    </row>
    <row r="65" spans="3:7" x14ac:dyDescent="0.2">
      <c r="C65" s="4">
        <v>40523207</v>
      </c>
      <c r="D65" s="5">
        <v>40996</v>
      </c>
      <c r="E65" s="6">
        <v>0.4</v>
      </c>
      <c r="F65" s="6">
        <v>10</v>
      </c>
      <c r="G65" s="7" t="s">
        <v>15</v>
      </c>
    </row>
    <row r="66" spans="3:7" x14ac:dyDescent="0.2">
      <c r="C66" s="4">
        <v>40525030</v>
      </c>
      <c r="D66" s="5">
        <v>41003</v>
      </c>
      <c r="E66" s="6">
        <v>0.23</v>
      </c>
      <c r="F66" s="6">
        <v>10</v>
      </c>
      <c r="G66" s="7" t="s">
        <v>15</v>
      </c>
    </row>
    <row r="67" spans="3:7" x14ac:dyDescent="0.2">
      <c r="C67" s="4">
        <v>40542752</v>
      </c>
      <c r="D67" s="5">
        <v>41039</v>
      </c>
      <c r="E67" s="6">
        <v>0.23</v>
      </c>
      <c r="F67" s="6">
        <v>6.3</v>
      </c>
      <c r="G67" s="7" t="s">
        <v>32</v>
      </c>
    </row>
    <row r="68" spans="3:7" x14ac:dyDescent="0.2">
      <c r="C68" s="4">
        <v>40237253</v>
      </c>
      <c r="D68" s="5">
        <v>40520</v>
      </c>
      <c r="E68" s="7">
        <v>0.23</v>
      </c>
      <c r="F68" s="7">
        <v>15</v>
      </c>
      <c r="G68" s="7" t="s">
        <v>17</v>
      </c>
    </row>
    <row r="69" spans="3:7" x14ac:dyDescent="0.2">
      <c r="C69" s="4">
        <v>40497846</v>
      </c>
      <c r="D69" s="5">
        <v>40948</v>
      </c>
      <c r="E69" s="6">
        <v>0.23</v>
      </c>
      <c r="F69" s="6">
        <v>2</v>
      </c>
      <c r="G69" s="7" t="s">
        <v>24</v>
      </c>
    </row>
    <row r="70" spans="3:7" x14ac:dyDescent="0.2">
      <c r="C70" s="4">
        <v>40546890</v>
      </c>
      <c r="D70" s="5">
        <v>41046</v>
      </c>
      <c r="E70" s="6">
        <v>0.23</v>
      </c>
      <c r="F70" s="6">
        <v>15</v>
      </c>
      <c r="G70" s="7" t="s">
        <v>24</v>
      </c>
    </row>
    <row r="71" spans="3:7" x14ac:dyDescent="0.2">
      <c r="C71" s="4">
        <v>40338055</v>
      </c>
      <c r="D71" s="5">
        <v>40690</v>
      </c>
      <c r="E71" s="7">
        <v>0.23</v>
      </c>
      <c r="F71" s="7">
        <v>10</v>
      </c>
      <c r="G71" s="7" t="s">
        <v>45</v>
      </c>
    </row>
    <row r="72" spans="3:7" x14ac:dyDescent="0.2">
      <c r="C72" s="4">
        <v>40533543</v>
      </c>
      <c r="D72" s="5">
        <v>41016</v>
      </c>
      <c r="E72" s="6">
        <v>0.4</v>
      </c>
      <c r="F72" s="6">
        <v>10</v>
      </c>
      <c r="G72" s="7" t="s">
        <v>27</v>
      </c>
    </row>
    <row r="73" spans="3:7" x14ac:dyDescent="0.2">
      <c r="C73" s="4">
        <v>40533482</v>
      </c>
      <c r="D73" s="5">
        <v>41018</v>
      </c>
      <c r="E73" s="6">
        <v>0.23</v>
      </c>
      <c r="F73" s="6">
        <v>3</v>
      </c>
      <c r="G73" s="7" t="s">
        <v>27</v>
      </c>
    </row>
    <row r="74" spans="3:7" x14ac:dyDescent="0.2">
      <c r="C74" s="7">
        <v>40071779</v>
      </c>
      <c r="D74" s="9">
        <v>40137</v>
      </c>
      <c r="E74" s="7">
        <v>0.23</v>
      </c>
      <c r="F74" s="7">
        <v>15</v>
      </c>
      <c r="G74" s="7" t="s">
        <v>19</v>
      </c>
    </row>
    <row r="75" spans="3:7" x14ac:dyDescent="0.2">
      <c r="C75" s="4">
        <v>40484088</v>
      </c>
      <c r="D75" s="5">
        <v>40941</v>
      </c>
      <c r="E75" s="6">
        <v>0.4</v>
      </c>
      <c r="F75" s="6">
        <v>15</v>
      </c>
      <c r="G75" s="7" t="s">
        <v>16</v>
      </c>
    </row>
    <row r="76" spans="3:7" x14ac:dyDescent="0.2">
      <c r="C76" s="4">
        <v>40525395</v>
      </c>
      <c r="D76" s="5">
        <v>41022</v>
      </c>
      <c r="E76" s="6">
        <v>0.23</v>
      </c>
      <c r="F76" s="6">
        <v>10</v>
      </c>
      <c r="G76" s="7" t="s">
        <v>42</v>
      </c>
    </row>
    <row r="77" spans="3:7" x14ac:dyDescent="0.2">
      <c r="C77" s="4">
        <v>40533371</v>
      </c>
      <c r="D77" s="5">
        <v>41015</v>
      </c>
      <c r="E77" s="6">
        <v>0.23</v>
      </c>
      <c r="F77" s="6">
        <v>10</v>
      </c>
      <c r="G77" s="7" t="s">
        <v>41</v>
      </c>
    </row>
    <row r="78" spans="3:7" x14ac:dyDescent="0.2">
      <c r="C78" s="4">
        <v>40533294</v>
      </c>
      <c r="D78" s="5">
        <v>41026</v>
      </c>
      <c r="E78" s="6">
        <v>0.23</v>
      </c>
      <c r="F78" s="6">
        <v>3</v>
      </c>
      <c r="G78" s="7" t="s">
        <v>36</v>
      </c>
    </row>
    <row r="79" spans="3:7" x14ac:dyDescent="0.2">
      <c r="C79" s="4">
        <v>40224308</v>
      </c>
      <c r="D79" s="5">
        <v>40507</v>
      </c>
      <c r="E79" s="7">
        <v>0.4</v>
      </c>
      <c r="F79" s="7">
        <v>15</v>
      </c>
      <c r="G79" s="7" t="s">
        <v>39</v>
      </c>
    </row>
    <row r="80" spans="3:7" x14ac:dyDescent="0.2">
      <c r="C80" s="4">
        <v>40510804</v>
      </c>
      <c r="D80" s="5">
        <v>40980</v>
      </c>
      <c r="E80" s="7">
        <v>0.23</v>
      </c>
      <c r="F80" s="7">
        <v>10</v>
      </c>
      <c r="G80" s="7" t="s">
        <v>39</v>
      </c>
    </row>
    <row r="81" spans="3:7" x14ac:dyDescent="0.2">
      <c r="C81" s="4">
        <v>40410260</v>
      </c>
      <c r="D81" s="5">
        <v>40829</v>
      </c>
      <c r="E81" s="7">
        <v>0.23</v>
      </c>
      <c r="F81" s="7">
        <v>14</v>
      </c>
      <c r="G81" s="7" t="s">
        <v>43</v>
      </c>
    </row>
    <row r="82" spans="3:7" x14ac:dyDescent="0.2">
      <c r="C82" s="4">
        <v>40487842</v>
      </c>
      <c r="D82" s="5">
        <v>40948</v>
      </c>
      <c r="E82" s="6">
        <v>0.23</v>
      </c>
      <c r="F82" s="6">
        <v>10</v>
      </c>
      <c r="G82" s="7" t="s">
        <v>43</v>
      </c>
    </row>
    <row r="83" spans="3:7" x14ac:dyDescent="0.2">
      <c r="C83" s="4">
        <v>40525009</v>
      </c>
      <c r="D83" s="5">
        <v>41010</v>
      </c>
      <c r="E83" s="6">
        <v>0.23</v>
      </c>
      <c r="F83" s="6">
        <v>12</v>
      </c>
      <c r="G83" s="7" t="s">
        <v>43</v>
      </c>
    </row>
    <row r="84" spans="3:7" x14ac:dyDescent="0.2">
      <c r="C84" s="4">
        <v>40512789</v>
      </c>
      <c r="D84" s="5">
        <v>40967</v>
      </c>
      <c r="E84" s="7">
        <v>0.4</v>
      </c>
      <c r="F84" s="7">
        <v>15</v>
      </c>
      <c r="G84" s="7" t="s">
        <v>26</v>
      </c>
    </row>
    <row r="85" spans="3:7" x14ac:dyDescent="0.2">
      <c r="C85" s="4">
        <v>40397699</v>
      </c>
      <c r="D85" s="5">
        <v>40812</v>
      </c>
      <c r="E85" s="7">
        <v>0.23</v>
      </c>
      <c r="F85" s="7">
        <v>15</v>
      </c>
      <c r="G85" s="7" t="s">
        <v>33</v>
      </c>
    </row>
    <row r="87" spans="3:7" x14ac:dyDescent="0.2">
      <c r="F87" s="8">
        <f>SUBTOTAL(9,F2:F85)/1000</f>
        <v>6.7603</v>
      </c>
    </row>
  </sheetData>
  <autoFilter ref="C1:G85"/>
  <sortState ref="C1:G84">
    <sortCondition ref="G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90"/>
  <sheetViews>
    <sheetView view="pageBreakPreview" zoomScale="85" zoomScaleNormal="100" zoomScaleSheetLayoutView="85" workbookViewId="0">
      <pane ySplit="4" topLeftCell="A5" activePane="bottomLeft" state="frozen"/>
      <selection pane="bottomLeft" activeCell="A2" sqref="A2:A4"/>
    </sheetView>
  </sheetViews>
  <sheetFormatPr defaultRowHeight="15" x14ac:dyDescent="0.25"/>
  <cols>
    <col min="1" max="1" width="26.42578125" customWidth="1" collapsed="1"/>
    <col min="2" max="2" width="6.5703125" style="2" customWidth="1"/>
    <col min="3" max="3" width="37" customWidth="1"/>
    <col min="4" max="4" width="9.140625" style="1" customWidth="1"/>
    <col min="5" max="5" width="14.42578125" style="32" customWidth="1"/>
    <col min="6" max="6" width="9.140625" style="1" customWidth="1"/>
    <col min="7" max="7" width="14.42578125" style="32" customWidth="1"/>
    <col min="8" max="8" width="9.140625" style="1" customWidth="1"/>
    <col min="9" max="9" width="14.42578125" style="32" customWidth="1"/>
    <col min="10" max="10" width="9.140625" style="1" customWidth="1"/>
    <col min="11" max="11" width="14.42578125" style="32" customWidth="1"/>
  </cols>
  <sheetData>
    <row r="1" spans="1:11" ht="15.75" thickBot="1" x14ac:dyDescent="0.3">
      <c r="A1" s="48" t="s">
        <v>139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15.75" customHeight="1" thickBot="1" x14ac:dyDescent="0.3">
      <c r="A2" s="49" t="s">
        <v>2</v>
      </c>
      <c r="B2" s="16"/>
      <c r="C2" s="49" t="s">
        <v>11</v>
      </c>
      <c r="D2" s="51" t="s">
        <v>3</v>
      </c>
      <c r="E2" s="51"/>
      <c r="F2" s="51" t="s">
        <v>4</v>
      </c>
      <c r="G2" s="51"/>
      <c r="H2" s="51" t="s">
        <v>5</v>
      </c>
      <c r="I2" s="52"/>
      <c r="J2" s="51" t="s">
        <v>130</v>
      </c>
      <c r="K2" s="51"/>
    </row>
    <row r="3" spans="1:11" ht="46.5" customHeight="1" thickBot="1" x14ac:dyDescent="0.3">
      <c r="A3" s="50"/>
      <c r="B3" s="17" t="s">
        <v>131</v>
      </c>
      <c r="C3" s="50"/>
      <c r="D3" s="51"/>
      <c r="E3" s="51"/>
      <c r="F3" s="51"/>
      <c r="G3" s="51"/>
      <c r="H3" s="51"/>
      <c r="I3" s="52"/>
      <c r="J3" s="51"/>
      <c r="K3" s="51"/>
    </row>
    <row r="4" spans="1:11" x14ac:dyDescent="0.25">
      <c r="A4" s="50"/>
      <c r="B4" s="17"/>
      <c r="C4" s="50"/>
      <c r="D4" s="18" t="s">
        <v>6</v>
      </c>
      <c r="E4" s="19" t="s">
        <v>132</v>
      </c>
      <c r="F4" s="18" t="s">
        <v>6</v>
      </c>
      <c r="G4" s="19" t="s">
        <v>132</v>
      </c>
      <c r="H4" s="18" t="s">
        <v>6</v>
      </c>
      <c r="I4" s="19" t="s">
        <v>132</v>
      </c>
      <c r="J4" s="18" t="s">
        <v>6</v>
      </c>
      <c r="K4" s="19" t="s">
        <v>132</v>
      </c>
    </row>
    <row r="5" spans="1:11" s="27" customFormat="1" x14ac:dyDescent="0.25">
      <c r="A5" s="24"/>
      <c r="B5" s="24"/>
      <c r="C5" s="24" t="s">
        <v>12</v>
      </c>
      <c r="D5" s="25">
        <v>78</v>
      </c>
      <c r="E5" s="30">
        <v>2.6118000000000041</v>
      </c>
      <c r="F5" s="25">
        <v>55</v>
      </c>
      <c r="G5" s="30">
        <v>0.90800000000000003</v>
      </c>
      <c r="H5" s="26">
        <v>63</v>
      </c>
      <c r="I5" s="30">
        <v>0.69410000000000016</v>
      </c>
      <c r="J5" s="26">
        <v>10</v>
      </c>
      <c r="K5" s="30">
        <v>0.26500000000000001</v>
      </c>
    </row>
    <row r="6" spans="1:11" x14ac:dyDescent="0.25">
      <c r="A6" s="20" t="s">
        <v>14</v>
      </c>
      <c r="B6" s="28">
        <v>1</v>
      </c>
      <c r="C6" s="23" t="s">
        <v>46</v>
      </c>
      <c r="D6" s="20">
        <v>1</v>
      </c>
      <c r="E6" s="31">
        <v>1.4999999999999999E-2</v>
      </c>
      <c r="F6" s="20">
        <v>1</v>
      </c>
      <c r="G6" s="31">
        <v>1.4999999999999999E-2</v>
      </c>
      <c r="H6" s="20">
        <v>0</v>
      </c>
      <c r="I6" s="31">
        <v>0</v>
      </c>
      <c r="J6" s="20">
        <v>0</v>
      </c>
      <c r="K6" s="31">
        <v>0</v>
      </c>
    </row>
    <row r="7" spans="1:11" x14ac:dyDescent="0.25">
      <c r="A7" s="20" t="s">
        <v>14</v>
      </c>
      <c r="B7" s="28">
        <v>2</v>
      </c>
      <c r="C7" s="23" t="s">
        <v>47</v>
      </c>
      <c r="D7" s="20">
        <v>0</v>
      </c>
      <c r="E7" s="31">
        <v>0</v>
      </c>
      <c r="F7" s="20">
        <v>0</v>
      </c>
      <c r="G7" s="31">
        <v>0</v>
      </c>
      <c r="H7" s="20">
        <v>1</v>
      </c>
      <c r="I7" s="31">
        <v>6.4999999999999997E-3</v>
      </c>
      <c r="J7" s="20">
        <v>0</v>
      </c>
      <c r="K7" s="31">
        <v>0</v>
      </c>
    </row>
    <row r="8" spans="1:11" x14ac:dyDescent="0.25">
      <c r="A8" s="20" t="s">
        <v>14</v>
      </c>
      <c r="B8" s="28">
        <v>3</v>
      </c>
      <c r="C8" s="23" t="s">
        <v>48</v>
      </c>
      <c r="D8" s="20">
        <v>1</v>
      </c>
      <c r="E8" s="31">
        <v>1.4999999999999999E-2</v>
      </c>
      <c r="F8" s="20">
        <v>1</v>
      </c>
      <c r="G8" s="31">
        <v>1.4999999999999999E-2</v>
      </c>
      <c r="H8" s="20">
        <v>0</v>
      </c>
      <c r="I8" s="31">
        <v>0</v>
      </c>
      <c r="J8" s="20">
        <v>0</v>
      </c>
      <c r="K8" s="31">
        <v>0</v>
      </c>
    </row>
    <row r="9" spans="1:11" x14ac:dyDescent="0.25">
      <c r="A9" s="20" t="s">
        <v>14</v>
      </c>
      <c r="B9" s="28">
        <v>4</v>
      </c>
      <c r="C9" s="23" t="s">
        <v>49</v>
      </c>
      <c r="D9" s="20">
        <v>3</v>
      </c>
      <c r="E9" s="31">
        <v>4.4999999999999998E-2</v>
      </c>
      <c r="F9" s="20">
        <v>3</v>
      </c>
      <c r="G9" s="31">
        <v>3.6299999999999999E-2</v>
      </c>
      <c r="H9" s="20">
        <v>1</v>
      </c>
      <c r="I9" s="31">
        <v>1.4999999999999999E-2</v>
      </c>
      <c r="J9" s="20">
        <v>0</v>
      </c>
      <c r="K9" s="31">
        <v>0</v>
      </c>
    </row>
    <row r="10" spans="1:11" x14ac:dyDescent="0.25">
      <c r="A10" s="20" t="s">
        <v>14</v>
      </c>
      <c r="B10" s="28">
        <v>5</v>
      </c>
      <c r="C10" s="23" t="s">
        <v>50</v>
      </c>
      <c r="D10" s="20">
        <v>0</v>
      </c>
      <c r="E10" s="31">
        <v>0</v>
      </c>
      <c r="F10" s="20">
        <v>0</v>
      </c>
      <c r="G10" s="31">
        <v>0</v>
      </c>
      <c r="H10" s="20">
        <v>1</v>
      </c>
      <c r="I10" s="31">
        <v>1.4999999999999999E-2</v>
      </c>
      <c r="J10" s="20">
        <v>0</v>
      </c>
      <c r="K10" s="31">
        <v>0</v>
      </c>
    </row>
    <row r="11" spans="1:11" x14ac:dyDescent="0.25">
      <c r="A11" s="20" t="s">
        <v>14</v>
      </c>
      <c r="B11" s="28">
        <v>6</v>
      </c>
      <c r="C11" s="23" t="s">
        <v>51</v>
      </c>
      <c r="D11" s="20">
        <v>16</v>
      </c>
      <c r="E11" s="31">
        <v>0.57899999999999996</v>
      </c>
      <c r="F11" s="20">
        <v>9</v>
      </c>
      <c r="G11" s="31">
        <v>0.379</v>
      </c>
      <c r="H11" s="20">
        <v>7</v>
      </c>
      <c r="I11" s="31">
        <v>9.8500000000000004E-2</v>
      </c>
      <c r="J11" s="20">
        <v>2</v>
      </c>
      <c r="K11" s="31">
        <v>2.5000000000000001E-2</v>
      </c>
    </row>
    <row r="12" spans="1:11" x14ac:dyDescent="0.25">
      <c r="A12" s="20" t="s">
        <v>14</v>
      </c>
      <c r="B12" s="28">
        <v>7</v>
      </c>
      <c r="C12" s="23" t="s">
        <v>52</v>
      </c>
      <c r="D12" s="20">
        <v>0</v>
      </c>
      <c r="E12" s="31">
        <v>0</v>
      </c>
      <c r="F12" s="20">
        <v>0</v>
      </c>
      <c r="G12" s="31">
        <v>0</v>
      </c>
      <c r="H12" s="20">
        <v>1</v>
      </c>
      <c r="I12" s="31">
        <v>1.4999999999999999E-2</v>
      </c>
      <c r="J12" s="20">
        <v>1</v>
      </c>
      <c r="K12" s="31">
        <v>1.2E-2</v>
      </c>
    </row>
    <row r="13" spans="1:11" x14ac:dyDescent="0.25">
      <c r="A13" s="20" t="s">
        <v>14</v>
      </c>
      <c r="B13" s="28">
        <v>8</v>
      </c>
      <c r="C13" s="23" t="s">
        <v>53</v>
      </c>
      <c r="D13" s="20">
        <v>1</v>
      </c>
      <c r="E13" s="31">
        <v>6.3E-3</v>
      </c>
      <c r="F13" s="20">
        <v>0</v>
      </c>
      <c r="G13" s="31">
        <v>0</v>
      </c>
      <c r="H13" s="20">
        <v>3</v>
      </c>
      <c r="I13" s="31">
        <v>3.6999999999999998E-2</v>
      </c>
      <c r="J13" s="20">
        <v>0</v>
      </c>
      <c r="K13" s="31">
        <v>0</v>
      </c>
    </row>
    <row r="14" spans="1:11" x14ac:dyDescent="0.25">
      <c r="A14" s="20" t="s">
        <v>14</v>
      </c>
      <c r="B14" s="28">
        <v>9</v>
      </c>
      <c r="C14" s="23" t="s">
        <v>54</v>
      </c>
      <c r="D14" s="20">
        <v>1</v>
      </c>
      <c r="E14" s="31">
        <v>6.3E-3</v>
      </c>
      <c r="F14" s="20">
        <v>1</v>
      </c>
      <c r="G14" s="31">
        <v>6.3E-3</v>
      </c>
      <c r="H14" s="20">
        <v>0</v>
      </c>
      <c r="I14" s="31">
        <v>0</v>
      </c>
      <c r="J14" s="20">
        <v>0</v>
      </c>
      <c r="K14" s="31">
        <v>0</v>
      </c>
    </row>
    <row r="15" spans="1:11" x14ac:dyDescent="0.25">
      <c r="A15" s="20" t="s">
        <v>14</v>
      </c>
      <c r="B15" s="28">
        <v>10</v>
      </c>
      <c r="C15" s="23" t="s">
        <v>55</v>
      </c>
      <c r="D15" s="20">
        <v>0</v>
      </c>
      <c r="E15" s="31">
        <v>0</v>
      </c>
      <c r="F15" s="20">
        <v>0</v>
      </c>
      <c r="G15" s="31">
        <v>0</v>
      </c>
      <c r="H15" s="20">
        <v>1</v>
      </c>
      <c r="I15" s="31">
        <v>1.4999999999999999E-2</v>
      </c>
      <c r="J15" s="20">
        <v>0</v>
      </c>
      <c r="K15" s="31">
        <v>0</v>
      </c>
    </row>
    <row r="16" spans="1:11" x14ac:dyDescent="0.25">
      <c r="A16" s="20" t="s">
        <v>14</v>
      </c>
      <c r="B16" s="28">
        <v>11</v>
      </c>
      <c r="C16" s="23" t="s">
        <v>56</v>
      </c>
      <c r="D16" s="20">
        <v>0</v>
      </c>
      <c r="E16" s="31">
        <v>0</v>
      </c>
      <c r="F16" s="20">
        <v>0</v>
      </c>
      <c r="G16" s="31">
        <v>0</v>
      </c>
      <c r="H16" s="20">
        <v>6</v>
      </c>
      <c r="I16" s="31">
        <v>5.9899999999999995E-2</v>
      </c>
      <c r="J16" s="20">
        <v>0</v>
      </c>
      <c r="K16" s="31">
        <v>0</v>
      </c>
    </row>
    <row r="17" spans="1:11" x14ac:dyDescent="0.25">
      <c r="A17" s="20" t="s">
        <v>14</v>
      </c>
      <c r="B17" s="28">
        <v>12</v>
      </c>
      <c r="C17" s="23" t="s">
        <v>57</v>
      </c>
      <c r="D17" s="20">
        <v>17</v>
      </c>
      <c r="E17" s="31">
        <v>0.29599999999999999</v>
      </c>
      <c r="F17" s="20">
        <v>13</v>
      </c>
      <c r="G17" s="31">
        <v>0.18030000000000002</v>
      </c>
      <c r="H17" s="20">
        <v>9</v>
      </c>
      <c r="I17" s="31">
        <v>8.7599999999999997E-2</v>
      </c>
      <c r="J17" s="20">
        <v>4</v>
      </c>
      <c r="K17" s="31">
        <v>5.1999999999999998E-2</v>
      </c>
    </row>
    <row r="18" spans="1:11" x14ac:dyDescent="0.25">
      <c r="A18" s="20" t="s">
        <v>14</v>
      </c>
      <c r="B18" s="28">
        <v>13</v>
      </c>
      <c r="C18" s="23" t="s">
        <v>58</v>
      </c>
      <c r="D18" s="20">
        <v>0</v>
      </c>
      <c r="E18" s="31">
        <v>0</v>
      </c>
      <c r="F18" s="20">
        <v>1</v>
      </c>
      <c r="G18" s="31">
        <v>1.4999999999999999E-2</v>
      </c>
      <c r="H18" s="20">
        <v>0</v>
      </c>
      <c r="I18" s="31">
        <v>0</v>
      </c>
      <c r="J18" s="20">
        <v>0</v>
      </c>
      <c r="K18" s="31">
        <v>0</v>
      </c>
    </row>
    <row r="19" spans="1:11" x14ac:dyDescent="0.25">
      <c r="A19" s="20" t="s">
        <v>14</v>
      </c>
      <c r="B19" s="28">
        <v>14</v>
      </c>
      <c r="C19" s="23" t="s">
        <v>59</v>
      </c>
      <c r="D19" s="20">
        <v>0</v>
      </c>
      <c r="E19" s="31">
        <v>0</v>
      </c>
      <c r="F19" s="20">
        <v>0</v>
      </c>
      <c r="G19" s="31">
        <v>0</v>
      </c>
      <c r="H19" s="20">
        <v>1</v>
      </c>
      <c r="I19" s="31">
        <v>8.0000000000000002E-3</v>
      </c>
      <c r="J19" s="20">
        <v>0</v>
      </c>
      <c r="K19" s="31">
        <v>0</v>
      </c>
    </row>
    <row r="20" spans="1:11" x14ac:dyDescent="0.25">
      <c r="A20" s="20" t="s">
        <v>14</v>
      </c>
      <c r="B20" s="28">
        <v>15</v>
      </c>
      <c r="C20" s="23" t="s">
        <v>60</v>
      </c>
      <c r="D20" s="20">
        <v>1</v>
      </c>
      <c r="E20" s="31">
        <v>1.4999999999999999E-2</v>
      </c>
      <c r="F20" s="20">
        <v>1</v>
      </c>
      <c r="G20" s="31">
        <v>1.4999999999999999E-2</v>
      </c>
      <c r="H20" s="20">
        <v>0</v>
      </c>
      <c r="I20" s="31">
        <v>0</v>
      </c>
      <c r="J20" s="20">
        <v>0</v>
      </c>
      <c r="K20" s="31">
        <v>0</v>
      </c>
    </row>
    <row r="21" spans="1:11" x14ac:dyDescent="0.25">
      <c r="A21" s="20" t="s">
        <v>14</v>
      </c>
      <c r="B21" s="28">
        <v>16</v>
      </c>
      <c r="C21" s="23" t="s">
        <v>61</v>
      </c>
      <c r="D21" s="20">
        <v>0</v>
      </c>
      <c r="E21" s="31">
        <v>0</v>
      </c>
      <c r="F21" s="20">
        <v>0</v>
      </c>
      <c r="G21" s="31">
        <v>0</v>
      </c>
      <c r="H21" s="20">
        <v>2</v>
      </c>
      <c r="I21" s="31">
        <v>1.4800000000000001E-2</v>
      </c>
      <c r="J21" s="20">
        <v>0</v>
      </c>
      <c r="K21" s="31">
        <v>0</v>
      </c>
    </row>
    <row r="22" spans="1:11" x14ac:dyDescent="0.25">
      <c r="A22" s="20" t="s">
        <v>14</v>
      </c>
      <c r="B22" s="28">
        <v>17</v>
      </c>
      <c r="C22" s="23" t="s">
        <v>62</v>
      </c>
      <c r="D22" s="20">
        <v>0</v>
      </c>
      <c r="E22" s="31">
        <v>0</v>
      </c>
      <c r="F22" s="20">
        <v>0</v>
      </c>
      <c r="G22" s="31">
        <v>0</v>
      </c>
      <c r="H22" s="20">
        <v>0</v>
      </c>
      <c r="I22" s="31">
        <v>0</v>
      </c>
      <c r="J22" s="20">
        <v>1</v>
      </c>
      <c r="K22" s="31">
        <v>1.4999999999999999E-2</v>
      </c>
    </row>
    <row r="23" spans="1:11" x14ac:dyDescent="0.25">
      <c r="A23" s="20" t="s">
        <v>14</v>
      </c>
      <c r="B23" s="28">
        <v>18</v>
      </c>
      <c r="C23" s="23" t="s">
        <v>63</v>
      </c>
      <c r="D23" s="20">
        <v>0</v>
      </c>
      <c r="E23" s="31">
        <v>0</v>
      </c>
      <c r="F23" s="20">
        <v>0</v>
      </c>
      <c r="G23" s="31">
        <v>0</v>
      </c>
      <c r="H23" s="20">
        <v>1</v>
      </c>
      <c r="I23" s="31">
        <v>1.2E-2</v>
      </c>
      <c r="J23" s="20">
        <v>0</v>
      </c>
      <c r="K23" s="31">
        <v>0</v>
      </c>
    </row>
    <row r="24" spans="1:11" x14ac:dyDescent="0.25">
      <c r="A24" s="20" t="s">
        <v>14</v>
      </c>
      <c r="B24" s="28">
        <v>19</v>
      </c>
      <c r="C24" s="23" t="s">
        <v>64</v>
      </c>
      <c r="D24" s="20">
        <v>7</v>
      </c>
      <c r="E24" s="31">
        <v>2.8900000000000002E-2</v>
      </c>
      <c r="F24" s="20">
        <v>3</v>
      </c>
      <c r="G24" s="31">
        <v>2.46E-2</v>
      </c>
      <c r="H24" s="20">
        <v>3</v>
      </c>
      <c r="I24" s="31">
        <v>3.3299999999999996E-2</v>
      </c>
      <c r="J24" s="20">
        <v>1</v>
      </c>
      <c r="K24" s="31">
        <v>1E-3</v>
      </c>
    </row>
    <row r="25" spans="1:11" x14ac:dyDescent="0.25">
      <c r="A25" s="20" t="s">
        <v>14</v>
      </c>
      <c r="B25" s="28">
        <v>20</v>
      </c>
      <c r="C25" s="23" t="s">
        <v>65</v>
      </c>
      <c r="D25" s="20">
        <v>1</v>
      </c>
      <c r="E25" s="31">
        <v>1.2E-2</v>
      </c>
      <c r="F25" s="20">
        <v>0</v>
      </c>
      <c r="G25" s="31">
        <v>0</v>
      </c>
      <c r="H25" s="20">
        <v>0</v>
      </c>
      <c r="I25" s="31">
        <v>0</v>
      </c>
      <c r="J25" s="20">
        <v>0</v>
      </c>
      <c r="K25" s="31">
        <v>0</v>
      </c>
    </row>
    <row r="26" spans="1:11" x14ac:dyDescent="0.25">
      <c r="A26" s="20" t="s">
        <v>14</v>
      </c>
      <c r="B26" s="28">
        <v>21</v>
      </c>
      <c r="C26" s="23" t="s">
        <v>66</v>
      </c>
      <c r="D26" s="20">
        <v>0</v>
      </c>
      <c r="E26" s="31">
        <v>0</v>
      </c>
      <c r="F26" s="20">
        <v>0</v>
      </c>
      <c r="G26" s="31">
        <v>0</v>
      </c>
      <c r="H26" s="20">
        <v>0</v>
      </c>
      <c r="I26" s="31">
        <v>0</v>
      </c>
      <c r="J26" s="20">
        <v>1</v>
      </c>
      <c r="K26" s="31">
        <v>0.16</v>
      </c>
    </row>
    <row r="27" spans="1:11" x14ac:dyDescent="0.25">
      <c r="A27" s="20" t="s">
        <v>14</v>
      </c>
      <c r="B27" s="28">
        <v>22</v>
      </c>
      <c r="C27" s="23" t="s">
        <v>67</v>
      </c>
      <c r="D27" s="20">
        <v>0</v>
      </c>
      <c r="E27" s="31">
        <v>0</v>
      </c>
      <c r="F27" s="20">
        <v>0</v>
      </c>
      <c r="G27" s="31">
        <v>0</v>
      </c>
      <c r="H27" s="20">
        <v>2</v>
      </c>
      <c r="I27" s="31">
        <v>2.5000000000000001E-2</v>
      </c>
      <c r="J27" s="20">
        <v>0</v>
      </c>
      <c r="K27" s="31">
        <v>0</v>
      </c>
    </row>
    <row r="28" spans="1:11" x14ac:dyDescent="0.25">
      <c r="A28" s="20" t="s">
        <v>14</v>
      </c>
      <c r="B28" s="28">
        <v>23</v>
      </c>
      <c r="C28" s="23" t="s">
        <v>68</v>
      </c>
      <c r="D28" s="20">
        <v>3</v>
      </c>
      <c r="E28" s="31">
        <v>3.2000000000000001E-2</v>
      </c>
      <c r="F28" s="20">
        <v>3</v>
      </c>
      <c r="G28" s="31">
        <v>3.2000000000000001E-2</v>
      </c>
      <c r="H28" s="20">
        <v>4</v>
      </c>
      <c r="I28" s="31">
        <v>3.4599999999999999E-2</v>
      </c>
      <c r="J28" s="20">
        <v>0</v>
      </c>
      <c r="K28" s="31">
        <v>0</v>
      </c>
    </row>
    <row r="29" spans="1:11" x14ac:dyDescent="0.25">
      <c r="A29" s="20" t="s">
        <v>14</v>
      </c>
      <c r="B29" s="28">
        <v>24</v>
      </c>
      <c r="C29" s="23" t="s">
        <v>69</v>
      </c>
      <c r="D29" s="20">
        <v>2</v>
      </c>
      <c r="E29" s="31">
        <v>0.02</v>
      </c>
      <c r="F29" s="20">
        <v>2</v>
      </c>
      <c r="G29" s="31">
        <v>0.02</v>
      </c>
      <c r="H29" s="20">
        <v>2</v>
      </c>
      <c r="I29" s="31">
        <v>0.02</v>
      </c>
      <c r="J29" s="20">
        <v>0</v>
      </c>
      <c r="K29" s="31">
        <v>0</v>
      </c>
    </row>
    <row r="30" spans="1:11" x14ac:dyDescent="0.25">
      <c r="A30" s="20" t="s">
        <v>14</v>
      </c>
      <c r="B30" s="28">
        <v>25</v>
      </c>
      <c r="C30" s="23" t="s">
        <v>70</v>
      </c>
      <c r="D30" s="20">
        <v>0</v>
      </c>
      <c r="E30" s="31">
        <v>0</v>
      </c>
      <c r="F30" s="20">
        <v>0</v>
      </c>
      <c r="G30" s="31">
        <v>0</v>
      </c>
      <c r="H30" s="20">
        <v>1</v>
      </c>
      <c r="I30" s="31">
        <v>6.3E-3</v>
      </c>
      <c r="J30" s="20">
        <v>0</v>
      </c>
      <c r="K30" s="31">
        <v>0</v>
      </c>
    </row>
    <row r="31" spans="1:11" x14ac:dyDescent="0.25">
      <c r="A31" s="20" t="s">
        <v>14</v>
      </c>
      <c r="B31" s="28">
        <v>26</v>
      </c>
      <c r="C31" s="23" t="s">
        <v>71</v>
      </c>
      <c r="D31" s="20">
        <v>0</v>
      </c>
      <c r="E31" s="31">
        <v>0</v>
      </c>
      <c r="F31" s="20">
        <v>0</v>
      </c>
      <c r="G31" s="31">
        <v>0</v>
      </c>
      <c r="H31" s="20">
        <v>1</v>
      </c>
      <c r="I31" s="31">
        <v>1.4999999999999999E-2</v>
      </c>
      <c r="J31" s="20">
        <v>0</v>
      </c>
      <c r="K31" s="31">
        <v>0</v>
      </c>
    </row>
    <row r="32" spans="1:11" x14ac:dyDescent="0.25">
      <c r="A32" s="20" t="s">
        <v>14</v>
      </c>
      <c r="B32" s="28">
        <v>27</v>
      </c>
      <c r="C32" s="23" t="s">
        <v>72</v>
      </c>
      <c r="D32" s="20">
        <v>1</v>
      </c>
      <c r="E32" s="31">
        <v>1.4999999999999999E-2</v>
      </c>
      <c r="F32" s="20">
        <v>0</v>
      </c>
      <c r="G32" s="31">
        <v>0</v>
      </c>
      <c r="H32" s="20">
        <v>0</v>
      </c>
      <c r="I32" s="31">
        <v>0</v>
      </c>
      <c r="J32" s="20">
        <v>0</v>
      </c>
      <c r="K32" s="31">
        <v>0</v>
      </c>
    </row>
    <row r="33" spans="1:11" x14ac:dyDescent="0.25">
      <c r="A33" s="20" t="s">
        <v>14</v>
      </c>
      <c r="B33" s="28">
        <v>28</v>
      </c>
      <c r="C33" s="23" t="s">
        <v>73</v>
      </c>
      <c r="D33" s="20">
        <v>0</v>
      </c>
      <c r="E33" s="31">
        <v>0</v>
      </c>
      <c r="F33" s="20">
        <v>0</v>
      </c>
      <c r="G33" s="31">
        <v>0</v>
      </c>
      <c r="H33" s="20">
        <v>2</v>
      </c>
      <c r="I33" s="31">
        <v>2.4E-2</v>
      </c>
      <c r="J33" s="20">
        <v>0</v>
      </c>
      <c r="K33" s="31">
        <v>0</v>
      </c>
    </row>
    <row r="34" spans="1:11" x14ac:dyDescent="0.25">
      <c r="A34" s="20" t="s">
        <v>14</v>
      </c>
      <c r="B34" s="28">
        <v>29</v>
      </c>
      <c r="C34" s="23" t="s">
        <v>74</v>
      </c>
      <c r="D34" s="20">
        <v>0</v>
      </c>
      <c r="E34" s="31">
        <v>0</v>
      </c>
      <c r="F34" s="20">
        <v>0</v>
      </c>
      <c r="G34" s="31">
        <v>0</v>
      </c>
      <c r="H34" s="20">
        <v>1</v>
      </c>
      <c r="I34" s="31">
        <v>1.2999999999999999E-2</v>
      </c>
      <c r="J34" s="20">
        <v>0</v>
      </c>
      <c r="K34" s="31">
        <v>0</v>
      </c>
    </row>
    <row r="35" spans="1:11" x14ac:dyDescent="0.25">
      <c r="A35" s="20" t="s">
        <v>14</v>
      </c>
      <c r="B35" s="28">
        <v>30</v>
      </c>
      <c r="C35" s="23" t="s">
        <v>75</v>
      </c>
      <c r="D35" s="20">
        <v>0</v>
      </c>
      <c r="E35" s="31">
        <v>0</v>
      </c>
      <c r="F35" s="20">
        <v>0</v>
      </c>
      <c r="G35" s="31">
        <v>0</v>
      </c>
      <c r="H35" s="20">
        <v>1</v>
      </c>
      <c r="I35" s="31">
        <v>1.4999999999999999E-2</v>
      </c>
      <c r="J35" s="20">
        <v>0</v>
      </c>
      <c r="K35" s="31">
        <v>0</v>
      </c>
    </row>
    <row r="36" spans="1:11" x14ac:dyDescent="0.25">
      <c r="A36" s="20" t="s">
        <v>14</v>
      </c>
      <c r="B36" s="28">
        <v>31</v>
      </c>
      <c r="C36" s="23" t="s">
        <v>76</v>
      </c>
      <c r="D36" s="20">
        <v>0</v>
      </c>
      <c r="E36" s="31">
        <v>0</v>
      </c>
      <c r="F36" s="20">
        <v>0</v>
      </c>
      <c r="G36" s="31">
        <v>0</v>
      </c>
      <c r="H36" s="20">
        <v>2</v>
      </c>
      <c r="I36" s="31">
        <v>2.5999999999999999E-2</v>
      </c>
      <c r="J36" s="20">
        <v>0</v>
      </c>
      <c r="K36" s="31">
        <v>0</v>
      </c>
    </row>
    <row r="37" spans="1:11" x14ac:dyDescent="0.25">
      <c r="A37" s="20" t="s">
        <v>14</v>
      </c>
      <c r="B37" s="28">
        <v>32</v>
      </c>
      <c r="C37" s="23" t="s">
        <v>77</v>
      </c>
      <c r="D37" s="20">
        <v>1</v>
      </c>
      <c r="E37" s="31">
        <v>7.0000000000000001E-3</v>
      </c>
      <c r="F37" s="20">
        <v>0</v>
      </c>
      <c r="G37" s="31">
        <v>0</v>
      </c>
      <c r="H37" s="20">
        <v>0</v>
      </c>
      <c r="I37" s="31">
        <v>0</v>
      </c>
      <c r="J37" s="20">
        <v>0</v>
      </c>
      <c r="K37" s="31">
        <v>0</v>
      </c>
    </row>
    <row r="38" spans="1:11" x14ac:dyDescent="0.25">
      <c r="A38" s="20" t="s">
        <v>14</v>
      </c>
      <c r="B38" s="28">
        <v>33</v>
      </c>
      <c r="C38" s="23" t="s">
        <v>78</v>
      </c>
      <c r="D38" s="20">
        <v>4</v>
      </c>
      <c r="E38" s="31">
        <v>3.2600000000000004E-2</v>
      </c>
      <c r="F38" s="20">
        <v>3</v>
      </c>
      <c r="G38" s="31">
        <v>2.63E-2</v>
      </c>
      <c r="H38" s="20">
        <v>4</v>
      </c>
      <c r="I38" s="31">
        <v>3.6299999999999999E-2</v>
      </c>
      <c r="J38" s="20">
        <v>0</v>
      </c>
      <c r="K38" s="31">
        <v>0</v>
      </c>
    </row>
    <row r="39" spans="1:11" x14ac:dyDescent="0.25">
      <c r="A39" s="20" t="s">
        <v>14</v>
      </c>
      <c r="B39" s="28">
        <v>34</v>
      </c>
      <c r="C39" s="23" t="s">
        <v>79</v>
      </c>
      <c r="D39" s="20">
        <v>0</v>
      </c>
      <c r="E39" s="31">
        <v>0</v>
      </c>
      <c r="F39" s="20">
        <v>0</v>
      </c>
      <c r="G39" s="31">
        <v>0</v>
      </c>
      <c r="H39" s="20">
        <v>1</v>
      </c>
      <c r="I39" s="31">
        <v>1.4999999999999999E-2</v>
      </c>
      <c r="J39" s="20">
        <v>0</v>
      </c>
      <c r="K39" s="31">
        <v>0</v>
      </c>
    </row>
    <row r="40" spans="1:11" x14ac:dyDescent="0.25">
      <c r="A40" s="20" t="s">
        <v>14</v>
      </c>
      <c r="B40" s="28">
        <v>35</v>
      </c>
      <c r="C40" s="23" t="s">
        <v>80</v>
      </c>
      <c r="D40" s="20">
        <v>0</v>
      </c>
      <c r="E40" s="31">
        <v>0</v>
      </c>
      <c r="F40" s="20">
        <v>0</v>
      </c>
      <c r="G40" s="31">
        <v>0</v>
      </c>
      <c r="H40" s="20">
        <v>1</v>
      </c>
      <c r="I40" s="31">
        <v>6.0000000000000001E-3</v>
      </c>
      <c r="J40" s="20">
        <v>0</v>
      </c>
      <c r="K40" s="31">
        <v>0</v>
      </c>
    </row>
    <row r="41" spans="1:11" x14ac:dyDescent="0.25">
      <c r="A41" s="20" t="s">
        <v>14</v>
      </c>
      <c r="B41" s="28">
        <v>36</v>
      </c>
      <c r="C41" s="23" t="s">
        <v>81</v>
      </c>
      <c r="D41" s="20">
        <v>7</v>
      </c>
      <c r="E41" s="31">
        <v>9.7000000000000003E-2</v>
      </c>
      <c r="F41" s="20">
        <v>6</v>
      </c>
      <c r="G41" s="31">
        <v>8.6999999999999994E-2</v>
      </c>
      <c r="H41" s="20">
        <v>1</v>
      </c>
      <c r="I41" s="31">
        <v>6.0000000000000001E-3</v>
      </c>
      <c r="J41" s="20">
        <v>0</v>
      </c>
      <c r="K41" s="31">
        <v>0</v>
      </c>
    </row>
    <row r="42" spans="1:11" x14ac:dyDescent="0.25">
      <c r="A42" s="20" t="s">
        <v>14</v>
      </c>
      <c r="B42" s="28">
        <v>37</v>
      </c>
      <c r="C42" s="23" t="s">
        <v>82</v>
      </c>
      <c r="D42" s="20">
        <v>0</v>
      </c>
      <c r="E42" s="31">
        <v>0</v>
      </c>
      <c r="F42" s="20">
        <v>1</v>
      </c>
      <c r="G42" s="31">
        <v>1E-3</v>
      </c>
      <c r="H42" s="20">
        <v>0</v>
      </c>
      <c r="I42" s="31">
        <v>0</v>
      </c>
      <c r="J42" s="20">
        <v>0</v>
      </c>
      <c r="K42" s="31">
        <v>0</v>
      </c>
    </row>
    <row r="43" spans="1:11" x14ac:dyDescent="0.25">
      <c r="A43" s="20" t="s">
        <v>14</v>
      </c>
      <c r="B43" s="28">
        <v>38</v>
      </c>
      <c r="C43" s="23" t="s">
        <v>83</v>
      </c>
      <c r="D43" s="20">
        <v>0</v>
      </c>
      <c r="E43" s="31">
        <v>0</v>
      </c>
      <c r="F43" s="20">
        <v>0</v>
      </c>
      <c r="G43" s="31">
        <v>0</v>
      </c>
      <c r="H43" s="20">
        <v>1</v>
      </c>
      <c r="I43" s="31">
        <v>6.3E-3</v>
      </c>
      <c r="J43" s="20">
        <v>0</v>
      </c>
      <c r="K43" s="31">
        <v>0</v>
      </c>
    </row>
    <row r="44" spans="1:11" x14ac:dyDescent="0.25">
      <c r="A44" s="20" t="s">
        <v>14</v>
      </c>
      <c r="B44" s="28">
        <v>39</v>
      </c>
      <c r="C44" s="23" t="s">
        <v>84</v>
      </c>
      <c r="D44" s="20">
        <v>1</v>
      </c>
      <c r="E44" s="31">
        <v>1.4999999999999999E-2</v>
      </c>
      <c r="F44" s="20">
        <v>1</v>
      </c>
      <c r="G44" s="31">
        <v>1.4999999999999999E-2</v>
      </c>
      <c r="H44" s="20">
        <v>0</v>
      </c>
      <c r="I44" s="31">
        <v>0</v>
      </c>
      <c r="J44" s="20">
        <v>0</v>
      </c>
      <c r="K44" s="31">
        <v>0</v>
      </c>
    </row>
    <row r="45" spans="1:11" x14ac:dyDescent="0.25">
      <c r="A45" s="20" t="s">
        <v>14</v>
      </c>
      <c r="B45" s="28">
        <v>40</v>
      </c>
      <c r="C45" s="23" t="s">
        <v>85</v>
      </c>
      <c r="D45" s="20">
        <v>1</v>
      </c>
      <c r="E45" s="31">
        <v>3.0000000000000001E-3</v>
      </c>
      <c r="F45" s="20">
        <v>0</v>
      </c>
      <c r="G45" s="31">
        <v>0</v>
      </c>
      <c r="H45" s="20">
        <v>0</v>
      </c>
      <c r="I45" s="31">
        <v>0</v>
      </c>
      <c r="J45" s="20">
        <v>0</v>
      </c>
      <c r="K45" s="31">
        <v>0</v>
      </c>
    </row>
    <row r="46" spans="1:11" x14ac:dyDescent="0.25">
      <c r="A46" s="20" t="s">
        <v>14</v>
      </c>
      <c r="B46" s="28">
        <v>41</v>
      </c>
      <c r="C46" s="23" t="s">
        <v>86</v>
      </c>
      <c r="D46" s="20">
        <v>1</v>
      </c>
      <c r="E46" s="31">
        <v>1.4999999999999999E-2</v>
      </c>
      <c r="F46" s="20">
        <v>0</v>
      </c>
      <c r="G46" s="31">
        <v>0</v>
      </c>
      <c r="H46" s="20">
        <v>0</v>
      </c>
      <c r="I46" s="31">
        <v>0</v>
      </c>
      <c r="J46" s="20">
        <v>0</v>
      </c>
      <c r="K46" s="31">
        <v>0</v>
      </c>
    </row>
    <row r="47" spans="1:11" x14ac:dyDescent="0.25">
      <c r="A47" s="20" t="s">
        <v>14</v>
      </c>
      <c r="B47" s="28">
        <v>42</v>
      </c>
      <c r="C47" s="23" t="s">
        <v>87</v>
      </c>
      <c r="D47" s="20">
        <v>1</v>
      </c>
      <c r="E47" s="31">
        <v>6.3E-3</v>
      </c>
      <c r="F47" s="20">
        <v>1</v>
      </c>
      <c r="G47" s="31">
        <v>6.3E-3</v>
      </c>
      <c r="H47" s="20">
        <v>0</v>
      </c>
      <c r="I47" s="31">
        <v>0</v>
      </c>
      <c r="J47" s="20">
        <v>0</v>
      </c>
      <c r="K47" s="31">
        <v>0</v>
      </c>
    </row>
    <row r="48" spans="1:11" x14ac:dyDescent="0.25">
      <c r="A48" s="20" t="s">
        <v>14</v>
      </c>
      <c r="B48" s="28">
        <v>43</v>
      </c>
      <c r="C48" s="23" t="s">
        <v>88</v>
      </c>
      <c r="D48" s="20">
        <v>1</v>
      </c>
      <c r="E48" s="31">
        <v>1.4999999999999999E-2</v>
      </c>
      <c r="F48" s="20">
        <v>1</v>
      </c>
      <c r="G48" s="31">
        <v>1.4999999999999999E-2</v>
      </c>
      <c r="H48" s="20">
        <v>0</v>
      </c>
      <c r="I48" s="31">
        <v>0</v>
      </c>
      <c r="J48" s="20">
        <v>0</v>
      </c>
      <c r="K48" s="31">
        <v>0</v>
      </c>
    </row>
    <row r="49" spans="1:11" x14ac:dyDescent="0.25">
      <c r="A49" s="20" t="s">
        <v>14</v>
      </c>
      <c r="B49" s="28">
        <v>44</v>
      </c>
      <c r="C49" s="23" t="s">
        <v>89</v>
      </c>
      <c r="D49" s="20">
        <v>1</v>
      </c>
      <c r="E49" s="31">
        <v>1.4999999999999999E-2</v>
      </c>
      <c r="F49" s="20">
        <v>1</v>
      </c>
      <c r="G49" s="31">
        <v>1.4999999999999999E-2</v>
      </c>
      <c r="H49" s="20">
        <v>0</v>
      </c>
      <c r="I49" s="31">
        <v>0</v>
      </c>
      <c r="J49" s="20">
        <v>0</v>
      </c>
      <c r="K49" s="31">
        <v>0</v>
      </c>
    </row>
    <row r="50" spans="1:11" x14ac:dyDescent="0.25">
      <c r="A50" s="20" t="s">
        <v>14</v>
      </c>
      <c r="B50" s="28">
        <v>45</v>
      </c>
      <c r="C50" s="23" t="s">
        <v>129</v>
      </c>
      <c r="D50" s="20">
        <v>0</v>
      </c>
      <c r="E50" s="31">
        <v>0</v>
      </c>
      <c r="F50" s="20">
        <v>0</v>
      </c>
      <c r="G50" s="31">
        <v>0</v>
      </c>
      <c r="H50" s="20">
        <v>2</v>
      </c>
      <c r="I50" s="31">
        <v>2.8000000000000001E-2</v>
      </c>
      <c r="J50" s="20">
        <v>0</v>
      </c>
      <c r="K50" s="31">
        <v>0</v>
      </c>
    </row>
    <row r="51" spans="1:11" x14ac:dyDescent="0.25">
      <c r="A51" s="20" t="s">
        <v>14</v>
      </c>
      <c r="B51" s="28">
        <v>46</v>
      </c>
      <c r="C51" s="23" t="s">
        <v>128</v>
      </c>
      <c r="D51" s="20">
        <v>3</v>
      </c>
      <c r="E51" s="31">
        <v>1.3177999999999999</v>
      </c>
      <c r="F51" s="20">
        <v>0</v>
      </c>
      <c r="G51" s="31">
        <v>0</v>
      </c>
      <c r="H51" s="20">
        <v>0</v>
      </c>
      <c r="I51" s="31">
        <v>0</v>
      </c>
      <c r="J51" s="20">
        <v>0</v>
      </c>
      <c r="K51" s="31">
        <v>0</v>
      </c>
    </row>
    <row r="52" spans="1:11" x14ac:dyDescent="0.25">
      <c r="A52" s="20" t="s">
        <v>14</v>
      </c>
      <c r="B52" s="28">
        <v>47</v>
      </c>
      <c r="C52" s="23" t="s">
        <v>127</v>
      </c>
      <c r="D52" s="20">
        <v>2</v>
      </c>
      <c r="E52" s="31">
        <v>2.5999999999999999E-3</v>
      </c>
      <c r="F52" s="20">
        <v>3</v>
      </c>
      <c r="G52" s="31">
        <v>3.9000000000000003E-3</v>
      </c>
      <c r="H52" s="20">
        <v>0</v>
      </c>
      <c r="I52" s="31">
        <v>0</v>
      </c>
      <c r="J52" s="20">
        <v>0</v>
      </c>
      <c r="K52" s="31">
        <v>0</v>
      </c>
    </row>
    <row r="53" spans="1:11" s="27" customFormat="1" x14ac:dyDescent="0.25">
      <c r="A53" s="24"/>
      <c r="B53" s="24"/>
      <c r="C53" s="24" t="s">
        <v>13</v>
      </c>
      <c r="D53" s="29">
        <v>291</v>
      </c>
      <c r="E53" s="30">
        <v>5.6680000000000046</v>
      </c>
      <c r="F53" s="29">
        <v>250</v>
      </c>
      <c r="G53" s="30">
        <v>3.6475999999999993</v>
      </c>
      <c r="H53" s="29">
        <v>159</v>
      </c>
      <c r="I53" s="30">
        <v>5.8453999999999997</v>
      </c>
      <c r="J53" s="29">
        <v>41</v>
      </c>
      <c r="K53" s="30">
        <v>1.2583</v>
      </c>
    </row>
    <row r="54" spans="1:11" x14ac:dyDescent="0.25">
      <c r="A54" s="20" t="s">
        <v>14</v>
      </c>
      <c r="B54" s="28">
        <v>1</v>
      </c>
      <c r="C54" s="23" t="s">
        <v>90</v>
      </c>
      <c r="D54" s="20">
        <v>2</v>
      </c>
      <c r="E54" s="31">
        <v>0.03</v>
      </c>
      <c r="F54" s="20">
        <v>1</v>
      </c>
      <c r="G54" s="31">
        <v>1.4999999999999999E-2</v>
      </c>
      <c r="H54" s="20">
        <v>4</v>
      </c>
      <c r="I54" s="31">
        <v>5.4599999999999996E-2</v>
      </c>
      <c r="J54" s="20">
        <v>0</v>
      </c>
      <c r="K54" s="31">
        <v>0</v>
      </c>
    </row>
    <row r="55" spans="1:11" x14ac:dyDescent="0.25">
      <c r="A55" s="20" t="s">
        <v>14</v>
      </c>
      <c r="B55" s="28">
        <v>2</v>
      </c>
      <c r="C55" s="23" t="s">
        <v>91</v>
      </c>
      <c r="D55" s="20">
        <v>5</v>
      </c>
      <c r="E55" s="31">
        <v>5.1999999999999998E-2</v>
      </c>
      <c r="F55" s="20">
        <v>4</v>
      </c>
      <c r="G55" s="31">
        <v>4.4999999999999998E-2</v>
      </c>
      <c r="H55" s="20">
        <v>1</v>
      </c>
      <c r="I55" s="31">
        <v>1.4999999999999999E-2</v>
      </c>
      <c r="J55" s="20">
        <v>0</v>
      </c>
      <c r="K55" s="31">
        <v>0</v>
      </c>
    </row>
    <row r="56" spans="1:11" x14ac:dyDescent="0.25">
      <c r="A56" s="20" t="s">
        <v>14</v>
      </c>
      <c r="B56" s="28">
        <v>3</v>
      </c>
      <c r="C56" s="23" t="s">
        <v>92</v>
      </c>
      <c r="D56" s="20">
        <v>0</v>
      </c>
      <c r="E56" s="31">
        <v>0</v>
      </c>
      <c r="F56" s="20">
        <v>0</v>
      </c>
      <c r="G56" s="31">
        <v>0</v>
      </c>
      <c r="H56" s="20">
        <v>1</v>
      </c>
      <c r="I56" s="31">
        <v>0.01</v>
      </c>
      <c r="J56" s="20">
        <v>0</v>
      </c>
      <c r="K56" s="31">
        <v>0</v>
      </c>
    </row>
    <row r="57" spans="1:11" x14ac:dyDescent="0.25">
      <c r="A57" s="20" t="s">
        <v>14</v>
      </c>
      <c r="B57" s="28">
        <v>4</v>
      </c>
      <c r="C57" s="23" t="s">
        <v>93</v>
      </c>
      <c r="D57" s="20">
        <v>129</v>
      </c>
      <c r="E57" s="31">
        <v>2.5006000000000057</v>
      </c>
      <c r="F57" s="20">
        <v>100</v>
      </c>
      <c r="G57" s="31">
        <v>1.0219999999999989</v>
      </c>
      <c r="H57" s="20">
        <v>23</v>
      </c>
      <c r="I57" s="31">
        <v>0.24580000000000002</v>
      </c>
      <c r="J57" s="20">
        <v>10</v>
      </c>
      <c r="K57" s="31">
        <v>0.14130000000000001</v>
      </c>
    </row>
    <row r="58" spans="1:11" x14ac:dyDescent="0.25">
      <c r="A58" s="20" t="s">
        <v>14</v>
      </c>
      <c r="B58" s="28">
        <v>5</v>
      </c>
      <c r="C58" s="23" t="s">
        <v>94</v>
      </c>
      <c r="D58" s="20">
        <v>4</v>
      </c>
      <c r="E58" s="31">
        <v>5.7000000000000002E-2</v>
      </c>
      <c r="F58" s="20">
        <v>6</v>
      </c>
      <c r="G58" s="31">
        <v>7.8299999999999995E-2</v>
      </c>
      <c r="H58" s="20">
        <v>6</v>
      </c>
      <c r="I58" s="31">
        <v>7.6299999999999993E-2</v>
      </c>
      <c r="J58" s="20">
        <v>2</v>
      </c>
      <c r="K58" s="31">
        <v>0.03</v>
      </c>
    </row>
    <row r="59" spans="1:11" x14ac:dyDescent="0.25">
      <c r="A59" s="20" t="s">
        <v>14</v>
      </c>
      <c r="B59" s="28">
        <v>6</v>
      </c>
      <c r="C59" s="23" t="s">
        <v>95</v>
      </c>
      <c r="D59" s="20">
        <v>0</v>
      </c>
      <c r="E59" s="31">
        <v>0</v>
      </c>
      <c r="F59" s="20">
        <v>0</v>
      </c>
      <c r="G59" s="31">
        <v>0</v>
      </c>
      <c r="H59" s="20">
        <v>2</v>
      </c>
      <c r="I59" s="31">
        <v>1.6750000000000001E-2</v>
      </c>
      <c r="J59" s="20">
        <v>0</v>
      </c>
      <c r="K59" s="31">
        <v>0</v>
      </c>
    </row>
    <row r="60" spans="1:11" x14ac:dyDescent="0.25">
      <c r="A60" s="20" t="s">
        <v>14</v>
      </c>
      <c r="B60" s="28">
        <v>7</v>
      </c>
      <c r="C60" s="23" t="s">
        <v>96</v>
      </c>
      <c r="D60" s="20">
        <v>1</v>
      </c>
      <c r="E60" s="31">
        <v>8.9999999999999993E-3</v>
      </c>
      <c r="F60" s="20">
        <v>0</v>
      </c>
      <c r="G60" s="31">
        <v>0</v>
      </c>
      <c r="H60" s="20">
        <v>1</v>
      </c>
      <c r="I60" s="31">
        <v>1.4999999999999999E-2</v>
      </c>
      <c r="J60" s="20">
        <v>1</v>
      </c>
      <c r="K60" s="31">
        <v>8.0000000000000002E-3</v>
      </c>
    </row>
    <row r="61" spans="1:11" x14ac:dyDescent="0.25">
      <c r="A61" s="20" t="s">
        <v>14</v>
      </c>
      <c r="B61" s="28">
        <v>8</v>
      </c>
      <c r="C61" s="23" t="s">
        <v>97</v>
      </c>
      <c r="D61" s="20">
        <v>8</v>
      </c>
      <c r="E61" s="31">
        <v>1.0569999999999999</v>
      </c>
      <c r="F61" s="20">
        <v>5</v>
      </c>
      <c r="G61" s="31">
        <v>0.47099999999999997</v>
      </c>
      <c r="H61" s="20">
        <v>13</v>
      </c>
      <c r="I61" s="31">
        <v>0.161</v>
      </c>
      <c r="J61" s="20">
        <v>2</v>
      </c>
      <c r="K61" s="31">
        <v>0.5</v>
      </c>
    </row>
    <row r="62" spans="1:11" x14ac:dyDescent="0.25">
      <c r="A62" s="20" t="s">
        <v>14</v>
      </c>
      <c r="B62" s="28">
        <v>9</v>
      </c>
      <c r="C62" s="21" t="s">
        <v>98</v>
      </c>
      <c r="D62" s="20">
        <v>39</v>
      </c>
      <c r="E62" s="31">
        <v>0.50280000000000002</v>
      </c>
      <c r="F62" s="20">
        <v>37</v>
      </c>
      <c r="G62" s="31">
        <v>0.41710000000000003</v>
      </c>
      <c r="H62" s="20">
        <v>20</v>
      </c>
      <c r="I62" s="31">
        <v>0.18800000000000006</v>
      </c>
      <c r="J62" s="20">
        <v>9</v>
      </c>
      <c r="K62" s="31">
        <v>0.1608</v>
      </c>
    </row>
    <row r="63" spans="1:11" x14ac:dyDescent="0.25">
      <c r="A63" s="20" t="s">
        <v>14</v>
      </c>
      <c r="B63" s="28">
        <v>10</v>
      </c>
      <c r="C63" s="23" t="s">
        <v>99</v>
      </c>
      <c r="D63" s="20">
        <v>6</v>
      </c>
      <c r="E63" s="31">
        <v>6.93E-2</v>
      </c>
      <c r="F63" s="20">
        <v>23</v>
      </c>
      <c r="G63" s="31">
        <v>0.38060000000000005</v>
      </c>
      <c r="H63" s="20">
        <v>5</v>
      </c>
      <c r="I63" s="31">
        <v>5.1299999999999998E-2</v>
      </c>
      <c r="J63" s="20">
        <v>0</v>
      </c>
      <c r="K63" s="31">
        <v>0</v>
      </c>
    </row>
    <row r="64" spans="1:11" x14ac:dyDescent="0.25">
      <c r="A64" s="20" t="s">
        <v>14</v>
      </c>
      <c r="B64" s="28">
        <v>11</v>
      </c>
      <c r="C64" s="23" t="s">
        <v>100</v>
      </c>
      <c r="D64" s="20">
        <v>15</v>
      </c>
      <c r="E64" s="31">
        <v>0.17389999999999997</v>
      </c>
      <c r="F64" s="20">
        <v>14</v>
      </c>
      <c r="G64" s="31">
        <v>0.16490000000000002</v>
      </c>
      <c r="H64" s="20">
        <v>8</v>
      </c>
      <c r="I64" s="31">
        <v>6.3399999999999998E-2</v>
      </c>
      <c r="J64" s="20">
        <v>1</v>
      </c>
      <c r="K64" s="31">
        <v>1.4999999999999999E-2</v>
      </c>
    </row>
    <row r="65" spans="1:11" x14ac:dyDescent="0.25">
      <c r="A65" s="20" t="s">
        <v>14</v>
      </c>
      <c r="B65" s="28">
        <v>12</v>
      </c>
      <c r="C65" s="23" t="s">
        <v>101</v>
      </c>
      <c r="D65" s="20">
        <v>3</v>
      </c>
      <c r="E65" s="31">
        <v>2.4300000000000002E-2</v>
      </c>
      <c r="F65" s="20">
        <v>4</v>
      </c>
      <c r="G65" s="31">
        <v>4.4999999999999998E-2</v>
      </c>
      <c r="H65" s="20">
        <v>3</v>
      </c>
      <c r="I65" s="31">
        <v>0.51260000000000006</v>
      </c>
      <c r="J65" s="20">
        <v>1</v>
      </c>
      <c r="K65" s="31">
        <v>6.3E-3</v>
      </c>
    </row>
    <row r="66" spans="1:11" x14ac:dyDescent="0.25">
      <c r="A66" s="20" t="s">
        <v>14</v>
      </c>
      <c r="B66" s="28">
        <v>13</v>
      </c>
      <c r="C66" s="23" t="s">
        <v>102</v>
      </c>
      <c r="D66" s="20">
        <v>0</v>
      </c>
      <c r="E66" s="31">
        <v>0</v>
      </c>
      <c r="F66" s="20">
        <v>0</v>
      </c>
      <c r="G66" s="31">
        <v>0</v>
      </c>
      <c r="H66" s="20">
        <v>4</v>
      </c>
      <c r="I66" s="31">
        <v>3.2299999999999995E-2</v>
      </c>
      <c r="J66" s="20">
        <v>0</v>
      </c>
      <c r="K66" s="31">
        <v>0</v>
      </c>
    </row>
    <row r="67" spans="1:11" x14ac:dyDescent="0.25">
      <c r="A67" s="20" t="s">
        <v>14</v>
      </c>
      <c r="B67" s="28">
        <v>14</v>
      </c>
      <c r="C67" s="23" t="s">
        <v>103</v>
      </c>
      <c r="D67" s="20">
        <v>16</v>
      </c>
      <c r="E67" s="31">
        <v>0.17020000000000005</v>
      </c>
      <c r="F67" s="20">
        <v>8</v>
      </c>
      <c r="G67" s="31">
        <v>0.13150000000000001</v>
      </c>
      <c r="H67" s="20">
        <v>4</v>
      </c>
      <c r="I67" s="31">
        <v>2.7100000000000003E-2</v>
      </c>
      <c r="J67" s="20">
        <v>0</v>
      </c>
      <c r="K67" s="31">
        <v>0</v>
      </c>
    </row>
    <row r="68" spans="1:11" x14ac:dyDescent="0.25">
      <c r="A68" s="20" t="s">
        <v>14</v>
      </c>
      <c r="B68" s="28">
        <v>15</v>
      </c>
      <c r="C68" s="23" t="s">
        <v>104</v>
      </c>
      <c r="D68" s="20">
        <v>0</v>
      </c>
      <c r="E68" s="31">
        <v>0</v>
      </c>
      <c r="F68" s="20">
        <v>0</v>
      </c>
      <c r="G68" s="31">
        <v>0</v>
      </c>
      <c r="H68" s="20">
        <v>2</v>
      </c>
      <c r="I68" s="31">
        <v>2.1999999999999999E-2</v>
      </c>
      <c r="J68" s="20">
        <v>0</v>
      </c>
      <c r="K68" s="31">
        <v>0</v>
      </c>
    </row>
    <row r="69" spans="1:11" x14ac:dyDescent="0.25">
      <c r="A69" s="20" t="s">
        <v>14</v>
      </c>
      <c r="B69" s="28">
        <v>16</v>
      </c>
      <c r="C69" s="23" t="s">
        <v>105</v>
      </c>
      <c r="D69" s="20">
        <v>4</v>
      </c>
      <c r="E69" s="31">
        <v>0.05</v>
      </c>
      <c r="F69" s="20">
        <v>3</v>
      </c>
      <c r="G69" s="31">
        <v>4.7E-2</v>
      </c>
      <c r="H69" s="20">
        <v>2</v>
      </c>
      <c r="I69" s="31">
        <v>7.0000000000000001E-3</v>
      </c>
      <c r="J69" s="20">
        <v>0</v>
      </c>
      <c r="K69" s="31">
        <v>0</v>
      </c>
    </row>
    <row r="70" spans="1:11" x14ac:dyDescent="0.25">
      <c r="A70" s="20" t="s">
        <v>14</v>
      </c>
      <c r="B70" s="28">
        <v>17</v>
      </c>
      <c r="C70" s="23" t="s">
        <v>106</v>
      </c>
      <c r="D70" s="20">
        <v>3</v>
      </c>
      <c r="E70" s="31">
        <v>3.6299999999999999E-2</v>
      </c>
      <c r="F70" s="20">
        <v>2</v>
      </c>
      <c r="G70" s="31">
        <v>2.1299999999999999E-2</v>
      </c>
      <c r="H70" s="20">
        <v>4</v>
      </c>
      <c r="I70" s="31">
        <v>6.1599999999999995E-2</v>
      </c>
      <c r="J70" s="20">
        <v>1</v>
      </c>
      <c r="K70" s="31">
        <v>6.3E-3</v>
      </c>
    </row>
    <row r="71" spans="1:11" x14ac:dyDescent="0.25">
      <c r="A71" s="20" t="s">
        <v>14</v>
      </c>
      <c r="B71" s="28">
        <v>18</v>
      </c>
      <c r="C71" s="23" t="s">
        <v>107</v>
      </c>
      <c r="D71" s="20">
        <v>10</v>
      </c>
      <c r="E71" s="31">
        <v>7.9500000000000001E-2</v>
      </c>
      <c r="F71" s="20">
        <v>2</v>
      </c>
      <c r="G71" s="31">
        <v>0.08</v>
      </c>
      <c r="H71" s="20">
        <v>5</v>
      </c>
      <c r="I71" s="31">
        <v>0.4385</v>
      </c>
      <c r="J71" s="20">
        <v>0</v>
      </c>
      <c r="K71" s="31">
        <v>0</v>
      </c>
    </row>
    <row r="72" spans="1:11" x14ac:dyDescent="0.25">
      <c r="A72" s="20" t="s">
        <v>14</v>
      </c>
      <c r="B72" s="28">
        <v>19</v>
      </c>
      <c r="C72" s="23" t="s">
        <v>108</v>
      </c>
      <c r="D72" s="20">
        <v>4</v>
      </c>
      <c r="E72" s="31">
        <v>0.1026</v>
      </c>
      <c r="F72" s="20">
        <v>3</v>
      </c>
      <c r="G72" s="31">
        <v>8.7599999999999997E-2</v>
      </c>
      <c r="H72" s="20">
        <v>4</v>
      </c>
      <c r="I72" s="31">
        <v>3.0900000000000004E-2</v>
      </c>
      <c r="J72" s="20">
        <v>1</v>
      </c>
      <c r="K72" s="31">
        <v>7.4999999999999997E-2</v>
      </c>
    </row>
    <row r="73" spans="1:11" x14ac:dyDescent="0.25">
      <c r="A73" s="20" t="s">
        <v>14</v>
      </c>
      <c r="B73" s="28">
        <v>20</v>
      </c>
      <c r="C73" s="23" t="s">
        <v>109</v>
      </c>
      <c r="D73" s="20">
        <v>19</v>
      </c>
      <c r="E73" s="31">
        <v>0.23200000000000001</v>
      </c>
      <c r="F73" s="20">
        <v>20</v>
      </c>
      <c r="G73" s="31">
        <v>0.26330000000000003</v>
      </c>
      <c r="H73" s="20">
        <v>10</v>
      </c>
      <c r="I73" s="31">
        <v>0.10369999999999999</v>
      </c>
      <c r="J73" s="20">
        <v>5</v>
      </c>
      <c r="K73" s="31">
        <v>5.2299999999999999E-2</v>
      </c>
    </row>
    <row r="74" spans="1:11" x14ac:dyDescent="0.25">
      <c r="A74" s="20" t="s">
        <v>14</v>
      </c>
      <c r="B74" s="28">
        <v>21</v>
      </c>
      <c r="C74" s="23" t="s">
        <v>110</v>
      </c>
      <c r="D74" s="20">
        <v>2</v>
      </c>
      <c r="E74" s="31">
        <v>0.02</v>
      </c>
      <c r="F74" s="20">
        <v>4</v>
      </c>
      <c r="G74" s="31">
        <v>3.4000000000000002E-2</v>
      </c>
      <c r="H74" s="20">
        <v>0</v>
      </c>
      <c r="I74" s="31">
        <v>0</v>
      </c>
      <c r="J74" s="20">
        <v>0</v>
      </c>
      <c r="K74" s="31">
        <v>0</v>
      </c>
    </row>
    <row r="75" spans="1:11" x14ac:dyDescent="0.25">
      <c r="A75" s="20" t="s">
        <v>14</v>
      </c>
      <c r="B75" s="28">
        <v>22</v>
      </c>
      <c r="C75" s="23" t="s">
        <v>111</v>
      </c>
      <c r="D75" s="20">
        <v>5</v>
      </c>
      <c r="E75" s="31">
        <v>7.4999999999999997E-2</v>
      </c>
      <c r="F75" s="20">
        <v>2</v>
      </c>
      <c r="G75" s="31">
        <v>0.03</v>
      </c>
      <c r="H75" s="20">
        <v>7</v>
      </c>
      <c r="I75" s="31">
        <v>7.51E-2</v>
      </c>
      <c r="J75" s="20">
        <v>0</v>
      </c>
      <c r="K75" s="31">
        <v>0</v>
      </c>
    </row>
    <row r="76" spans="1:11" x14ac:dyDescent="0.25">
      <c r="A76" s="20" t="s">
        <v>14</v>
      </c>
      <c r="B76" s="28">
        <v>23</v>
      </c>
      <c r="C76" s="23" t="s">
        <v>112</v>
      </c>
      <c r="D76" s="20">
        <v>0</v>
      </c>
      <c r="E76" s="31">
        <v>0</v>
      </c>
      <c r="F76" s="20">
        <v>0</v>
      </c>
      <c r="G76" s="31">
        <v>0</v>
      </c>
      <c r="H76" s="20">
        <v>2</v>
      </c>
      <c r="I76" s="31">
        <v>0.02</v>
      </c>
      <c r="J76" s="20">
        <v>0</v>
      </c>
      <c r="K76" s="31">
        <v>0</v>
      </c>
    </row>
    <row r="77" spans="1:11" x14ac:dyDescent="0.25">
      <c r="A77" s="20" t="s">
        <v>14</v>
      </c>
      <c r="B77" s="28">
        <v>24</v>
      </c>
      <c r="C77" s="23" t="s">
        <v>113</v>
      </c>
      <c r="D77" s="20">
        <v>1</v>
      </c>
      <c r="E77" s="31">
        <v>1.4999999999999999E-2</v>
      </c>
      <c r="F77" s="20">
        <v>2</v>
      </c>
      <c r="G77" s="31">
        <v>0.03</v>
      </c>
      <c r="H77" s="20">
        <v>0</v>
      </c>
      <c r="I77" s="31">
        <v>0</v>
      </c>
      <c r="J77" s="20">
        <v>0</v>
      </c>
      <c r="K77" s="31">
        <v>0</v>
      </c>
    </row>
    <row r="78" spans="1:11" x14ac:dyDescent="0.25">
      <c r="A78" s="20" t="s">
        <v>14</v>
      </c>
      <c r="B78" s="28">
        <v>25</v>
      </c>
      <c r="C78" s="23" t="s">
        <v>114</v>
      </c>
      <c r="D78" s="20">
        <v>0</v>
      </c>
      <c r="E78" s="31">
        <v>0</v>
      </c>
      <c r="F78" s="20">
        <v>2</v>
      </c>
      <c r="G78" s="31">
        <v>9.1000000000000004E-3</v>
      </c>
      <c r="H78" s="20">
        <v>0</v>
      </c>
      <c r="I78" s="31">
        <v>0</v>
      </c>
      <c r="J78" s="20">
        <v>0</v>
      </c>
      <c r="K78" s="31">
        <v>0</v>
      </c>
    </row>
    <row r="79" spans="1:11" x14ac:dyDescent="0.25">
      <c r="A79" s="20" t="s">
        <v>14</v>
      </c>
      <c r="B79" s="28">
        <v>26</v>
      </c>
      <c r="C79" s="23" t="s">
        <v>115</v>
      </c>
      <c r="D79" s="20">
        <v>3</v>
      </c>
      <c r="E79" s="31">
        <v>2.7600000000000003E-2</v>
      </c>
      <c r="F79" s="20">
        <v>1</v>
      </c>
      <c r="G79" s="31">
        <v>6.3E-3</v>
      </c>
      <c r="H79" s="20">
        <v>6</v>
      </c>
      <c r="I79" s="31">
        <v>3.9199999999999999E-2</v>
      </c>
      <c r="J79" s="20">
        <v>0</v>
      </c>
      <c r="K79" s="31">
        <v>0</v>
      </c>
    </row>
    <row r="80" spans="1:11" x14ac:dyDescent="0.25">
      <c r="A80" s="20" t="s">
        <v>14</v>
      </c>
      <c r="B80" s="28">
        <v>27</v>
      </c>
      <c r="C80" s="23" t="s">
        <v>116</v>
      </c>
      <c r="D80" s="20">
        <v>0</v>
      </c>
      <c r="E80" s="31">
        <v>0</v>
      </c>
      <c r="F80" s="20">
        <v>0</v>
      </c>
      <c r="G80" s="31">
        <v>0</v>
      </c>
      <c r="H80" s="20">
        <v>8</v>
      </c>
      <c r="I80" s="31">
        <v>0.109</v>
      </c>
      <c r="J80" s="20">
        <v>4</v>
      </c>
      <c r="K80" s="31">
        <v>5.1299999999999998E-2</v>
      </c>
    </row>
    <row r="81" spans="1:11" x14ac:dyDescent="0.25">
      <c r="A81" s="20" t="s">
        <v>14</v>
      </c>
      <c r="B81" s="28">
        <v>28</v>
      </c>
      <c r="C81" s="23" t="s">
        <v>117</v>
      </c>
      <c r="D81" s="20">
        <v>2</v>
      </c>
      <c r="E81" s="31">
        <v>2.5999999999999999E-2</v>
      </c>
      <c r="F81" s="20">
        <v>2</v>
      </c>
      <c r="G81" s="31">
        <v>2.5999999999999999E-2</v>
      </c>
      <c r="H81" s="20">
        <v>0</v>
      </c>
      <c r="I81" s="31">
        <v>0</v>
      </c>
      <c r="J81" s="20">
        <v>0</v>
      </c>
      <c r="K81" s="31">
        <v>0</v>
      </c>
    </row>
    <row r="82" spans="1:11" x14ac:dyDescent="0.25">
      <c r="A82" s="20" t="s">
        <v>14</v>
      </c>
      <c r="B82" s="28">
        <v>29</v>
      </c>
      <c r="C82" s="23" t="s">
        <v>118</v>
      </c>
      <c r="D82" s="20">
        <v>1</v>
      </c>
      <c r="E82" s="31">
        <v>6.3E-3</v>
      </c>
      <c r="F82" s="20">
        <v>0</v>
      </c>
      <c r="G82" s="31">
        <v>0</v>
      </c>
      <c r="H82" s="20">
        <v>3</v>
      </c>
      <c r="I82" s="31">
        <v>1.755E-2</v>
      </c>
      <c r="J82" s="20">
        <v>0</v>
      </c>
      <c r="K82" s="31">
        <v>0</v>
      </c>
    </row>
    <row r="83" spans="1:11" x14ac:dyDescent="0.25">
      <c r="A83" s="20" t="s">
        <v>14</v>
      </c>
      <c r="B83" s="28">
        <v>30</v>
      </c>
      <c r="C83" s="23" t="s">
        <v>119</v>
      </c>
      <c r="D83" s="20">
        <v>2</v>
      </c>
      <c r="E83" s="31">
        <v>1.26E-2</v>
      </c>
      <c r="F83" s="20">
        <v>2</v>
      </c>
      <c r="G83" s="31">
        <v>1.26E-2</v>
      </c>
      <c r="H83" s="20">
        <v>4</v>
      </c>
      <c r="I83" s="31">
        <v>2.3600000000000003E-2</v>
      </c>
      <c r="J83" s="20">
        <v>0</v>
      </c>
      <c r="K83" s="31">
        <v>0</v>
      </c>
    </row>
    <row r="84" spans="1:11" x14ac:dyDescent="0.25">
      <c r="A84" s="20" t="s">
        <v>14</v>
      </c>
      <c r="B84" s="28">
        <v>31</v>
      </c>
      <c r="C84" s="23" t="s">
        <v>120</v>
      </c>
      <c r="D84" s="20">
        <v>2</v>
      </c>
      <c r="E84" s="31">
        <v>2.4E-2</v>
      </c>
      <c r="F84" s="20">
        <v>0</v>
      </c>
      <c r="G84" s="31">
        <v>0</v>
      </c>
      <c r="H84" s="20">
        <v>1</v>
      </c>
      <c r="I84" s="31">
        <v>0.03</v>
      </c>
      <c r="J84" s="20">
        <v>1</v>
      </c>
      <c r="K84" s="31">
        <v>1.2E-2</v>
      </c>
    </row>
    <row r="85" spans="1:11" x14ac:dyDescent="0.25">
      <c r="A85" s="20" t="s">
        <v>14</v>
      </c>
      <c r="B85" s="28">
        <v>32</v>
      </c>
      <c r="C85" s="23" t="s">
        <v>121</v>
      </c>
      <c r="D85" s="20">
        <v>0</v>
      </c>
      <c r="E85" s="31">
        <v>0</v>
      </c>
      <c r="F85" s="20">
        <v>0</v>
      </c>
      <c r="G85" s="31">
        <v>0</v>
      </c>
      <c r="H85" s="20">
        <v>3</v>
      </c>
      <c r="I85" s="31">
        <v>0.04</v>
      </c>
      <c r="J85" s="20">
        <v>0</v>
      </c>
      <c r="K85" s="31">
        <v>0</v>
      </c>
    </row>
    <row r="86" spans="1:11" x14ac:dyDescent="0.25">
      <c r="A86" s="20" t="s">
        <v>14</v>
      </c>
      <c r="B86" s="28">
        <v>33</v>
      </c>
      <c r="C86" s="23" t="s">
        <v>122</v>
      </c>
      <c r="D86" s="20">
        <v>0</v>
      </c>
      <c r="E86" s="31">
        <v>0</v>
      </c>
      <c r="F86" s="20">
        <v>0</v>
      </c>
      <c r="G86" s="31">
        <v>0</v>
      </c>
      <c r="H86" s="20">
        <v>1</v>
      </c>
      <c r="I86" s="31">
        <v>1.4E-2</v>
      </c>
      <c r="J86" s="20">
        <v>0</v>
      </c>
      <c r="K86" s="31">
        <v>0</v>
      </c>
    </row>
    <row r="87" spans="1:11" x14ac:dyDescent="0.25">
      <c r="A87" s="20" t="s">
        <v>14</v>
      </c>
      <c r="B87" s="28">
        <v>34</v>
      </c>
      <c r="C87" s="23" t="s">
        <v>123</v>
      </c>
      <c r="D87" s="20">
        <v>0</v>
      </c>
      <c r="E87" s="31">
        <v>0</v>
      </c>
      <c r="F87" s="20">
        <v>0</v>
      </c>
      <c r="G87" s="31">
        <v>0</v>
      </c>
      <c r="H87" s="20">
        <v>2</v>
      </c>
      <c r="I87" s="31">
        <v>3.3441000000000001</v>
      </c>
      <c r="J87" s="20">
        <v>0</v>
      </c>
      <c r="K87" s="31">
        <v>0</v>
      </c>
    </row>
    <row r="88" spans="1:11" x14ac:dyDescent="0.25">
      <c r="A88" s="20" t="s">
        <v>14</v>
      </c>
      <c r="B88" s="28">
        <v>35</v>
      </c>
      <c r="C88" s="23" t="s">
        <v>124</v>
      </c>
      <c r="D88" s="20">
        <v>4</v>
      </c>
      <c r="E88" s="31">
        <v>0.215</v>
      </c>
      <c r="F88" s="20">
        <v>1</v>
      </c>
      <c r="G88" s="31">
        <v>1.4999999999999999E-2</v>
      </c>
      <c r="H88" s="20">
        <v>0</v>
      </c>
      <c r="I88" s="31">
        <v>0</v>
      </c>
      <c r="J88" s="20">
        <v>3</v>
      </c>
      <c r="K88" s="31">
        <v>0.2</v>
      </c>
    </row>
    <row r="89" spans="1:11" x14ac:dyDescent="0.25">
      <c r="A89" s="20" t="s">
        <v>14</v>
      </c>
      <c r="B89" s="28">
        <v>36</v>
      </c>
      <c r="C89" s="23" t="s">
        <v>125</v>
      </c>
      <c r="D89" s="20">
        <v>0</v>
      </c>
      <c r="E89" s="31">
        <v>0</v>
      </c>
      <c r="F89" s="20">
        <v>1</v>
      </c>
      <c r="G89" s="31">
        <v>1.4999999999999999E-2</v>
      </c>
      <c r="H89" s="20">
        <v>0</v>
      </c>
      <c r="I89" s="31">
        <v>0</v>
      </c>
      <c r="J89" s="20">
        <v>0</v>
      </c>
      <c r="K89" s="31">
        <v>0</v>
      </c>
    </row>
    <row r="90" spans="1:11" s="1" customFormat="1" x14ac:dyDescent="0.25">
      <c r="A90" s="47" t="s">
        <v>14</v>
      </c>
      <c r="B90" s="28">
        <v>37</v>
      </c>
      <c r="C90" s="47" t="s">
        <v>126</v>
      </c>
      <c r="D90" s="47">
        <v>1</v>
      </c>
      <c r="E90" s="47">
        <v>0.1</v>
      </c>
      <c r="F90" s="47">
        <v>1</v>
      </c>
      <c r="G90" s="47">
        <v>0.2</v>
      </c>
      <c r="H90" s="47">
        <v>0</v>
      </c>
      <c r="I90" s="47">
        <v>0</v>
      </c>
      <c r="J90" s="47">
        <v>0</v>
      </c>
      <c r="K90" s="47">
        <v>0</v>
      </c>
    </row>
  </sheetData>
  <mergeCells count="7">
    <mergeCell ref="A1:K1"/>
    <mergeCell ref="A2:A4"/>
    <mergeCell ref="C2:C4"/>
    <mergeCell ref="D2:E3"/>
    <mergeCell ref="F2:G3"/>
    <mergeCell ref="H2:I3"/>
    <mergeCell ref="J2:K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309"/>
  <sheetViews>
    <sheetView tabSelected="1" view="pageBreakPreview" zoomScale="130" zoomScaleNormal="100" zoomScaleSheetLayoutView="130" workbookViewId="0">
      <pane ySplit="4" topLeftCell="A5" activePane="bottomLeft" state="frozen"/>
      <selection pane="bottomLeft" activeCell="A3" sqref="A3"/>
    </sheetView>
  </sheetViews>
  <sheetFormatPr defaultRowHeight="15" x14ac:dyDescent="0.25"/>
  <cols>
    <col min="1" max="1" width="16.140625" customWidth="1"/>
    <col min="2" max="2" width="10.140625" customWidth="1"/>
    <col min="3" max="3" width="12.7109375" customWidth="1"/>
    <col min="4" max="4" width="17.7109375" style="14" customWidth="1"/>
    <col min="5" max="5" width="14.140625" style="13" customWidth="1"/>
    <col min="6" max="6" width="14" customWidth="1"/>
    <col min="7" max="7" width="15.5703125" style="15" customWidth="1"/>
    <col min="8" max="8" width="29.7109375" style="3" customWidth="1"/>
    <col min="227" max="227" width="16.140625" customWidth="1"/>
    <col min="228" max="228" width="10.140625" customWidth="1"/>
    <col min="229" max="229" width="16.85546875" customWidth="1"/>
    <col min="230" max="230" width="17.7109375" customWidth="1"/>
    <col min="231" max="231" width="14.140625" customWidth="1"/>
    <col min="232" max="232" width="22" customWidth="1"/>
    <col min="233" max="233" width="13.7109375" customWidth="1"/>
    <col min="234" max="234" width="63.42578125" customWidth="1"/>
    <col min="483" max="483" width="16.140625" customWidth="1"/>
    <col min="484" max="484" width="10.140625" customWidth="1"/>
    <col min="485" max="485" width="16.85546875" customWidth="1"/>
    <col min="486" max="486" width="17.7109375" customWidth="1"/>
    <col min="487" max="487" width="14.140625" customWidth="1"/>
    <col min="488" max="488" width="22" customWidth="1"/>
    <col min="489" max="489" width="13.7109375" customWidth="1"/>
    <col min="490" max="490" width="63.42578125" customWidth="1"/>
    <col min="739" max="739" width="16.140625" customWidth="1"/>
    <col min="740" max="740" width="10.140625" customWidth="1"/>
    <col min="741" max="741" width="16.85546875" customWidth="1"/>
    <col min="742" max="742" width="17.7109375" customWidth="1"/>
    <col min="743" max="743" width="14.140625" customWidth="1"/>
    <col min="744" max="744" width="22" customWidth="1"/>
    <col min="745" max="745" width="13.7109375" customWidth="1"/>
    <col min="746" max="746" width="63.42578125" customWidth="1"/>
    <col min="995" max="995" width="16.140625" customWidth="1"/>
    <col min="996" max="996" width="10.140625" customWidth="1"/>
    <col min="997" max="997" width="16.85546875" customWidth="1"/>
    <col min="998" max="998" width="17.7109375" customWidth="1"/>
    <col min="999" max="999" width="14.140625" customWidth="1"/>
    <col min="1000" max="1000" width="22" customWidth="1"/>
    <col min="1001" max="1001" width="13.7109375" customWidth="1"/>
    <col min="1002" max="1002" width="63.42578125" customWidth="1"/>
    <col min="1251" max="1251" width="16.140625" customWidth="1"/>
    <col min="1252" max="1252" width="10.140625" customWidth="1"/>
    <col min="1253" max="1253" width="16.85546875" customWidth="1"/>
    <col min="1254" max="1254" width="17.7109375" customWidth="1"/>
    <col min="1255" max="1255" width="14.140625" customWidth="1"/>
    <col min="1256" max="1256" width="22" customWidth="1"/>
    <col min="1257" max="1257" width="13.7109375" customWidth="1"/>
    <col min="1258" max="1258" width="63.42578125" customWidth="1"/>
    <col min="1507" max="1507" width="16.140625" customWidth="1"/>
    <col min="1508" max="1508" width="10.140625" customWidth="1"/>
    <col min="1509" max="1509" width="16.85546875" customWidth="1"/>
    <col min="1510" max="1510" width="17.7109375" customWidth="1"/>
    <col min="1511" max="1511" width="14.140625" customWidth="1"/>
    <col min="1512" max="1512" width="22" customWidth="1"/>
    <col min="1513" max="1513" width="13.7109375" customWidth="1"/>
    <col min="1514" max="1514" width="63.42578125" customWidth="1"/>
    <col min="1763" max="1763" width="16.140625" customWidth="1"/>
    <col min="1764" max="1764" width="10.140625" customWidth="1"/>
    <col min="1765" max="1765" width="16.85546875" customWidth="1"/>
    <col min="1766" max="1766" width="17.7109375" customWidth="1"/>
    <col min="1767" max="1767" width="14.140625" customWidth="1"/>
    <col min="1768" max="1768" width="22" customWidth="1"/>
    <col min="1769" max="1769" width="13.7109375" customWidth="1"/>
    <col min="1770" max="1770" width="63.42578125" customWidth="1"/>
    <col min="2019" max="2019" width="16.140625" customWidth="1"/>
    <col min="2020" max="2020" width="10.140625" customWidth="1"/>
    <col min="2021" max="2021" width="16.85546875" customWidth="1"/>
    <col min="2022" max="2022" width="17.7109375" customWidth="1"/>
    <col min="2023" max="2023" width="14.140625" customWidth="1"/>
    <col min="2024" max="2024" width="22" customWidth="1"/>
    <col min="2025" max="2025" width="13.7109375" customWidth="1"/>
    <col min="2026" max="2026" width="63.42578125" customWidth="1"/>
    <col min="2275" max="2275" width="16.140625" customWidth="1"/>
    <col min="2276" max="2276" width="10.140625" customWidth="1"/>
    <col min="2277" max="2277" width="16.85546875" customWidth="1"/>
    <col min="2278" max="2278" width="17.7109375" customWidth="1"/>
    <col min="2279" max="2279" width="14.140625" customWidth="1"/>
    <col min="2280" max="2280" width="22" customWidth="1"/>
    <col min="2281" max="2281" width="13.7109375" customWidth="1"/>
    <col min="2282" max="2282" width="63.42578125" customWidth="1"/>
    <col min="2531" max="2531" width="16.140625" customWidth="1"/>
    <col min="2532" max="2532" width="10.140625" customWidth="1"/>
    <col min="2533" max="2533" width="16.85546875" customWidth="1"/>
    <col min="2534" max="2534" width="17.7109375" customWidth="1"/>
    <col min="2535" max="2535" width="14.140625" customWidth="1"/>
    <col min="2536" max="2536" width="22" customWidth="1"/>
    <col min="2537" max="2537" width="13.7109375" customWidth="1"/>
    <col min="2538" max="2538" width="63.42578125" customWidth="1"/>
    <col min="2787" max="2787" width="16.140625" customWidth="1"/>
    <col min="2788" max="2788" width="10.140625" customWidth="1"/>
    <col min="2789" max="2789" width="16.85546875" customWidth="1"/>
    <col min="2790" max="2790" width="17.7109375" customWidth="1"/>
    <col min="2791" max="2791" width="14.140625" customWidth="1"/>
    <col min="2792" max="2792" width="22" customWidth="1"/>
    <col min="2793" max="2793" width="13.7109375" customWidth="1"/>
    <col min="2794" max="2794" width="63.42578125" customWidth="1"/>
    <col min="3043" max="3043" width="16.140625" customWidth="1"/>
    <col min="3044" max="3044" width="10.140625" customWidth="1"/>
    <col min="3045" max="3045" width="16.85546875" customWidth="1"/>
    <col min="3046" max="3046" width="17.7109375" customWidth="1"/>
    <col min="3047" max="3047" width="14.140625" customWidth="1"/>
    <col min="3048" max="3048" width="22" customWidth="1"/>
    <col min="3049" max="3049" width="13.7109375" customWidth="1"/>
    <col min="3050" max="3050" width="63.42578125" customWidth="1"/>
    <col min="3299" max="3299" width="16.140625" customWidth="1"/>
    <col min="3300" max="3300" width="10.140625" customWidth="1"/>
    <col min="3301" max="3301" width="16.85546875" customWidth="1"/>
    <col min="3302" max="3302" width="17.7109375" customWidth="1"/>
    <col min="3303" max="3303" width="14.140625" customWidth="1"/>
    <col min="3304" max="3304" width="22" customWidth="1"/>
    <col min="3305" max="3305" width="13.7109375" customWidth="1"/>
    <col min="3306" max="3306" width="63.42578125" customWidth="1"/>
    <col min="3555" max="3555" width="16.140625" customWidth="1"/>
    <col min="3556" max="3556" width="10.140625" customWidth="1"/>
    <col min="3557" max="3557" width="16.85546875" customWidth="1"/>
    <col min="3558" max="3558" width="17.7109375" customWidth="1"/>
    <col min="3559" max="3559" width="14.140625" customWidth="1"/>
    <col min="3560" max="3560" width="22" customWidth="1"/>
    <col min="3561" max="3561" width="13.7109375" customWidth="1"/>
    <col min="3562" max="3562" width="63.42578125" customWidth="1"/>
    <col min="3811" max="3811" width="16.140625" customWidth="1"/>
    <col min="3812" max="3812" width="10.140625" customWidth="1"/>
    <col min="3813" max="3813" width="16.85546875" customWidth="1"/>
    <col min="3814" max="3814" width="17.7109375" customWidth="1"/>
    <col min="3815" max="3815" width="14.140625" customWidth="1"/>
    <col min="3816" max="3816" width="22" customWidth="1"/>
    <col min="3817" max="3817" width="13.7109375" customWidth="1"/>
    <col min="3818" max="3818" width="63.42578125" customWidth="1"/>
    <col min="4067" max="4067" width="16.140625" customWidth="1"/>
    <col min="4068" max="4068" width="10.140625" customWidth="1"/>
    <col min="4069" max="4069" width="16.85546875" customWidth="1"/>
    <col min="4070" max="4070" width="17.7109375" customWidth="1"/>
    <col min="4071" max="4071" width="14.140625" customWidth="1"/>
    <col min="4072" max="4072" width="22" customWidth="1"/>
    <col min="4073" max="4073" width="13.7109375" customWidth="1"/>
    <col min="4074" max="4074" width="63.42578125" customWidth="1"/>
    <col min="4323" max="4323" width="16.140625" customWidth="1"/>
    <col min="4324" max="4324" width="10.140625" customWidth="1"/>
    <col min="4325" max="4325" width="16.85546875" customWidth="1"/>
    <col min="4326" max="4326" width="17.7109375" customWidth="1"/>
    <col min="4327" max="4327" width="14.140625" customWidth="1"/>
    <col min="4328" max="4328" width="22" customWidth="1"/>
    <col min="4329" max="4329" width="13.7109375" customWidth="1"/>
    <col min="4330" max="4330" width="63.42578125" customWidth="1"/>
    <col min="4579" max="4579" width="16.140625" customWidth="1"/>
    <col min="4580" max="4580" width="10.140625" customWidth="1"/>
    <col min="4581" max="4581" width="16.85546875" customWidth="1"/>
    <col min="4582" max="4582" width="17.7109375" customWidth="1"/>
    <col min="4583" max="4583" width="14.140625" customWidth="1"/>
    <col min="4584" max="4584" width="22" customWidth="1"/>
    <col min="4585" max="4585" width="13.7109375" customWidth="1"/>
    <col min="4586" max="4586" width="63.42578125" customWidth="1"/>
    <col min="4835" max="4835" width="16.140625" customWidth="1"/>
    <col min="4836" max="4836" width="10.140625" customWidth="1"/>
    <col min="4837" max="4837" width="16.85546875" customWidth="1"/>
    <col min="4838" max="4838" width="17.7109375" customWidth="1"/>
    <col min="4839" max="4839" width="14.140625" customWidth="1"/>
    <col min="4840" max="4840" width="22" customWidth="1"/>
    <col min="4841" max="4841" width="13.7109375" customWidth="1"/>
    <col min="4842" max="4842" width="63.42578125" customWidth="1"/>
    <col min="5091" max="5091" width="16.140625" customWidth="1"/>
    <col min="5092" max="5092" width="10.140625" customWidth="1"/>
    <col min="5093" max="5093" width="16.85546875" customWidth="1"/>
    <col min="5094" max="5094" width="17.7109375" customWidth="1"/>
    <col min="5095" max="5095" width="14.140625" customWidth="1"/>
    <col min="5096" max="5096" width="22" customWidth="1"/>
    <col min="5097" max="5097" width="13.7109375" customWidth="1"/>
    <col min="5098" max="5098" width="63.42578125" customWidth="1"/>
    <col min="5347" max="5347" width="16.140625" customWidth="1"/>
    <col min="5348" max="5348" width="10.140625" customWidth="1"/>
    <col min="5349" max="5349" width="16.85546875" customWidth="1"/>
    <col min="5350" max="5350" width="17.7109375" customWidth="1"/>
    <col min="5351" max="5351" width="14.140625" customWidth="1"/>
    <col min="5352" max="5352" width="22" customWidth="1"/>
    <col min="5353" max="5353" width="13.7109375" customWidth="1"/>
    <col min="5354" max="5354" width="63.42578125" customWidth="1"/>
    <col min="5603" max="5603" width="16.140625" customWidth="1"/>
    <col min="5604" max="5604" width="10.140625" customWidth="1"/>
    <col min="5605" max="5605" width="16.85546875" customWidth="1"/>
    <col min="5606" max="5606" width="17.7109375" customWidth="1"/>
    <col min="5607" max="5607" width="14.140625" customWidth="1"/>
    <col min="5608" max="5608" width="22" customWidth="1"/>
    <col min="5609" max="5609" width="13.7109375" customWidth="1"/>
    <col min="5610" max="5610" width="63.42578125" customWidth="1"/>
    <col min="5859" max="5859" width="16.140625" customWidth="1"/>
    <col min="5860" max="5860" width="10.140625" customWidth="1"/>
    <col min="5861" max="5861" width="16.85546875" customWidth="1"/>
    <col min="5862" max="5862" width="17.7109375" customWidth="1"/>
    <col min="5863" max="5863" width="14.140625" customWidth="1"/>
    <col min="5864" max="5864" width="22" customWidth="1"/>
    <col min="5865" max="5865" width="13.7109375" customWidth="1"/>
    <col min="5866" max="5866" width="63.42578125" customWidth="1"/>
    <col min="6115" max="6115" width="16.140625" customWidth="1"/>
    <col min="6116" max="6116" width="10.140625" customWidth="1"/>
    <col min="6117" max="6117" width="16.85546875" customWidth="1"/>
    <col min="6118" max="6118" width="17.7109375" customWidth="1"/>
    <col min="6119" max="6119" width="14.140625" customWidth="1"/>
    <col min="6120" max="6120" width="22" customWidth="1"/>
    <col min="6121" max="6121" width="13.7109375" customWidth="1"/>
    <col min="6122" max="6122" width="63.42578125" customWidth="1"/>
    <col min="6371" max="6371" width="16.140625" customWidth="1"/>
    <col min="6372" max="6372" width="10.140625" customWidth="1"/>
    <col min="6373" max="6373" width="16.85546875" customWidth="1"/>
    <col min="6374" max="6374" width="17.7109375" customWidth="1"/>
    <col min="6375" max="6375" width="14.140625" customWidth="1"/>
    <col min="6376" max="6376" width="22" customWidth="1"/>
    <col min="6377" max="6377" width="13.7109375" customWidth="1"/>
    <col min="6378" max="6378" width="63.42578125" customWidth="1"/>
    <col min="6627" max="6627" width="16.140625" customWidth="1"/>
    <col min="6628" max="6628" width="10.140625" customWidth="1"/>
    <col min="6629" max="6629" width="16.85546875" customWidth="1"/>
    <col min="6630" max="6630" width="17.7109375" customWidth="1"/>
    <col min="6631" max="6631" width="14.140625" customWidth="1"/>
    <col min="6632" max="6632" width="22" customWidth="1"/>
    <col min="6633" max="6633" width="13.7109375" customWidth="1"/>
    <col min="6634" max="6634" width="63.42578125" customWidth="1"/>
    <col min="6883" max="6883" width="16.140625" customWidth="1"/>
    <col min="6884" max="6884" width="10.140625" customWidth="1"/>
    <col min="6885" max="6885" width="16.85546875" customWidth="1"/>
    <col min="6886" max="6886" width="17.7109375" customWidth="1"/>
    <col min="6887" max="6887" width="14.140625" customWidth="1"/>
    <col min="6888" max="6888" width="22" customWidth="1"/>
    <col min="6889" max="6889" width="13.7109375" customWidth="1"/>
    <col min="6890" max="6890" width="63.42578125" customWidth="1"/>
    <col min="7139" max="7139" width="16.140625" customWidth="1"/>
    <col min="7140" max="7140" width="10.140625" customWidth="1"/>
    <col min="7141" max="7141" width="16.85546875" customWidth="1"/>
    <col min="7142" max="7142" width="17.7109375" customWidth="1"/>
    <col min="7143" max="7143" width="14.140625" customWidth="1"/>
    <col min="7144" max="7144" width="22" customWidth="1"/>
    <col min="7145" max="7145" width="13.7109375" customWidth="1"/>
    <col min="7146" max="7146" width="63.42578125" customWidth="1"/>
    <col min="7395" max="7395" width="16.140625" customWidth="1"/>
    <col min="7396" max="7396" width="10.140625" customWidth="1"/>
    <col min="7397" max="7397" width="16.85546875" customWidth="1"/>
    <col min="7398" max="7398" width="17.7109375" customWidth="1"/>
    <col min="7399" max="7399" width="14.140625" customWidth="1"/>
    <col min="7400" max="7400" width="22" customWidth="1"/>
    <col min="7401" max="7401" width="13.7109375" customWidth="1"/>
    <col min="7402" max="7402" width="63.42578125" customWidth="1"/>
    <col min="7651" max="7651" width="16.140625" customWidth="1"/>
    <col min="7652" max="7652" width="10.140625" customWidth="1"/>
    <col min="7653" max="7653" width="16.85546875" customWidth="1"/>
    <col min="7654" max="7654" width="17.7109375" customWidth="1"/>
    <col min="7655" max="7655" width="14.140625" customWidth="1"/>
    <col min="7656" max="7656" width="22" customWidth="1"/>
    <col min="7657" max="7657" width="13.7109375" customWidth="1"/>
    <col min="7658" max="7658" width="63.42578125" customWidth="1"/>
    <col min="7907" max="7907" width="16.140625" customWidth="1"/>
    <col min="7908" max="7908" width="10.140625" customWidth="1"/>
    <col min="7909" max="7909" width="16.85546875" customWidth="1"/>
    <col min="7910" max="7910" width="17.7109375" customWidth="1"/>
    <col min="7911" max="7911" width="14.140625" customWidth="1"/>
    <col min="7912" max="7912" width="22" customWidth="1"/>
    <col min="7913" max="7913" width="13.7109375" customWidth="1"/>
    <col min="7914" max="7914" width="63.42578125" customWidth="1"/>
    <col min="8163" max="8163" width="16.140625" customWidth="1"/>
    <col min="8164" max="8164" width="10.140625" customWidth="1"/>
    <col min="8165" max="8165" width="16.85546875" customWidth="1"/>
    <col min="8166" max="8166" width="17.7109375" customWidth="1"/>
    <col min="8167" max="8167" width="14.140625" customWidth="1"/>
    <col min="8168" max="8168" width="22" customWidth="1"/>
    <col min="8169" max="8169" width="13.7109375" customWidth="1"/>
    <col min="8170" max="8170" width="63.42578125" customWidth="1"/>
    <col min="8419" max="8419" width="16.140625" customWidth="1"/>
    <col min="8420" max="8420" width="10.140625" customWidth="1"/>
    <col min="8421" max="8421" width="16.85546875" customWidth="1"/>
    <col min="8422" max="8422" width="17.7109375" customWidth="1"/>
    <col min="8423" max="8423" width="14.140625" customWidth="1"/>
    <col min="8424" max="8424" width="22" customWidth="1"/>
    <col min="8425" max="8425" width="13.7109375" customWidth="1"/>
    <col min="8426" max="8426" width="63.42578125" customWidth="1"/>
    <col min="8675" max="8675" width="16.140625" customWidth="1"/>
    <col min="8676" max="8676" width="10.140625" customWidth="1"/>
    <col min="8677" max="8677" width="16.85546875" customWidth="1"/>
    <col min="8678" max="8678" width="17.7109375" customWidth="1"/>
    <col min="8679" max="8679" width="14.140625" customWidth="1"/>
    <col min="8680" max="8680" width="22" customWidth="1"/>
    <col min="8681" max="8681" width="13.7109375" customWidth="1"/>
    <col min="8682" max="8682" width="63.42578125" customWidth="1"/>
    <col min="8931" max="8931" width="16.140625" customWidth="1"/>
    <col min="8932" max="8932" width="10.140625" customWidth="1"/>
    <col min="8933" max="8933" width="16.85546875" customWidth="1"/>
    <col min="8934" max="8934" width="17.7109375" customWidth="1"/>
    <col min="8935" max="8935" width="14.140625" customWidth="1"/>
    <col min="8936" max="8936" width="22" customWidth="1"/>
    <col min="8937" max="8937" width="13.7109375" customWidth="1"/>
    <col min="8938" max="8938" width="63.42578125" customWidth="1"/>
    <col min="9187" max="9187" width="16.140625" customWidth="1"/>
    <col min="9188" max="9188" width="10.140625" customWidth="1"/>
    <col min="9189" max="9189" width="16.85546875" customWidth="1"/>
    <col min="9190" max="9190" width="17.7109375" customWidth="1"/>
    <col min="9191" max="9191" width="14.140625" customWidth="1"/>
    <col min="9192" max="9192" width="22" customWidth="1"/>
    <col min="9193" max="9193" width="13.7109375" customWidth="1"/>
    <col min="9194" max="9194" width="63.42578125" customWidth="1"/>
    <col min="9443" max="9443" width="16.140625" customWidth="1"/>
    <col min="9444" max="9444" width="10.140625" customWidth="1"/>
    <col min="9445" max="9445" width="16.85546875" customWidth="1"/>
    <col min="9446" max="9446" width="17.7109375" customWidth="1"/>
    <col min="9447" max="9447" width="14.140625" customWidth="1"/>
    <col min="9448" max="9448" width="22" customWidth="1"/>
    <col min="9449" max="9449" width="13.7109375" customWidth="1"/>
    <col min="9450" max="9450" width="63.42578125" customWidth="1"/>
    <col min="9699" max="9699" width="16.140625" customWidth="1"/>
    <col min="9700" max="9700" width="10.140625" customWidth="1"/>
    <col min="9701" max="9701" width="16.85546875" customWidth="1"/>
    <col min="9702" max="9702" width="17.7109375" customWidth="1"/>
    <col min="9703" max="9703" width="14.140625" customWidth="1"/>
    <col min="9704" max="9704" width="22" customWidth="1"/>
    <col min="9705" max="9705" width="13.7109375" customWidth="1"/>
    <col min="9706" max="9706" width="63.42578125" customWidth="1"/>
    <col min="9955" max="9955" width="16.140625" customWidth="1"/>
    <col min="9956" max="9956" width="10.140625" customWidth="1"/>
    <col min="9957" max="9957" width="16.85546875" customWidth="1"/>
    <col min="9958" max="9958" width="17.7109375" customWidth="1"/>
    <col min="9959" max="9959" width="14.140625" customWidth="1"/>
    <col min="9960" max="9960" width="22" customWidth="1"/>
    <col min="9961" max="9961" width="13.7109375" customWidth="1"/>
    <col min="9962" max="9962" width="63.42578125" customWidth="1"/>
    <col min="10211" max="10211" width="16.140625" customWidth="1"/>
    <col min="10212" max="10212" width="10.140625" customWidth="1"/>
    <col min="10213" max="10213" width="16.85546875" customWidth="1"/>
    <col min="10214" max="10214" width="17.7109375" customWidth="1"/>
    <col min="10215" max="10215" width="14.140625" customWidth="1"/>
    <col min="10216" max="10216" width="22" customWidth="1"/>
    <col min="10217" max="10217" width="13.7109375" customWidth="1"/>
    <col min="10218" max="10218" width="63.42578125" customWidth="1"/>
    <col min="10467" max="10467" width="16.140625" customWidth="1"/>
    <col min="10468" max="10468" width="10.140625" customWidth="1"/>
    <col min="10469" max="10469" width="16.85546875" customWidth="1"/>
    <col min="10470" max="10470" width="17.7109375" customWidth="1"/>
    <col min="10471" max="10471" width="14.140625" customWidth="1"/>
    <col min="10472" max="10472" width="22" customWidth="1"/>
    <col min="10473" max="10473" width="13.7109375" customWidth="1"/>
    <col min="10474" max="10474" width="63.42578125" customWidth="1"/>
    <col min="10723" max="10723" width="16.140625" customWidth="1"/>
    <col min="10724" max="10724" width="10.140625" customWidth="1"/>
    <col min="10725" max="10725" width="16.85546875" customWidth="1"/>
    <col min="10726" max="10726" width="17.7109375" customWidth="1"/>
    <col min="10727" max="10727" width="14.140625" customWidth="1"/>
    <col min="10728" max="10728" width="22" customWidth="1"/>
    <col min="10729" max="10729" width="13.7109375" customWidth="1"/>
    <col min="10730" max="10730" width="63.42578125" customWidth="1"/>
    <col min="10979" max="10979" width="16.140625" customWidth="1"/>
    <col min="10980" max="10980" width="10.140625" customWidth="1"/>
    <col min="10981" max="10981" width="16.85546875" customWidth="1"/>
    <col min="10982" max="10982" width="17.7109375" customWidth="1"/>
    <col min="10983" max="10983" width="14.140625" customWidth="1"/>
    <col min="10984" max="10984" width="22" customWidth="1"/>
    <col min="10985" max="10985" width="13.7109375" customWidth="1"/>
    <col min="10986" max="10986" width="63.42578125" customWidth="1"/>
    <col min="11235" max="11235" width="16.140625" customWidth="1"/>
    <col min="11236" max="11236" width="10.140625" customWidth="1"/>
    <col min="11237" max="11237" width="16.85546875" customWidth="1"/>
    <col min="11238" max="11238" width="17.7109375" customWidth="1"/>
    <col min="11239" max="11239" width="14.140625" customWidth="1"/>
    <col min="11240" max="11240" width="22" customWidth="1"/>
    <col min="11241" max="11241" width="13.7109375" customWidth="1"/>
    <col min="11242" max="11242" width="63.42578125" customWidth="1"/>
    <col min="11491" max="11491" width="16.140625" customWidth="1"/>
    <col min="11492" max="11492" width="10.140625" customWidth="1"/>
    <col min="11493" max="11493" width="16.85546875" customWidth="1"/>
    <col min="11494" max="11494" width="17.7109375" customWidth="1"/>
    <col min="11495" max="11495" width="14.140625" customWidth="1"/>
    <col min="11496" max="11496" width="22" customWidth="1"/>
    <col min="11497" max="11497" width="13.7109375" customWidth="1"/>
    <col min="11498" max="11498" width="63.42578125" customWidth="1"/>
    <col min="11747" max="11747" width="16.140625" customWidth="1"/>
    <col min="11748" max="11748" width="10.140625" customWidth="1"/>
    <col min="11749" max="11749" width="16.85546875" customWidth="1"/>
    <col min="11750" max="11750" width="17.7109375" customWidth="1"/>
    <col min="11751" max="11751" width="14.140625" customWidth="1"/>
    <col min="11752" max="11752" width="22" customWidth="1"/>
    <col min="11753" max="11753" width="13.7109375" customWidth="1"/>
    <col min="11754" max="11754" width="63.42578125" customWidth="1"/>
    <col min="12003" max="12003" width="16.140625" customWidth="1"/>
    <col min="12004" max="12004" width="10.140625" customWidth="1"/>
    <col min="12005" max="12005" width="16.85546875" customWidth="1"/>
    <col min="12006" max="12006" width="17.7109375" customWidth="1"/>
    <col min="12007" max="12007" width="14.140625" customWidth="1"/>
    <col min="12008" max="12008" width="22" customWidth="1"/>
    <col min="12009" max="12009" width="13.7109375" customWidth="1"/>
    <col min="12010" max="12010" width="63.42578125" customWidth="1"/>
    <col min="12259" max="12259" width="16.140625" customWidth="1"/>
    <col min="12260" max="12260" width="10.140625" customWidth="1"/>
    <col min="12261" max="12261" width="16.85546875" customWidth="1"/>
    <col min="12262" max="12262" width="17.7109375" customWidth="1"/>
    <col min="12263" max="12263" width="14.140625" customWidth="1"/>
    <col min="12264" max="12264" width="22" customWidth="1"/>
    <col min="12265" max="12265" width="13.7109375" customWidth="1"/>
    <col min="12266" max="12266" width="63.42578125" customWidth="1"/>
    <col min="12515" max="12515" width="16.140625" customWidth="1"/>
    <col min="12516" max="12516" width="10.140625" customWidth="1"/>
    <col min="12517" max="12517" width="16.85546875" customWidth="1"/>
    <col min="12518" max="12518" width="17.7109375" customWidth="1"/>
    <col min="12519" max="12519" width="14.140625" customWidth="1"/>
    <col min="12520" max="12520" width="22" customWidth="1"/>
    <col min="12521" max="12521" width="13.7109375" customWidth="1"/>
    <col min="12522" max="12522" width="63.42578125" customWidth="1"/>
    <col min="12771" max="12771" width="16.140625" customWidth="1"/>
    <col min="12772" max="12772" width="10.140625" customWidth="1"/>
    <col min="12773" max="12773" width="16.85546875" customWidth="1"/>
    <col min="12774" max="12774" width="17.7109375" customWidth="1"/>
    <col min="12775" max="12775" width="14.140625" customWidth="1"/>
    <col min="12776" max="12776" width="22" customWidth="1"/>
    <col min="12777" max="12777" width="13.7109375" customWidth="1"/>
    <col min="12778" max="12778" width="63.42578125" customWidth="1"/>
    <col min="13027" max="13027" width="16.140625" customWidth="1"/>
    <col min="13028" max="13028" width="10.140625" customWidth="1"/>
    <col min="13029" max="13029" width="16.85546875" customWidth="1"/>
    <col min="13030" max="13030" width="17.7109375" customWidth="1"/>
    <col min="13031" max="13031" width="14.140625" customWidth="1"/>
    <col min="13032" max="13032" width="22" customWidth="1"/>
    <col min="13033" max="13033" width="13.7109375" customWidth="1"/>
    <col min="13034" max="13034" width="63.42578125" customWidth="1"/>
    <col min="13283" max="13283" width="16.140625" customWidth="1"/>
    <col min="13284" max="13284" width="10.140625" customWidth="1"/>
    <col min="13285" max="13285" width="16.85546875" customWidth="1"/>
    <col min="13286" max="13286" width="17.7109375" customWidth="1"/>
    <col min="13287" max="13287" width="14.140625" customWidth="1"/>
    <col min="13288" max="13288" width="22" customWidth="1"/>
    <col min="13289" max="13289" width="13.7109375" customWidth="1"/>
    <col min="13290" max="13290" width="63.42578125" customWidth="1"/>
    <col min="13539" max="13539" width="16.140625" customWidth="1"/>
    <col min="13540" max="13540" width="10.140625" customWidth="1"/>
    <col min="13541" max="13541" width="16.85546875" customWidth="1"/>
    <col min="13542" max="13542" width="17.7109375" customWidth="1"/>
    <col min="13543" max="13543" width="14.140625" customWidth="1"/>
    <col min="13544" max="13544" width="22" customWidth="1"/>
    <col min="13545" max="13545" width="13.7109375" customWidth="1"/>
    <col min="13546" max="13546" width="63.42578125" customWidth="1"/>
    <col min="13795" max="13795" width="16.140625" customWidth="1"/>
    <col min="13796" max="13796" width="10.140625" customWidth="1"/>
    <col min="13797" max="13797" width="16.85546875" customWidth="1"/>
    <col min="13798" max="13798" width="17.7109375" customWidth="1"/>
    <col min="13799" max="13799" width="14.140625" customWidth="1"/>
    <col min="13800" max="13800" width="22" customWidth="1"/>
    <col min="13801" max="13801" width="13.7109375" customWidth="1"/>
    <col min="13802" max="13802" width="63.42578125" customWidth="1"/>
    <col min="14051" max="14051" width="16.140625" customWidth="1"/>
    <col min="14052" max="14052" width="10.140625" customWidth="1"/>
    <col min="14053" max="14053" width="16.85546875" customWidth="1"/>
    <col min="14054" max="14054" width="17.7109375" customWidth="1"/>
    <col min="14055" max="14055" width="14.140625" customWidth="1"/>
    <col min="14056" max="14056" width="22" customWidth="1"/>
    <col min="14057" max="14057" width="13.7109375" customWidth="1"/>
    <col min="14058" max="14058" width="63.42578125" customWidth="1"/>
    <col min="14307" max="14307" width="16.140625" customWidth="1"/>
    <col min="14308" max="14308" width="10.140625" customWidth="1"/>
    <col min="14309" max="14309" width="16.85546875" customWidth="1"/>
    <col min="14310" max="14310" width="17.7109375" customWidth="1"/>
    <col min="14311" max="14311" width="14.140625" customWidth="1"/>
    <col min="14312" max="14312" width="22" customWidth="1"/>
    <col min="14313" max="14313" width="13.7109375" customWidth="1"/>
    <col min="14314" max="14314" width="63.42578125" customWidth="1"/>
    <col min="14563" max="14563" width="16.140625" customWidth="1"/>
    <col min="14564" max="14564" width="10.140625" customWidth="1"/>
    <col min="14565" max="14565" width="16.85546875" customWidth="1"/>
    <col min="14566" max="14566" width="17.7109375" customWidth="1"/>
    <col min="14567" max="14567" width="14.140625" customWidth="1"/>
    <col min="14568" max="14568" width="22" customWidth="1"/>
    <col min="14569" max="14569" width="13.7109375" customWidth="1"/>
    <col min="14570" max="14570" width="63.42578125" customWidth="1"/>
    <col min="14819" max="14819" width="16.140625" customWidth="1"/>
    <col min="14820" max="14820" width="10.140625" customWidth="1"/>
    <col min="14821" max="14821" width="16.85546875" customWidth="1"/>
    <col min="14822" max="14822" width="17.7109375" customWidth="1"/>
    <col min="14823" max="14823" width="14.140625" customWidth="1"/>
    <col min="14824" max="14824" width="22" customWidth="1"/>
    <col min="14825" max="14825" width="13.7109375" customWidth="1"/>
    <col min="14826" max="14826" width="63.42578125" customWidth="1"/>
    <col min="15075" max="15075" width="16.140625" customWidth="1"/>
    <col min="15076" max="15076" width="10.140625" customWidth="1"/>
    <col min="15077" max="15077" width="16.85546875" customWidth="1"/>
    <col min="15078" max="15078" width="17.7109375" customWidth="1"/>
    <col min="15079" max="15079" width="14.140625" customWidth="1"/>
    <col min="15080" max="15080" width="22" customWidth="1"/>
    <col min="15081" max="15081" width="13.7109375" customWidth="1"/>
    <col min="15082" max="15082" width="63.42578125" customWidth="1"/>
    <col min="15331" max="15331" width="16.140625" customWidth="1"/>
    <col min="15332" max="15332" width="10.140625" customWidth="1"/>
    <col min="15333" max="15333" width="16.85546875" customWidth="1"/>
    <col min="15334" max="15334" width="17.7109375" customWidth="1"/>
    <col min="15335" max="15335" width="14.140625" customWidth="1"/>
    <col min="15336" max="15336" width="22" customWidth="1"/>
    <col min="15337" max="15337" width="13.7109375" customWidth="1"/>
    <col min="15338" max="15338" width="63.42578125" customWidth="1"/>
    <col min="15587" max="15587" width="16.140625" customWidth="1"/>
    <col min="15588" max="15588" width="10.140625" customWidth="1"/>
    <col min="15589" max="15589" width="16.85546875" customWidth="1"/>
    <col min="15590" max="15590" width="17.7109375" customWidth="1"/>
    <col min="15591" max="15591" width="14.140625" customWidth="1"/>
    <col min="15592" max="15592" width="22" customWidth="1"/>
    <col min="15593" max="15593" width="13.7109375" customWidth="1"/>
    <col min="15594" max="15594" width="63.42578125" customWidth="1"/>
    <col min="15843" max="15843" width="16.140625" customWidth="1"/>
    <col min="15844" max="15844" width="10.140625" customWidth="1"/>
    <col min="15845" max="15845" width="16.85546875" customWidth="1"/>
    <col min="15846" max="15846" width="17.7109375" customWidth="1"/>
    <col min="15847" max="15847" width="14.140625" customWidth="1"/>
    <col min="15848" max="15848" width="22" customWidth="1"/>
    <col min="15849" max="15849" width="13.7109375" customWidth="1"/>
    <col min="15850" max="15850" width="63.42578125" customWidth="1"/>
    <col min="16099" max="16099" width="16.140625" customWidth="1"/>
    <col min="16100" max="16100" width="10.140625" customWidth="1"/>
    <col min="16101" max="16101" width="16.85546875" customWidth="1"/>
    <col min="16102" max="16102" width="17.7109375" customWidth="1"/>
    <col min="16103" max="16103" width="14.140625" customWidth="1"/>
    <col min="16104" max="16104" width="22" customWidth="1"/>
    <col min="16105" max="16105" width="13.7109375" customWidth="1"/>
    <col min="16106" max="16106" width="63.42578125" customWidth="1"/>
  </cols>
  <sheetData>
    <row r="1" spans="1:8" x14ac:dyDescent="0.25">
      <c r="A1" s="33"/>
      <c r="B1" s="33"/>
      <c r="C1" s="33"/>
      <c r="D1" s="33"/>
      <c r="E1" s="33"/>
      <c r="F1" s="33"/>
      <c r="G1" s="33"/>
      <c r="H1" s="34" t="s">
        <v>133</v>
      </c>
    </row>
    <row r="2" spans="1:8" ht="15.75" thickBot="1" x14ac:dyDescent="0.3">
      <c r="A2" s="53" t="s">
        <v>140</v>
      </c>
      <c r="B2" s="53"/>
      <c r="C2" s="53"/>
      <c r="D2" s="53"/>
      <c r="E2" s="53"/>
      <c r="F2" s="53"/>
      <c r="G2" s="53"/>
      <c r="H2" s="53"/>
    </row>
    <row r="3" spans="1:8" ht="60" x14ac:dyDescent="0.25">
      <c r="A3" s="35" t="s">
        <v>0</v>
      </c>
      <c r="B3" s="35" t="s">
        <v>1</v>
      </c>
      <c r="C3" s="35" t="s">
        <v>7</v>
      </c>
      <c r="D3" s="35" t="s">
        <v>8</v>
      </c>
      <c r="E3" s="35" t="s">
        <v>9</v>
      </c>
      <c r="F3" s="36" t="s">
        <v>134</v>
      </c>
      <c r="G3" s="36" t="s">
        <v>10</v>
      </c>
      <c r="H3" s="35" t="s">
        <v>135</v>
      </c>
    </row>
    <row r="4" spans="1:8" x14ac:dyDescent="0.25">
      <c r="A4" s="22">
        <v>1</v>
      </c>
      <c r="B4" s="37">
        <v>2</v>
      </c>
      <c r="C4" s="37">
        <v>3</v>
      </c>
      <c r="D4" s="37">
        <v>4</v>
      </c>
      <c r="E4" s="37">
        <v>5</v>
      </c>
      <c r="F4" s="38">
        <v>6</v>
      </c>
      <c r="G4" s="38">
        <v>7</v>
      </c>
      <c r="H4" s="23">
        <v>8</v>
      </c>
    </row>
    <row r="5" spans="1:8" x14ac:dyDescent="0.25">
      <c r="A5" s="37" t="s">
        <v>14</v>
      </c>
      <c r="B5" s="20">
        <v>1</v>
      </c>
      <c r="C5" s="20">
        <v>41012740</v>
      </c>
      <c r="D5" s="40">
        <v>42093</v>
      </c>
      <c r="E5" s="20" t="s">
        <v>136</v>
      </c>
      <c r="F5" s="43">
        <v>1</v>
      </c>
      <c r="G5" s="45">
        <v>0.46610169491525422</v>
      </c>
      <c r="H5" s="23" t="s">
        <v>82</v>
      </c>
    </row>
    <row r="6" spans="1:8" x14ac:dyDescent="0.25">
      <c r="A6" s="37" t="s">
        <v>14</v>
      </c>
      <c r="B6" s="20">
        <v>2</v>
      </c>
      <c r="C6" s="20">
        <v>41013441</v>
      </c>
      <c r="D6" s="40">
        <v>42086</v>
      </c>
      <c r="E6" s="20" t="s">
        <v>136</v>
      </c>
      <c r="F6" s="43">
        <v>9</v>
      </c>
      <c r="G6" s="45">
        <v>0.46610169491525422</v>
      </c>
      <c r="H6" s="39" t="s">
        <v>110</v>
      </c>
    </row>
    <row r="7" spans="1:8" x14ac:dyDescent="0.25">
      <c r="A7" s="37" t="s">
        <v>14</v>
      </c>
      <c r="B7" s="20">
        <v>3</v>
      </c>
      <c r="C7" s="20">
        <v>41014891</v>
      </c>
      <c r="D7" s="40">
        <v>42083</v>
      </c>
      <c r="E7" s="20" t="s">
        <v>136</v>
      </c>
      <c r="F7" s="43">
        <v>15</v>
      </c>
      <c r="G7" s="45">
        <v>0.46610169491525422</v>
      </c>
      <c r="H7" s="39" t="s">
        <v>109</v>
      </c>
    </row>
    <row r="8" spans="1:8" x14ac:dyDescent="0.25">
      <c r="A8" s="37" t="s">
        <v>14</v>
      </c>
      <c r="B8" s="20">
        <v>4</v>
      </c>
      <c r="C8" s="20">
        <v>41016657</v>
      </c>
      <c r="D8" s="40">
        <v>42065</v>
      </c>
      <c r="E8" s="20" t="s">
        <v>136</v>
      </c>
      <c r="F8" s="43">
        <v>15</v>
      </c>
      <c r="G8" s="45">
        <v>0.46610169491525422</v>
      </c>
      <c r="H8" s="39" t="s">
        <v>109</v>
      </c>
    </row>
    <row r="9" spans="1:8" x14ac:dyDescent="0.25">
      <c r="A9" s="37" t="s">
        <v>14</v>
      </c>
      <c r="B9" s="20">
        <v>5</v>
      </c>
      <c r="C9" s="20">
        <v>41023510</v>
      </c>
      <c r="D9" s="40">
        <v>42088</v>
      </c>
      <c r="E9" s="20" t="s">
        <v>137</v>
      </c>
      <c r="F9" s="43">
        <v>15</v>
      </c>
      <c r="G9" s="45">
        <v>0.46610169491525422</v>
      </c>
      <c r="H9" s="39" t="s">
        <v>94</v>
      </c>
    </row>
    <row r="10" spans="1:8" x14ac:dyDescent="0.25">
      <c r="A10" s="37" t="s">
        <v>14</v>
      </c>
      <c r="B10" s="20">
        <v>6</v>
      </c>
      <c r="C10" s="20">
        <v>41024528</v>
      </c>
      <c r="D10" s="40">
        <v>42073</v>
      </c>
      <c r="E10" s="20" t="s">
        <v>136</v>
      </c>
      <c r="F10" s="43">
        <v>15</v>
      </c>
      <c r="G10" s="45">
        <v>0.46610169491525422</v>
      </c>
      <c r="H10" s="39" t="s">
        <v>99</v>
      </c>
    </row>
    <row r="11" spans="1:8" x14ac:dyDescent="0.25">
      <c r="A11" s="37" t="s">
        <v>14</v>
      </c>
      <c r="B11" s="20">
        <v>7</v>
      </c>
      <c r="C11" s="20">
        <v>41028010</v>
      </c>
      <c r="D11" s="40">
        <v>42093</v>
      </c>
      <c r="E11" s="20" t="s">
        <v>136</v>
      </c>
      <c r="F11" s="43">
        <v>12</v>
      </c>
      <c r="G11" s="45">
        <v>0.46610169491525422</v>
      </c>
      <c r="H11" s="39" t="s">
        <v>93</v>
      </c>
    </row>
    <row r="12" spans="1:8" x14ac:dyDescent="0.25">
      <c r="A12" s="37" t="s">
        <v>14</v>
      </c>
      <c r="B12" s="20">
        <v>8</v>
      </c>
      <c r="C12" s="20">
        <v>41031105</v>
      </c>
      <c r="D12" s="40">
        <v>42068</v>
      </c>
      <c r="E12" s="20" t="s">
        <v>136</v>
      </c>
      <c r="F12" s="43">
        <v>15</v>
      </c>
      <c r="G12" s="45">
        <v>0.46610169491525422</v>
      </c>
      <c r="H12" s="39" t="s">
        <v>91</v>
      </c>
    </row>
    <row r="13" spans="1:8" x14ac:dyDescent="0.25">
      <c r="A13" s="37" t="s">
        <v>14</v>
      </c>
      <c r="B13" s="20">
        <v>9</v>
      </c>
      <c r="C13" s="20">
        <v>41031169</v>
      </c>
      <c r="D13" s="40">
        <v>42089</v>
      </c>
      <c r="E13" s="20" t="s">
        <v>136</v>
      </c>
      <c r="F13" s="43">
        <v>130</v>
      </c>
      <c r="G13" s="45">
        <v>21.453898305084746</v>
      </c>
      <c r="H13" s="39" t="s">
        <v>93</v>
      </c>
    </row>
    <row r="14" spans="1:8" x14ac:dyDescent="0.25">
      <c r="A14" s="37" t="s">
        <v>14</v>
      </c>
      <c r="B14" s="20">
        <v>10</v>
      </c>
      <c r="C14" s="20">
        <v>41031707</v>
      </c>
      <c r="D14" s="40">
        <v>42089</v>
      </c>
      <c r="E14" s="20" t="s">
        <v>136</v>
      </c>
      <c r="F14" s="43">
        <v>15</v>
      </c>
      <c r="G14" s="45">
        <v>0.46610169491525422</v>
      </c>
      <c r="H14" s="39" t="s">
        <v>109</v>
      </c>
    </row>
    <row r="15" spans="1:8" x14ac:dyDescent="0.25">
      <c r="A15" s="37" t="s">
        <v>14</v>
      </c>
      <c r="B15" s="20">
        <v>11</v>
      </c>
      <c r="C15" s="20">
        <v>41032015</v>
      </c>
      <c r="D15" s="40">
        <v>42066</v>
      </c>
      <c r="E15" s="20" t="s">
        <v>136</v>
      </c>
      <c r="F15" s="43">
        <v>6.3</v>
      </c>
      <c r="G15" s="45">
        <v>0.46610169491525422</v>
      </c>
      <c r="H15" s="39" t="s">
        <v>93</v>
      </c>
    </row>
    <row r="16" spans="1:8" x14ac:dyDescent="0.25">
      <c r="A16" s="37" t="s">
        <v>14</v>
      </c>
      <c r="B16" s="20">
        <v>12</v>
      </c>
      <c r="C16" s="20">
        <v>41032331</v>
      </c>
      <c r="D16" s="40">
        <v>42068</v>
      </c>
      <c r="E16" s="20" t="s">
        <v>136</v>
      </c>
      <c r="F16" s="43">
        <v>10</v>
      </c>
      <c r="G16" s="45">
        <v>0.46610169491525422</v>
      </c>
      <c r="H16" s="39" t="s">
        <v>99</v>
      </c>
    </row>
    <row r="17" spans="1:8" x14ac:dyDescent="0.25">
      <c r="A17" s="37" t="s">
        <v>14</v>
      </c>
      <c r="B17" s="20">
        <v>13</v>
      </c>
      <c r="C17" s="20">
        <v>41032695</v>
      </c>
      <c r="D17" s="40">
        <v>42083</v>
      </c>
      <c r="E17" s="20" t="s">
        <v>136</v>
      </c>
      <c r="F17" s="43">
        <v>15</v>
      </c>
      <c r="G17" s="45">
        <v>0.46610169491525422</v>
      </c>
      <c r="H17" s="39" t="s">
        <v>81</v>
      </c>
    </row>
    <row r="18" spans="1:8" x14ac:dyDescent="0.25">
      <c r="A18" s="37" t="s">
        <v>14</v>
      </c>
      <c r="B18" s="20">
        <v>14</v>
      </c>
      <c r="C18" s="20">
        <v>41033207</v>
      </c>
      <c r="D18" s="40">
        <v>42075</v>
      </c>
      <c r="E18" s="20" t="s">
        <v>136</v>
      </c>
      <c r="F18" s="43">
        <v>15</v>
      </c>
      <c r="G18" s="45">
        <v>0.46610169491525422</v>
      </c>
      <c r="H18" s="39" t="s">
        <v>113</v>
      </c>
    </row>
    <row r="19" spans="1:8" x14ac:dyDescent="0.25">
      <c r="A19" s="37" t="s">
        <v>14</v>
      </c>
      <c r="B19" s="20">
        <v>15</v>
      </c>
      <c r="C19" s="20">
        <v>41033145</v>
      </c>
      <c r="D19" s="40">
        <v>42074</v>
      </c>
      <c r="E19" s="20" t="s">
        <v>136</v>
      </c>
      <c r="F19" s="43">
        <v>7.5</v>
      </c>
      <c r="G19" s="45">
        <v>1.2377288135593221</v>
      </c>
      <c r="H19" s="39" t="s">
        <v>93</v>
      </c>
    </row>
    <row r="20" spans="1:8" x14ac:dyDescent="0.25">
      <c r="A20" s="37" t="s">
        <v>14</v>
      </c>
      <c r="B20" s="20">
        <v>16</v>
      </c>
      <c r="C20" s="20">
        <v>41033728</v>
      </c>
      <c r="D20" s="40">
        <v>42076</v>
      </c>
      <c r="E20" s="20" t="s">
        <v>136</v>
      </c>
      <c r="F20" s="43">
        <v>1</v>
      </c>
      <c r="G20" s="45">
        <v>0.16503389830508475</v>
      </c>
      <c r="H20" s="39" t="s">
        <v>93</v>
      </c>
    </row>
    <row r="21" spans="1:8" x14ac:dyDescent="0.25">
      <c r="A21" s="37" t="s">
        <v>14</v>
      </c>
      <c r="B21" s="20">
        <v>17</v>
      </c>
      <c r="C21" s="20">
        <v>41033605</v>
      </c>
      <c r="D21" s="40">
        <v>42094</v>
      </c>
      <c r="E21" s="20" t="s">
        <v>136</v>
      </c>
      <c r="F21" s="43">
        <v>6.3</v>
      </c>
      <c r="G21" s="45">
        <v>0.46610169491525422</v>
      </c>
      <c r="H21" s="39" t="s">
        <v>94</v>
      </c>
    </row>
    <row r="22" spans="1:8" x14ac:dyDescent="0.25">
      <c r="A22" s="37" t="s">
        <v>14</v>
      </c>
      <c r="B22" s="20">
        <v>18</v>
      </c>
      <c r="C22" s="20">
        <v>41034062</v>
      </c>
      <c r="D22" s="40">
        <v>42074</v>
      </c>
      <c r="E22" s="20" t="s">
        <v>136</v>
      </c>
      <c r="F22" s="43">
        <v>15</v>
      </c>
      <c r="G22" s="45">
        <v>0.46610169491525422</v>
      </c>
      <c r="H22" s="39" t="s">
        <v>100</v>
      </c>
    </row>
    <row r="23" spans="1:8" x14ac:dyDescent="0.25">
      <c r="A23" s="37" t="s">
        <v>14</v>
      </c>
      <c r="B23" s="20">
        <v>19</v>
      </c>
      <c r="C23" s="20">
        <v>41034653</v>
      </c>
      <c r="D23" s="40">
        <v>42065</v>
      </c>
      <c r="E23" s="20" t="s">
        <v>137</v>
      </c>
      <c r="F23" s="43">
        <v>15</v>
      </c>
      <c r="G23" s="45">
        <v>0.46610169491525422</v>
      </c>
      <c r="H23" s="39" t="s">
        <v>107</v>
      </c>
    </row>
    <row r="24" spans="1:8" x14ac:dyDescent="0.25">
      <c r="A24" s="37" t="s">
        <v>14</v>
      </c>
      <c r="B24" s="20">
        <v>20</v>
      </c>
      <c r="C24" s="20">
        <v>41036343</v>
      </c>
      <c r="D24" s="40">
        <v>42081</v>
      </c>
      <c r="E24" s="20" t="s">
        <v>136</v>
      </c>
      <c r="F24" s="43">
        <v>270</v>
      </c>
      <c r="G24" s="45">
        <v>13.111203389830507</v>
      </c>
      <c r="H24" s="39" t="s">
        <v>51</v>
      </c>
    </row>
    <row r="25" spans="1:8" x14ac:dyDescent="0.25">
      <c r="A25" s="37" t="s">
        <v>14</v>
      </c>
      <c r="B25" s="20">
        <v>21</v>
      </c>
      <c r="C25" s="20">
        <v>41037199</v>
      </c>
      <c r="D25" s="40">
        <v>42076</v>
      </c>
      <c r="E25" s="20" t="s">
        <v>136</v>
      </c>
      <c r="F25" s="43">
        <v>6.3</v>
      </c>
      <c r="G25" s="45">
        <v>0.46610169491525422</v>
      </c>
      <c r="H25" s="39" t="s">
        <v>103</v>
      </c>
    </row>
    <row r="26" spans="1:8" x14ac:dyDescent="0.25">
      <c r="A26" s="37" t="s">
        <v>14</v>
      </c>
      <c r="B26" s="20">
        <v>22</v>
      </c>
      <c r="C26" s="20">
        <v>41037202</v>
      </c>
      <c r="D26" s="40">
        <v>42073</v>
      </c>
      <c r="E26" s="20" t="s">
        <v>136</v>
      </c>
      <c r="F26" s="43">
        <v>6.3</v>
      </c>
      <c r="G26" s="45">
        <v>0.46610169491525422</v>
      </c>
      <c r="H26" s="39" t="s">
        <v>103</v>
      </c>
    </row>
    <row r="27" spans="1:8" x14ac:dyDescent="0.25">
      <c r="A27" s="37" t="s">
        <v>14</v>
      </c>
      <c r="B27" s="20">
        <v>23</v>
      </c>
      <c r="C27" s="20">
        <v>41037283</v>
      </c>
      <c r="D27" s="40">
        <v>42083</v>
      </c>
      <c r="E27" s="20" t="s">
        <v>136</v>
      </c>
      <c r="F27" s="43">
        <v>6.3</v>
      </c>
      <c r="G27" s="45">
        <v>0.46610169491525422</v>
      </c>
      <c r="H27" s="39" t="s">
        <v>103</v>
      </c>
    </row>
    <row r="28" spans="1:8" x14ac:dyDescent="0.25">
      <c r="A28" s="37" t="s">
        <v>14</v>
      </c>
      <c r="B28" s="20">
        <v>24</v>
      </c>
      <c r="C28" s="20">
        <v>41037354</v>
      </c>
      <c r="D28" s="40">
        <v>42069</v>
      </c>
      <c r="E28" s="20" t="s">
        <v>137</v>
      </c>
      <c r="F28" s="43">
        <v>6.3</v>
      </c>
      <c r="G28" s="45">
        <v>0.46610169491525422</v>
      </c>
      <c r="H28" s="39" t="s">
        <v>103</v>
      </c>
    </row>
    <row r="29" spans="1:8" x14ac:dyDescent="0.25">
      <c r="A29" s="37" t="s">
        <v>14</v>
      </c>
      <c r="B29" s="20">
        <v>25</v>
      </c>
      <c r="C29" s="20">
        <v>41037795</v>
      </c>
      <c r="D29" s="40">
        <v>42073</v>
      </c>
      <c r="E29" s="20" t="s">
        <v>136</v>
      </c>
      <c r="F29" s="43">
        <v>15</v>
      </c>
      <c r="G29" s="45">
        <v>0.46610169491525422</v>
      </c>
      <c r="H29" s="39" t="s">
        <v>58</v>
      </c>
    </row>
    <row r="30" spans="1:8" x14ac:dyDescent="0.25">
      <c r="A30" s="37" t="s">
        <v>14</v>
      </c>
      <c r="B30" s="20">
        <v>26</v>
      </c>
      <c r="C30" s="20">
        <v>41037948</v>
      </c>
      <c r="D30" s="40">
        <v>42068</v>
      </c>
      <c r="E30" s="20" t="s">
        <v>136</v>
      </c>
      <c r="F30" s="43">
        <v>6.3</v>
      </c>
      <c r="G30" s="45">
        <v>1.039686440677966</v>
      </c>
      <c r="H30" s="39" t="s">
        <v>49</v>
      </c>
    </row>
    <row r="31" spans="1:8" x14ac:dyDescent="0.25">
      <c r="A31" s="37" t="s">
        <v>14</v>
      </c>
      <c r="B31" s="20">
        <v>27</v>
      </c>
      <c r="C31" s="20">
        <v>41038695</v>
      </c>
      <c r="D31" s="40">
        <v>42088</v>
      </c>
      <c r="E31" s="20" t="s">
        <v>136</v>
      </c>
      <c r="F31" s="43">
        <v>12</v>
      </c>
      <c r="G31" s="45">
        <v>1.9803559322033899</v>
      </c>
      <c r="H31" s="39" t="s">
        <v>109</v>
      </c>
    </row>
    <row r="32" spans="1:8" x14ac:dyDescent="0.25">
      <c r="A32" s="37" t="s">
        <v>14</v>
      </c>
      <c r="B32" s="20">
        <v>28</v>
      </c>
      <c r="C32" s="20">
        <v>41038749</v>
      </c>
      <c r="D32" s="40">
        <v>42066</v>
      </c>
      <c r="E32" s="20" t="s">
        <v>136</v>
      </c>
      <c r="F32" s="43">
        <v>6.3</v>
      </c>
      <c r="G32" s="45">
        <v>0.46610169491525422</v>
      </c>
      <c r="H32" s="39" t="s">
        <v>98</v>
      </c>
    </row>
    <row r="33" spans="1:8" x14ac:dyDescent="0.25">
      <c r="A33" s="37" t="s">
        <v>14</v>
      </c>
      <c r="B33" s="20">
        <v>29</v>
      </c>
      <c r="C33" s="20">
        <v>41038748</v>
      </c>
      <c r="D33" s="40">
        <v>42068</v>
      </c>
      <c r="E33" s="20" t="s">
        <v>136</v>
      </c>
      <c r="F33" s="43">
        <v>15</v>
      </c>
      <c r="G33" s="45">
        <v>0.46610169491525422</v>
      </c>
      <c r="H33" s="39" t="s">
        <v>93</v>
      </c>
    </row>
    <row r="34" spans="1:8" x14ac:dyDescent="0.25">
      <c r="A34" s="37" t="s">
        <v>14</v>
      </c>
      <c r="B34" s="20">
        <v>30</v>
      </c>
      <c r="C34" s="20">
        <v>41038671</v>
      </c>
      <c r="D34" s="40">
        <v>42066</v>
      </c>
      <c r="E34" s="20" t="s">
        <v>136</v>
      </c>
      <c r="F34" s="43">
        <v>15</v>
      </c>
      <c r="G34" s="45">
        <v>0.46610169491525422</v>
      </c>
      <c r="H34" s="39" t="s">
        <v>109</v>
      </c>
    </row>
    <row r="35" spans="1:8" x14ac:dyDescent="0.25">
      <c r="A35" s="37" t="s">
        <v>14</v>
      </c>
      <c r="B35" s="20">
        <v>31</v>
      </c>
      <c r="C35" s="20">
        <v>41038634</v>
      </c>
      <c r="D35" s="40">
        <v>42093</v>
      </c>
      <c r="E35" s="20" t="s">
        <v>136</v>
      </c>
      <c r="F35" s="43">
        <v>15</v>
      </c>
      <c r="G35" s="45">
        <v>0.46610169491525422</v>
      </c>
      <c r="H35" s="39" t="s">
        <v>93</v>
      </c>
    </row>
    <row r="36" spans="1:8" x14ac:dyDescent="0.25">
      <c r="A36" s="37" t="s">
        <v>14</v>
      </c>
      <c r="B36" s="20">
        <v>32</v>
      </c>
      <c r="C36" s="20">
        <v>41038681</v>
      </c>
      <c r="D36" s="40">
        <v>42066</v>
      </c>
      <c r="E36" s="20" t="s">
        <v>137</v>
      </c>
      <c r="F36" s="43">
        <v>12</v>
      </c>
      <c r="G36" s="45">
        <v>0.46610169491525422</v>
      </c>
      <c r="H36" s="39" t="s">
        <v>51</v>
      </c>
    </row>
    <row r="37" spans="1:8" x14ac:dyDescent="0.25">
      <c r="A37" s="37" t="s">
        <v>14</v>
      </c>
      <c r="B37" s="20">
        <v>33</v>
      </c>
      <c r="C37" s="20">
        <v>41038690</v>
      </c>
      <c r="D37" s="40">
        <v>42066</v>
      </c>
      <c r="E37" s="20" t="s">
        <v>136</v>
      </c>
      <c r="F37" s="43">
        <v>200</v>
      </c>
      <c r="G37" s="45">
        <v>9.7119999999999997</v>
      </c>
      <c r="H37" s="39" t="s">
        <v>126</v>
      </c>
    </row>
    <row r="38" spans="1:8" x14ac:dyDescent="0.25">
      <c r="A38" s="37" t="s">
        <v>14</v>
      </c>
      <c r="B38" s="20">
        <v>34</v>
      </c>
      <c r="C38" s="20">
        <v>41038713</v>
      </c>
      <c r="D38" s="40">
        <v>42073</v>
      </c>
      <c r="E38" s="20" t="s">
        <v>136</v>
      </c>
      <c r="F38" s="43">
        <v>6.3</v>
      </c>
      <c r="G38" s="45">
        <v>0.46610169491525422</v>
      </c>
      <c r="H38" s="39" t="s">
        <v>98</v>
      </c>
    </row>
    <row r="39" spans="1:8" x14ac:dyDescent="0.25">
      <c r="A39" s="37" t="s">
        <v>14</v>
      </c>
      <c r="B39" s="20">
        <v>35</v>
      </c>
      <c r="C39" s="20">
        <v>41039200</v>
      </c>
      <c r="D39" s="40">
        <v>42067</v>
      </c>
      <c r="E39" s="20" t="s">
        <v>136</v>
      </c>
      <c r="F39" s="43">
        <v>10</v>
      </c>
      <c r="G39" s="45">
        <v>0.46610169491525422</v>
      </c>
      <c r="H39" s="39" t="s">
        <v>98</v>
      </c>
    </row>
    <row r="40" spans="1:8" x14ac:dyDescent="0.25">
      <c r="A40" s="37" t="s">
        <v>14</v>
      </c>
      <c r="B40" s="20">
        <v>36</v>
      </c>
      <c r="C40" s="20">
        <v>41039244</v>
      </c>
      <c r="D40" s="40">
        <v>42065</v>
      </c>
      <c r="E40" s="20" t="s">
        <v>136</v>
      </c>
      <c r="F40" s="43">
        <v>10</v>
      </c>
      <c r="G40" s="45">
        <v>0.46610169491525422</v>
      </c>
      <c r="H40" s="39" t="s">
        <v>98</v>
      </c>
    </row>
    <row r="41" spans="1:8" x14ac:dyDescent="0.25">
      <c r="A41" s="37" t="s">
        <v>14</v>
      </c>
      <c r="B41" s="20">
        <v>37</v>
      </c>
      <c r="C41" s="20">
        <v>41039640</v>
      </c>
      <c r="D41" s="40">
        <v>42065</v>
      </c>
      <c r="E41" s="20" t="s">
        <v>136</v>
      </c>
      <c r="F41" s="43">
        <v>15</v>
      </c>
      <c r="G41" s="45">
        <v>0.46610169491525422</v>
      </c>
      <c r="H41" s="39" t="s">
        <v>109</v>
      </c>
    </row>
    <row r="42" spans="1:8" x14ac:dyDescent="0.25">
      <c r="A42" s="37" t="s">
        <v>14</v>
      </c>
      <c r="B42" s="20">
        <v>38</v>
      </c>
      <c r="C42" s="20">
        <v>41039978</v>
      </c>
      <c r="D42" s="40">
        <v>42065</v>
      </c>
      <c r="E42" s="20" t="s">
        <v>136</v>
      </c>
      <c r="F42" s="43">
        <v>6.3</v>
      </c>
      <c r="G42" s="45">
        <v>0.46610169491525422</v>
      </c>
      <c r="H42" s="39" t="s">
        <v>109</v>
      </c>
    </row>
    <row r="43" spans="1:8" x14ac:dyDescent="0.25">
      <c r="A43" s="37" t="s">
        <v>14</v>
      </c>
      <c r="B43" s="20">
        <v>39</v>
      </c>
      <c r="C43" s="20">
        <v>41040816</v>
      </c>
      <c r="D43" s="40">
        <v>42081</v>
      </c>
      <c r="E43" s="20" t="s">
        <v>136</v>
      </c>
      <c r="F43" s="43">
        <v>6.3</v>
      </c>
      <c r="G43" s="45">
        <v>1.039686440677966</v>
      </c>
      <c r="H43" s="39" t="s">
        <v>57</v>
      </c>
    </row>
    <row r="44" spans="1:8" x14ac:dyDescent="0.25">
      <c r="A44" s="37" t="s">
        <v>14</v>
      </c>
      <c r="B44" s="20">
        <v>40</v>
      </c>
      <c r="C44" s="20">
        <v>41042099</v>
      </c>
      <c r="D44" s="40">
        <v>42073</v>
      </c>
      <c r="E44" s="20" t="s">
        <v>136</v>
      </c>
      <c r="F44" s="43">
        <v>6.3</v>
      </c>
      <c r="G44" s="45">
        <v>0.46610169491525422</v>
      </c>
      <c r="H44" s="39" t="s">
        <v>98</v>
      </c>
    </row>
    <row r="45" spans="1:8" x14ac:dyDescent="0.25">
      <c r="A45" s="37" t="s">
        <v>14</v>
      </c>
      <c r="B45" s="20">
        <v>41</v>
      </c>
      <c r="C45" s="20">
        <v>41042260</v>
      </c>
      <c r="D45" s="40">
        <v>42069</v>
      </c>
      <c r="E45" s="20" t="s">
        <v>137</v>
      </c>
      <c r="F45" s="43">
        <v>15</v>
      </c>
      <c r="G45" s="45">
        <v>0.46610169491525422</v>
      </c>
      <c r="H45" s="39" t="s">
        <v>98</v>
      </c>
    </row>
    <row r="46" spans="1:8" x14ac:dyDescent="0.25">
      <c r="A46" s="37" t="s">
        <v>14</v>
      </c>
      <c r="B46" s="20">
        <v>42</v>
      </c>
      <c r="C46" s="20">
        <v>41042274</v>
      </c>
      <c r="D46" s="40">
        <v>42069</v>
      </c>
      <c r="E46" s="20" t="s">
        <v>136</v>
      </c>
      <c r="F46" s="43">
        <v>6.3</v>
      </c>
      <c r="G46" s="45">
        <v>0.46610169491525422</v>
      </c>
      <c r="H46" s="39" t="s">
        <v>98</v>
      </c>
    </row>
    <row r="47" spans="1:8" x14ac:dyDescent="0.25">
      <c r="A47" s="37" t="s">
        <v>14</v>
      </c>
      <c r="B47" s="20">
        <v>43</v>
      </c>
      <c r="C47" s="20">
        <v>41042495</v>
      </c>
      <c r="D47" s="40">
        <v>42068</v>
      </c>
      <c r="E47" s="20" t="s">
        <v>137</v>
      </c>
      <c r="F47" s="43">
        <v>15</v>
      </c>
      <c r="G47" s="45">
        <v>0.46610169491525422</v>
      </c>
      <c r="H47" s="39" t="s">
        <v>98</v>
      </c>
    </row>
    <row r="48" spans="1:8" x14ac:dyDescent="0.25">
      <c r="A48" s="37" t="s">
        <v>14</v>
      </c>
      <c r="B48" s="20">
        <v>44</v>
      </c>
      <c r="C48" s="20">
        <v>41042515</v>
      </c>
      <c r="D48" s="40">
        <v>42065</v>
      </c>
      <c r="E48" s="20" t="s">
        <v>136</v>
      </c>
      <c r="F48" s="43">
        <v>15</v>
      </c>
      <c r="G48" s="45">
        <v>0.46610169491525422</v>
      </c>
      <c r="H48" s="39" t="s">
        <v>57</v>
      </c>
    </row>
    <row r="49" spans="1:8" x14ac:dyDescent="0.25">
      <c r="A49" s="37" t="s">
        <v>14</v>
      </c>
      <c r="B49" s="20">
        <v>45</v>
      </c>
      <c r="C49" s="20">
        <v>41042499</v>
      </c>
      <c r="D49" s="40">
        <v>42065</v>
      </c>
      <c r="E49" s="20" t="s">
        <v>136</v>
      </c>
      <c r="F49" s="43">
        <v>6.3</v>
      </c>
      <c r="G49" s="45">
        <v>0.46610169491525422</v>
      </c>
      <c r="H49" s="39" t="s">
        <v>98</v>
      </c>
    </row>
    <row r="50" spans="1:8" x14ac:dyDescent="0.25">
      <c r="A50" s="37" t="s">
        <v>14</v>
      </c>
      <c r="B50" s="20">
        <v>46</v>
      </c>
      <c r="C50" s="20">
        <v>41042549</v>
      </c>
      <c r="D50" s="40">
        <v>42065</v>
      </c>
      <c r="E50" s="20" t="s">
        <v>136</v>
      </c>
      <c r="F50" s="43">
        <v>6</v>
      </c>
      <c r="G50" s="45">
        <v>0.46610169491525422</v>
      </c>
      <c r="H50" s="39" t="s">
        <v>93</v>
      </c>
    </row>
    <row r="51" spans="1:8" x14ac:dyDescent="0.25">
      <c r="A51" s="37" t="s">
        <v>14</v>
      </c>
      <c r="B51" s="20">
        <v>47</v>
      </c>
      <c r="C51" s="20">
        <v>41042800</v>
      </c>
      <c r="D51" s="40">
        <v>42065</v>
      </c>
      <c r="E51" s="20" t="s">
        <v>136</v>
      </c>
      <c r="F51" s="43">
        <v>10</v>
      </c>
      <c r="G51" s="45">
        <v>0.46610169491525422</v>
      </c>
      <c r="H51" s="39" t="s">
        <v>93</v>
      </c>
    </row>
    <row r="52" spans="1:8" x14ac:dyDescent="0.25">
      <c r="A52" s="37" t="s">
        <v>14</v>
      </c>
      <c r="B52" s="20">
        <v>48</v>
      </c>
      <c r="C52" s="20">
        <v>41042818</v>
      </c>
      <c r="D52" s="40">
        <v>42065</v>
      </c>
      <c r="E52" s="20" t="s">
        <v>136</v>
      </c>
      <c r="F52" s="43">
        <v>15</v>
      </c>
      <c r="G52" s="45">
        <v>0.46610169491525422</v>
      </c>
      <c r="H52" s="39" t="s">
        <v>93</v>
      </c>
    </row>
    <row r="53" spans="1:8" x14ac:dyDescent="0.25">
      <c r="A53" s="37" t="s">
        <v>14</v>
      </c>
      <c r="B53" s="20">
        <v>49</v>
      </c>
      <c r="C53" s="20">
        <v>41042820</v>
      </c>
      <c r="D53" s="40">
        <v>42065</v>
      </c>
      <c r="E53" s="20" t="s">
        <v>136</v>
      </c>
      <c r="F53" s="43">
        <v>5</v>
      </c>
      <c r="G53" s="45">
        <v>0.46610169491525422</v>
      </c>
      <c r="H53" s="39" t="s">
        <v>93</v>
      </c>
    </row>
    <row r="54" spans="1:8" x14ac:dyDescent="0.25">
      <c r="A54" s="37" t="s">
        <v>14</v>
      </c>
      <c r="B54" s="20">
        <v>50</v>
      </c>
      <c r="C54" s="20">
        <v>41044571</v>
      </c>
      <c r="D54" s="40">
        <v>42068</v>
      </c>
      <c r="E54" s="20" t="s">
        <v>136</v>
      </c>
      <c r="F54" s="43">
        <v>6.3</v>
      </c>
      <c r="G54" s="45">
        <v>0.46610169491525422</v>
      </c>
      <c r="H54" s="39" t="s">
        <v>93</v>
      </c>
    </row>
    <row r="55" spans="1:8" x14ac:dyDescent="0.25">
      <c r="A55" s="37" t="s">
        <v>14</v>
      </c>
      <c r="B55" s="20">
        <v>51</v>
      </c>
      <c r="C55" s="20">
        <v>41043031</v>
      </c>
      <c r="D55" s="40">
        <v>42067</v>
      </c>
      <c r="E55" s="20" t="s">
        <v>136</v>
      </c>
      <c r="F55" s="43">
        <v>15</v>
      </c>
      <c r="G55" s="45">
        <v>0.46610169491525422</v>
      </c>
      <c r="H55" s="39" t="s">
        <v>93</v>
      </c>
    </row>
    <row r="56" spans="1:8" x14ac:dyDescent="0.25">
      <c r="A56" s="37" t="s">
        <v>14</v>
      </c>
      <c r="B56" s="20">
        <v>52</v>
      </c>
      <c r="C56" s="20">
        <v>41043097</v>
      </c>
      <c r="D56" s="40">
        <v>42066</v>
      </c>
      <c r="E56" s="20" t="s">
        <v>136</v>
      </c>
      <c r="F56" s="43">
        <v>12</v>
      </c>
      <c r="G56" s="45">
        <v>0.46610169491525422</v>
      </c>
      <c r="H56" s="39" t="s">
        <v>57</v>
      </c>
    </row>
    <row r="57" spans="1:8" x14ac:dyDescent="0.25">
      <c r="A57" s="37" t="s">
        <v>14</v>
      </c>
      <c r="B57" s="20">
        <v>53</v>
      </c>
      <c r="C57" s="20">
        <v>41043036</v>
      </c>
      <c r="D57" s="40">
        <v>42066</v>
      </c>
      <c r="E57" s="20" t="s">
        <v>136</v>
      </c>
      <c r="F57" s="43">
        <v>12</v>
      </c>
      <c r="G57" s="45">
        <v>0.46610169491525422</v>
      </c>
      <c r="H57" s="39" t="s">
        <v>93</v>
      </c>
    </row>
    <row r="58" spans="1:8" x14ac:dyDescent="0.25">
      <c r="A58" s="37" t="s">
        <v>14</v>
      </c>
      <c r="B58" s="20">
        <v>54</v>
      </c>
      <c r="C58" s="20">
        <v>41043042</v>
      </c>
      <c r="D58" s="40">
        <v>42065</v>
      </c>
      <c r="E58" s="20" t="s">
        <v>136</v>
      </c>
      <c r="F58" s="43">
        <v>3</v>
      </c>
      <c r="G58" s="45">
        <v>0.46610169491525422</v>
      </c>
      <c r="H58" s="39" t="s">
        <v>98</v>
      </c>
    </row>
    <row r="59" spans="1:8" x14ac:dyDescent="0.25">
      <c r="A59" s="37" t="s">
        <v>14</v>
      </c>
      <c r="B59" s="20">
        <v>55</v>
      </c>
      <c r="C59" s="20">
        <v>41043045</v>
      </c>
      <c r="D59" s="40">
        <v>42065</v>
      </c>
      <c r="E59" s="20" t="s">
        <v>136</v>
      </c>
      <c r="F59" s="43">
        <v>10</v>
      </c>
      <c r="G59" s="45">
        <v>0.46610169491525422</v>
      </c>
      <c r="H59" s="39" t="s">
        <v>109</v>
      </c>
    </row>
    <row r="60" spans="1:8" x14ac:dyDescent="0.25">
      <c r="A60" s="37" t="s">
        <v>14</v>
      </c>
      <c r="B60" s="20">
        <v>56</v>
      </c>
      <c r="C60" s="20">
        <v>41043039</v>
      </c>
      <c r="D60" s="40">
        <v>42065</v>
      </c>
      <c r="E60" s="20" t="s">
        <v>136</v>
      </c>
      <c r="F60" s="43">
        <v>15</v>
      </c>
      <c r="G60" s="45">
        <v>0.46610169491525422</v>
      </c>
      <c r="H60" s="39" t="s">
        <v>99</v>
      </c>
    </row>
    <row r="61" spans="1:8" x14ac:dyDescent="0.25">
      <c r="A61" s="37" t="s">
        <v>14</v>
      </c>
      <c r="B61" s="20">
        <v>57</v>
      </c>
      <c r="C61" s="20">
        <v>41043047</v>
      </c>
      <c r="D61" s="40">
        <v>42067</v>
      </c>
      <c r="E61" s="20" t="s">
        <v>136</v>
      </c>
      <c r="F61" s="43">
        <v>1.3</v>
      </c>
      <c r="G61" s="45">
        <v>0.46610169491525422</v>
      </c>
      <c r="H61" s="39" t="s">
        <v>127</v>
      </c>
    </row>
    <row r="62" spans="1:8" x14ac:dyDescent="0.25">
      <c r="A62" s="37" t="s">
        <v>14</v>
      </c>
      <c r="B62" s="20">
        <v>58</v>
      </c>
      <c r="C62" s="20">
        <v>41043049</v>
      </c>
      <c r="D62" s="40">
        <v>42065</v>
      </c>
      <c r="E62" s="20" t="s">
        <v>136</v>
      </c>
      <c r="F62" s="43">
        <v>15</v>
      </c>
      <c r="G62" s="45">
        <v>0.46610169491525422</v>
      </c>
      <c r="H62" s="39" t="s">
        <v>93</v>
      </c>
    </row>
    <row r="63" spans="1:8" x14ac:dyDescent="0.25">
      <c r="A63" s="37" t="s">
        <v>14</v>
      </c>
      <c r="B63" s="20">
        <v>59</v>
      </c>
      <c r="C63" s="20">
        <v>41043048</v>
      </c>
      <c r="D63" s="40">
        <v>42066</v>
      </c>
      <c r="E63" s="20" t="s">
        <v>136</v>
      </c>
      <c r="F63" s="43">
        <v>6.3</v>
      </c>
      <c r="G63" s="45">
        <v>0.46610169491525422</v>
      </c>
      <c r="H63" s="39" t="s">
        <v>98</v>
      </c>
    </row>
    <row r="64" spans="1:8" x14ac:dyDescent="0.25">
      <c r="A64" s="37" t="s">
        <v>14</v>
      </c>
      <c r="B64" s="20">
        <v>60</v>
      </c>
      <c r="C64" s="20">
        <v>41043053</v>
      </c>
      <c r="D64" s="40">
        <v>42066</v>
      </c>
      <c r="E64" s="20" t="s">
        <v>136</v>
      </c>
      <c r="F64" s="43">
        <v>5</v>
      </c>
      <c r="G64" s="45">
        <v>0.46610169491525422</v>
      </c>
      <c r="H64" s="39" t="s">
        <v>98</v>
      </c>
    </row>
    <row r="65" spans="1:8" x14ac:dyDescent="0.25">
      <c r="A65" s="37" t="s">
        <v>14</v>
      </c>
      <c r="B65" s="20">
        <v>61</v>
      </c>
      <c r="C65" s="20">
        <v>41043055</v>
      </c>
      <c r="D65" s="40">
        <v>42067</v>
      </c>
      <c r="E65" s="20" t="s">
        <v>136</v>
      </c>
      <c r="F65" s="43">
        <v>5</v>
      </c>
      <c r="G65" s="45">
        <v>0.46610169491525422</v>
      </c>
      <c r="H65" s="39" t="s">
        <v>99</v>
      </c>
    </row>
    <row r="66" spans="1:8" x14ac:dyDescent="0.25">
      <c r="A66" s="37" t="s">
        <v>14</v>
      </c>
      <c r="B66" s="20">
        <v>62</v>
      </c>
      <c r="C66" s="20">
        <v>41043056</v>
      </c>
      <c r="D66" s="40">
        <v>42068</v>
      </c>
      <c r="E66" s="20" t="s">
        <v>136</v>
      </c>
      <c r="F66" s="43">
        <v>15</v>
      </c>
      <c r="G66" s="45">
        <v>0.46610169491525422</v>
      </c>
      <c r="H66" s="39" t="s">
        <v>100</v>
      </c>
    </row>
    <row r="67" spans="1:8" x14ac:dyDescent="0.25">
      <c r="A67" s="37" t="s">
        <v>14</v>
      </c>
      <c r="B67" s="20">
        <v>63</v>
      </c>
      <c r="C67" s="20">
        <v>41043060</v>
      </c>
      <c r="D67" s="40">
        <v>42067</v>
      </c>
      <c r="E67" s="20" t="s">
        <v>137</v>
      </c>
      <c r="F67" s="43">
        <v>15</v>
      </c>
      <c r="G67" s="45">
        <v>0.46610169491525422</v>
      </c>
      <c r="H67" s="39" t="s">
        <v>101</v>
      </c>
    </row>
    <row r="68" spans="1:8" x14ac:dyDescent="0.25">
      <c r="A68" s="37" t="s">
        <v>14</v>
      </c>
      <c r="B68" s="20">
        <v>64</v>
      </c>
      <c r="C68" s="20">
        <v>41043068</v>
      </c>
      <c r="D68" s="40">
        <v>42066</v>
      </c>
      <c r="E68" s="20" t="s">
        <v>136</v>
      </c>
      <c r="F68" s="43">
        <v>12</v>
      </c>
      <c r="G68" s="45">
        <v>0.46610169491525422</v>
      </c>
      <c r="H68" s="39" t="s">
        <v>94</v>
      </c>
    </row>
    <row r="69" spans="1:8" x14ac:dyDescent="0.25">
      <c r="A69" s="37" t="s">
        <v>14</v>
      </c>
      <c r="B69" s="20">
        <v>65</v>
      </c>
      <c r="C69" s="20">
        <v>41043262</v>
      </c>
      <c r="D69" s="40">
        <v>42067</v>
      </c>
      <c r="E69" s="20" t="s">
        <v>136</v>
      </c>
      <c r="F69" s="43">
        <v>2.8</v>
      </c>
      <c r="G69" s="45">
        <v>0.46610169491525422</v>
      </c>
      <c r="H69" s="39" t="s">
        <v>98</v>
      </c>
    </row>
    <row r="70" spans="1:8" x14ac:dyDescent="0.25">
      <c r="A70" s="37" t="s">
        <v>14</v>
      </c>
      <c r="B70" s="20">
        <v>66</v>
      </c>
      <c r="C70" s="20">
        <v>41043267</v>
      </c>
      <c r="D70" s="40">
        <v>42067</v>
      </c>
      <c r="E70" s="20" t="s">
        <v>136</v>
      </c>
      <c r="F70" s="43">
        <v>15</v>
      </c>
      <c r="G70" s="45">
        <v>0.46610169491525422</v>
      </c>
      <c r="H70" s="39" t="s">
        <v>100</v>
      </c>
    </row>
    <row r="71" spans="1:8" x14ac:dyDescent="0.25">
      <c r="A71" s="37" t="s">
        <v>14</v>
      </c>
      <c r="B71" s="20">
        <v>67</v>
      </c>
      <c r="C71" s="20">
        <v>41043235</v>
      </c>
      <c r="D71" s="40">
        <v>42066</v>
      </c>
      <c r="E71" s="20" t="s">
        <v>136</v>
      </c>
      <c r="F71" s="43">
        <v>100</v>
      </c>
      <c r="G71" s="45">
        <v>16.503</v>
      </c>
      <c r="H71" s="39" t="s">
        <v>99</v>
      </c>
    </row>
    <row r="72" spans="1:8" x14ac:dyDescent="0.25">
      <c r="A72" s="37" t="s">
        <v>14</v>
      </c>
      <c r="B72" s="20">
        <v>68</v>
      </c>
      <c r="C72" s="20">
        <v>41043546</v>
      </c>
      <c r="D72" s="40">
        <v>42066</v>
      </c>
      <c r="E72" s="20" t="s">
        <v>136</v>
      </c>
      <c r="F72" s="43">
        <v>2.8</v>
      </c>
      <c r="G72" s="45">
        <v>0.46610169491525422</v>
      </c>
      <c r="H72" s="39" t="s">
        <v>114</v>
      </c>
    </row>
    <row r="73" spans="1:8" x14ac:dyDescent="0.25">
      <c r="A73" s="37" t="s">
        <v>14</v>
      </c>
      <c r="B73" s="20">
        <v>69</v>
      </c>
      <c r="C73" s="20">
        <v>41043771</v>
      </c>
      <c r="D73" s="40">
        <v>42081</v>
      </c>
      <c r="E73" s="20" t="s">
        <v>136</v>
      </c>
      <c r="F73" s="43">
        <v>6.3</v>
      </c>
      <c r="G73" s="45">
        <v>0.46610169491525422</v>
      </c>
      <c r="H73" s="39" t="s">
        <v>114</v>
      </c>
    </row>
    <row r="74" spans="1:8" x14ac:dyDescent="0.25">
      <c r="A74" s="37" t="s">
        <v>14</v>
      </c>
      <c r="B74" s="20">
        <v>70</v>
      </c>
      <c r="C74" s="20">
        <v>41043836</v>
      </c>
      <c r="D74" s="40">
        <v>42088</v>
      </c>
      <c r="E74" s="20" t="s">
        <v>136</v>
      </c>
      <c r="F74" s="43">
        <v>80</v>
      </c>
      <c r="G74" s="45">
        <v>13.202398305084746</v>
      </c>
      <c r="H74" s="39" t="s">
        <v>103</v>
      </c>
    </row>
    <row r="75" spans="1:8" x14ac:dyDescent="0.25">
      <c r="A75" s="37" t="s">
        <v>14</v>
      </c>
      <c r="B75" s="20">
        <v>71</v>
      </c>
      <c r="C75" s="20">
        <v>41043834</v>
      </c>
      <c r="D75" s="40">
        <v>42066</v>
      </c>
      <c r="E75" s="20" t="s">
        <v>136</v>
      </c>
      <c r="F75" s="43">
        <v>15</v>
      </c>
      <c r="G75" s="45">
        <v>0.46610169491525422</v>
      </c>
      <c r="H75" s="39" t="s">
        <v>109</v>
      </c>
    </row>
    <row r="76" spans="1:8" x14ac:dyDescent="0.25">
      <c r="A76" s="37" t="s">
        <v>14</v>
      </c>
      <c r="B76" s="20">
        <v>72</v>
      </c>
      <c r="C76" s="20">
        <v>41043827</v>
      </c>
      <c r="D76" s="40">
        <v>42067</v>
      </c>
      <c r="E76" s="20" t="s">
        <v>136</v>
      </c>
      <c r="F76" s="43">
        <v>1.3</v>
      </c>
      <c r="G76" s="45">
        <v>0.46610169491525422</v>
      </c>
      <c r="H76" s="39" t="s">
        <v>99</v>
      </c>
    </row>
    <row r="77" spans="1:8" x14ac:dyDescent="0.25">
      <c r="A77" s="37" t="s">
        <v>14</v>
      </c>
      <c r="B77" s="20">
        <v>73</v>
      </c>
      <c r="C77" s="20">
        <v>41043899</v>
      </c>
      <c r="D77" s="40">
        <v>42067</v>
      </c>
      <c r="E77" s="20" t="s">
        <v>136</v>
      </c>
      <c r="F77" s="43">
        <v>6.3</v>
      </c>
      <c r="G77" s="45">
        <v>0.46610169491525422</v>
      </c>
      <c r="H77" s="39" t="s">
        <v>93</v>
      </c>
    </row>
    <row r="78" spans="1:8" x14ac:dyDescent="0.25">
      <c r="A78" s="37" t="s">
        <v>14</v>
      </c>
      <c r="B78" s="20">
        <v>74</v>
      </c>
      <c r="C78" s="20">
        <v>41044067</v>
      </c>
      <c r="D78" s="40">
        <v>42067</v>
      </c>
      <c r="E78" s="20" t="s">
        <v>136</v>
      </c>
      <c r="F78" s="43">
        <v>6.3</v>
      </c>
      <c r="G78" s="45">
        <v>0.46610169491525422</v>
      </c>
      <c r="H78" s="39" t="s">
        <v>93</v>
      </c>
    </row>
    <row r="79" spans="1:8" x14ac:dyDescent="0.25">
      <c r="A79" s="37" t="s">
        <v>14</v>
      </c>
      <c r="B79" s="20">
        <v>75</v>
      </c>
      <c r="C79" s="20">
        <v>41044170</v>
      </c>
      <c r="D79" s="40">
        <v>42088</v>
      </c>
      <c r="E79" s="20" t="s">
        <v>136</v>
      </c>
      <c r="F79" s="43">
        <v>6.3</v>
      </c>
      <c r="G79" s="45">
        <v>0.46610169491525422</v>
      </c>
      <c r="H79" s="39" t="s">
        <v>93</v>
      </c>
    </row>
    <row r="80" spans="1:8" x14ac:dyDescent="0.25">
      <c r="A80" s="37" t="s">
        <v>14</v>
      </c>
      <c r="B80" s="20">
        <v>76</v>
      </c>
      <c r="C80" s="20">
        <v>41043918</v>
      </c>
      <c r="D80" s="40">
        <v>42068</v>
      </c>
      <c r="E80" s="20" t="s">
        <v>136</v>
      </c>
      <c r="F80" s="43">
        <v>15</v>
      </c>
      <c r="G80" s="45">
        <v>0.46610169491525422</v>
      </c>
      <c r="H80" s="39" t="s">
        <v>109</v>
      </c>
    </row>
    <row r="81" spans="1:8" x14ac:dyDescent="0.25">
      <c r="A81" s="37" t="s">
        <v>14</v>
      </c>
      <c r="B81" s="20">
        <v>77</v>
      </c>
      <c r="C81" s="20">
        <v>41043957</v>
      </c>
      <c r="D81" s="40">
        <v>42081</v>
      </c>
      <c r="E81" s="20" t="s">
        <v>136</v>
      </c>
      <c r="F81" s="43">
        <v>15</v>
      </c>
      <c r="G81" s="45">
        <v>0.46610169491525422</v>
      </c>
      <c r="H81" s="39" t="s">
        <v>100</v>
      </c>
    </row>
    <row r="82" spans="1:8" x14ac:dyDescent="0.25">
      <c r="A82" s="37" t="s">
        <v>14</v>
      </c>
      <c r="B82" s="20">
        <v>78</v>
      </c>
      <c r="C82" s="20">
        <v>41044063</v>
      </c>
      <c r="D82" s="40">
        <v>42076</v>
      </c>
      <c r="E82" s="20" t="s">
        <v>136</v>
      </c>
      <c r="F82" s="43">
        <v>6</v>
      </c>
      <c r="G82" s="45">
        <v>0.46610169491525422</v>
      </c>
      <c r="H82" s="39" t="s">
        <v>100</v>
      </c>
    </row>
    <row r="83" spans="1:8" x14ac:dyDescent="0.25">
      <c r="A83" s="37" t="s">
        <v>14</v>
      </c>
      <c r="B83" s="20">
        <v>79</v>
      </c>
      <c r="C83" s="20">
        <v>41044059</v>
      </c>
      <c r="D83" s="40">
        <v>42081</v>
      </c>
      <c r="E83" s="20" t="s">
        <v>136</v>
      </c>
      <c r="F83" s="43">
        <v>15</v>
      </c>
      <c r="G83" s="45">
        <v>0.46610169491525422</v>
      </c>
      <c r="H83" s="39" t="s">
        <v>93</v>
      </c>
    </row>
    <row r="84" spans="1:8" x14ac:dyDescent="0.25">
      <c r="A84" s="37" t="s">
        <v>14</v>
      </c>
      <c r="B84" s="20">
        <v>80</v>
      </c>
      <c r="C84" s="20">
        <v>41044118</v>
      </c>
      <c r="D84" s="40">
        <v>42080</v>
      </c>
      <c r="E84" s="20" t="s">
        <v>136</v>
      </c>
      <c r="F84" s="43">
        <v>29</v>
      </c>
      <c r="G84" s="45">
        <v>4.7858728813559326</v>
      </c>
      <c r="H84" s="39" t="s">
        <v>97</v>
      </c>
    </row>
    <row r="85" spans="1:8" x14ac:dyDescent="0.25">
      <c r="A85" s="37" t="s">
        <v>14</v>
      </c>
      <c r="B85" s="20">
        <v>81</v>
      </c>
      <c r="C85" s="20">
        <v>41044173</v>
      </c>
      <c r="D85" s="40">
        <v>42079</v>
      </c>
      <c r="E85" s="20" t="s">
        <v>136</v>
      </c>
      <c r="F85" s="43">
        <v>15</v>
      </c>
      <c r="G85" s="45">
        <v>0.46610169491525422</v>
      </c>
      <c r="H85" s="39" t="s">
        <v>57</v>
      </c>
    </row>
    <row r="86" spans="1:8" x14ac:dyDescent="0.25">
      <c r="A86" s="37" t="s">
        <v>14</v>
      </c>
      <c r="B86" s="20">
        <v>82</v>
      </c>
      <c r="C86" s="20">
        <v>41044411</v>
      </c>
      <c r="D86" s="40">
        <v>42067</v>
      </c>
      <c r="E86" s="20" t="s">
        <v>136</v>
      </c>
      <c r="F86" s="43">
        <v>10</v>
      </c>
      <c r="G86" s="45">
        <v>0.46610169491525422</v>
      </c>
      <c r="H86" s="39" t="s">
        <v>93</v>
      </c>
    </row>
    <row r="87" spans="1:8" x14ac:dyDescent="0.25">
      <c r="A87" s="37" t="s">
        <v>14</v>
      </c>
      <c r="B87" s="20">
        <v>83</v>
      </c>
      <c r="C87" s="20">
        <v>41044409</v>
      </c>
      <c r="D87" s="40">
        <v>42083</v>
      </c>
      <c r="E87" s="20" t="s">
        <v>136</v>
      </c>
      <c r="F87" s="43">
        <v>6</v>
      </c>
      <c r="G87" s="45">
        <v>0.46610169491525422</v>
      </c>
      <c r="H87" s="39" t="s">
        <v>93</v>
      </c>
    </row>
    <row r="88" spans="1:8" x14ac:dyDescent="0.25">
      <c r="A88" s="37" t="s">
        <v>14</v>
      </c>
      <c r="B88" s="20">
        <v>84</v>
      </c>
      <c r="C88" s="20">
        <v>41044405</v>
      </c>
      <c r="D88" s="40">
        <v>42079</v>
      </c>
      <c r="E88" s="20" t="s">
        <v>136</v>
      </c>
      <c r="F88" s="43">
        <v>6</v>
      </c>
      <c r="G88" s="45">
        <v>0.46610169491525422</v>
      </c>
      <c r="H88" s="39" t="s">
        <v>98</v>
      </c>
    </row>
    <row r="89" spans="1:8" x14ac:dyDescent="0.25">
      <c r="A89" s="37" t="s">
        <v>14</v>
      </c>
      <c r="B89" s="20">
        <v>85</v>
      </c>
      <c r="C89" s="20">
        <v>41044404</v>
      </c>
      <c r="D89" s="40">
        <v>42081</v>
      </c>
      <c r="E89" s="20" t="s">
        <v>136</v>
      </c>
      <c r="F89" s="43">
        <v>15</v>
      </c>
      <c r="G89" s="45">
        <v>0.46610169491525422</v>
      </c>
      <c r="H89" s="39" t="s">
        <v>125</v>
      </c>
    </row>
    <row r="90" spans="1:8" x14ac:dyDescent="0.25">
      <c r="A90" s="37" t="s">
        <v>14</v>
      </c>
      <c r="B90" s="20">
        <v>86</v>
      </c>
      <c r="C90" s="20">
        <v>41044401</v>
      </c>
      <c r="D90" s="40">
        <v>42079</v>
      </c>
      <c r="E90" s="20" t="s">
        <v>136</v>
      </c>
      <c r="F90" s="43">
        <v>12</v>
      </c>
      <c r="G90" s="45">
        <v>1.9803559322033899</v>
      </c>
      <c r="H90" s="39" t="s">
        <v>109</v>
      </c>
    </row>
    <row r="91" spans="1:8" x14ac:dyDescent="0.25">
      <c r="A91" s="37" t="s">
        <v>14</v>
      </c>
      <c r="B91" s="20">
        <v>87</v>
      </c>
      <c r="C91" s="20">
        <v>41044397</v>
      </c>
      <c r="D91" s="40">
        <v>42069</v>
      </c>
      <c r="E91" s="20" t="s">
        <v>136</v>
      </c>
      <c r="F91" s="43">
        <v>6.3</v>
      </c>
      <c r="G91" s="45">
        <v>0.46610169491525422</v>
      </c>
      <c r="H91" s="39" t="s">
        <v>98</v>
      </c>
    </row>
    <row r="92" spans="1:8" x14ac:dyDescent="0.25">
      <c r="A92" s="37" t="s">
        <v>14</v>
      </c>
      <c r="B92" s="20">
        <v>88</v>
      </c>
      <c r="C92" s="20">
        <v>41044610</v>
      </c>
      <c r="D92" s="40">
        <v>42080</v>
      </c>
      <c r="E92" s="20" t="s">
        <v>136</v>
      </c>
      <c r="F92" s="43">
        <v>15</v>
      </c>
      <c r="G92" s="45">
        <v>0.46610169491525422</v>
      </c>
      <c r="H92" s="39" t="s">
        <v>99</v>
      </c>
    </row>
    <row r="93" spans="1:8" x14ac:dyDescent="0.25">
      <c r="A93" s="37" t="s">
        <v>14</v>
      </c>
      <c r="B93" s="20">
        <v>89</v>
      </c>
      <c r="C93" s="20">
        <v>41044541</v>
      </c>
      <c r="D93" s="40">
        <v>42068</v>
      </c>
      <c r="E93" s="20" t="s">
        <v>136</v>
      </c>
      <c r="F93" s="43">
        <v>12</v>
      </c>
      <c r="G93" s="45">
        <v>0.46610169491525422</v>
      </c>
      <c r="H93" s="39" t="s">
        <v>101</v>
      </c>
    </row>
    <row r="94" spans="1:8" x14ac:dyDescent="0.25">
      <c r="A94" s="37" t="s">
        <v>14</v>
      </c>
      <c r="B94" s="20">
        <v>90</v>
      </c>
      <c r="C94" s="20">
        <v>41044628</v>
      </c>
      <c r="D94" s="40">
        <v>42086</v>
      </c>
      <c r="E94" s="20" t="s">
        <v>136</v>
      </c>
      <c r="F94" s="43">
        <v>15</v>
      </c>
      <c r="G94" s="45">
        <v>2.4754491525423732</v>
      </c>
      <c r="H94" s="39" t="s">
        <v>99</v>
      </c>
    </row>
    <row r="95" spans="1:8" x14ac:dyDescent="0.25">
      <c r="A95" s="37" t="s">
        <v>14</v>
      </c>
      <c r="B95" s="20">
        <v>91</v>
      </c>
      <c r="C95" s="20">
        <v>41044622</v>
      </c>
      <c r="D95" s="40">
        <v>42086</v>
      </c>
      <c r="E95" s="20" t="s">
        <v>136</v>
      </c>
      <c r="F95" s="43">
        <v>15</v>
      </c>
      <c r="G95" s="45">
        <v>0.46610169491525422</v>
      </c>
      <c r="H95" s="39" t="s">
        <v>99</v>
      </c>
    </row>
    <row r="96" spans="1:8" x14ac:dyDescent="0.25">
      <c r="A96" s="37" t="s">
        <v>14</v>
      </c>
      <c r="B96" s="20">
        <v>92</v>
      </c>
      <c r="C96" s="20">
        <v>41044624</v>
      </c>
      <c r="D96" s="40">
        <v>42086</v>
      </c>
      <c r="E96" s="20" t="s">
        <v>136</v>
      </c>
      <c r="F96" s="43">
        <v>15</v>
      </c>
      <c r="G96" s="45">
        <v>0.46610169491525422</v>
      </c>
      <c r="H96" s="39" t="s">
        <v>99</v>
      </c>
    </row>
    <row r="97" spans="1:8" x14ac:dyDescent="0.25">
      <c r="A97" s="37" t="s">
        <v>14</v>
      </c>
      <c r="B97" s="20">
        <v>93</v>
      </c>
      <c r="C97" s="20">
        <v>41044644</v>
      </c>
      <c r="D97" s="40">
        <v>42086</v>
      </c>
      <c r="E97" s="20" t="s">
        <v>136</v>
      </c>
      <c r="F97" s="43">
        <v>15</v>
      </c>
      <c r="G97" s="45">
        <v>2.4754491525423732</v>
      </c>
      <c r="H97" s="39" t="s">
        <v>99</v>
      </c>
    </row>
    <row r="98" spans="1:8" x14ac:dyDescent="0.25">
      <c r="A98" s="37" t="s">
        <v>14</v>
      </c>
      <c r="B98" s="20">
        <v>94</v>
      </c>
      <c r="C98" s="20">
        <v>41044531</v>
      </c>
      <c r="D98" s="40">
        <v>42068</v>
      </c>
      <c r="E98" s="20" t="s">
        <v>136</v>
      </c>
      <c r="F98" s="43">
        <v>5</v>
      </c>
      <c r="G98" s="45">
        <v>0.46610169491525422</v>
      </c>
      <c r="H98" s="39" t="s">
        <v>110</v>
      </c>
    </row>
    <row r="99" spans="1:8" x14ac:dyDescent="0.25">
      <c r="A99" s="37" t="s">
        <v>14</v>
      </c>
      <c r="B99" s="20">
        <v>95</v>
      </c>
      <c r="C99" s="20">
        <v>41044631</v>
      </c>
      <c r="D99" s="40">
        <v>42086</v>
      </c>
      <c r="E99" s="20" t="s">
        <v>136</v>
      </c>
      <c r="F99" s="43">
        <v>15</v>
      </c>
      <c r="G99" s="45">
        <v>2.4754491525423732</v>
      </c>
      <c r="H99" s="39" t="s">
        <v>99</v>
      </c>
    </row>
    <row r="100" spans="1:8" x14ac:dyDescent="0.25">
      <c r="A100" s="37" t="s">
        <v>14</v>
      </c>
      <c r="B100" s="20">
        <v>96</v>
      </c>
      <c r="C100" s="20">
        <v>41044675</v>
      </c>
      <c r="D100" s="40">
        <v>42086</v>
      </c>
      <c r="E100" s="20" t="s">
        <v>136</v>
      </c>
      <c r="F100" s="43">
        <v>15</v>
      </c>
      <c r="G100" s="45">
        <v>0.46610169491525422</v>
      </c>
      <c r="H100" s="39" t="s">
        <v>99</v>
      </c>
    </row>
    <row r="101" spans="1:8" x14ac:dyDescent="0.25">
      <c r="A101" s="37" t="s">
        <v>14</v>
      </c>
      <c r="B101" s="20">
        <v>97</v>
      </c>
      <c r="C101" s="20">
        <v>41044633</v>
      </c>
      <c r="D101" s="40">
        <v>42086</v>
      </c>
      <c r="E101" s="20" t="s">
        <v>136</v>
      </c>
      <c r="F101" s="43">
        <v>15</v>
      </c>
      <c r="G101" s="45">
        <v>2.4754491525423732</v>
      </c>
      <c r="H101" s="39" t="s">
        <v>99</v>
      </c>
    </row>
    <row r="102" spans="1:8" x14ac:dyDescent="0.25">
      <c r="A102" s="37" t="s">
        <v>14</v>
      </c>
      <c r="B102" s="20">
        <v>98</v>
      </c>
      <c r="C102" s="20">
        <v>41044655</v>
      </c>
      <c r="D102" s="40">
        <v>42086</v>
      </c>
      <c r="E102" s="20" t="s">
        <v>136</v>
      </c>
      <c r="F102" s="43">
        <v>15</v>
      </c>
      <c r="G102" s="45">
        <v>2.4754491525423732</v>
      </c>
      <c r="H102" s="39" t="s">
        <v>99</v>
      </c>
    </row>
    <row r="103" spans="1:8" x14ac:dyDescent="0.25">
      <c r="A103" s="37" t="s">
        <v>14</v>
      </c>
      <c r="B103" s="20">
        <v>99</v>
      </c>
      <c r="C103" s="20">
        <v>41044648</v>
      </c>
      <c r="D103" s="40">
        <v>42086</v>
      </c>
      <c r="E103" s="20" t="s">
        <v>136</v>
      </c>
      <c r="F103" s="43">
        <v>15</v>
      </c>
      <c r="G103" s="45">
        <v>2.4754491525423732</v>
      </c>
      <c r="H103" s="39" t="s">
        <v>99</v>
      </c>
    </row>
    <row r="104" spans="1:8" x14ac:dyDescent="0.25">
      <c r="A104" s="37" t="s">
        <v>14</v>
      </c>
      <c r="B104" s="20">
        <v>100</v>
      </c>
      <c r="C104" s="20">
        <v>41044693</v>
      </c>
      <c r="D104" s="40">
        <v>42080</v>
      </c>
      <c r="E104" s="20" t="s">
        <v>136</v>
      </c>
      <c r="F104" s="43">
        <v>15</v>
      </c>
      <c r="G104" s="45">
        <v>0.46610169491525422</v>
      </c>
      <c r="H104" s="39" t="s">
        <v>99</v>
      </c>
    </row>
    <row r="105" spans="1:8" x14ac:dyDescent="0.25">
      <c r="A105" s="37" t="s">
        <v>14</v>
      </c>
      <c r="B105" s="20">
        <v>101</v>
      </c>
      <c r="C105" s="20">
        <v>41044542</v>
      </c>
      <c r="D105" s="40">
        <v>42067</v>
      </c>
      <c r="E105" s="20" t="s">
        <v>136</v>
      </c>
      <c r="F105" s="43">
        <v>15</v>
      </c>
      <c r="G105" s="45">
        <v>0.46610169491525422</v>
      </c>
      <c r="H105" s="39" t="s">
        <v>51</v>
      </c>
    </row>
    <row r="106" spans="1:8" x14ac:dyDescent="0.25">
      <c r="A106" s="37" t="s">
        <v>14</v>
      </c>
      <c r="B106" s="20">
        <v>102</v>
      </c>
      <c r="C106" s="20">
        <v>41044543</v>
      </c>
      <c r="D106" s="40">
        <v>42069</v>
      </c>
      <c r="E106" s="20" t="s">
        <v>136</v>
      </c>
      <c r="F106" s="43">
        <v>15</v>
      </c>
      <c r="G106" s="45">
        <v>0.46610169491525422</v>
      </c>
      <c r="H106" s="39" t="s">
        <v>109</v>
      </c>
    </row>
    <row r="107" spans="1:8" x14ac:dyDescent="0.25">
      <c r="A107" s="37" t="s">
        <v>14</v>
      </c>
      <c r="B107" s="20">
        <v>103</v>
      </c>
      <c r="C107" s="20">
        <v>41044671</v>
      </c>
      <c r="D107" s="40">
        <v>42086</v>
      </c>
      <c r="E107" s="20" t="s">
        <v>136</v>
      </c>
      <c r="F107" s="43">
        <v>15</v>
      </c>
      <c r="G107" s="45">
        <v>2.4754491525423732</v>
      </c>
      <c r="H107" s="39" t="s">
        <v>99</v>
      </c>
    </row>
    <row r="108" spans="1:8" x14ac:dyDescent="0.25">
      <c r="A108" s="37" t="s">
        <v>14</v>
      </c>
      <c r="B108" s="20">
        <v>104</v>
      </c>
      <c r="C108" s="20">
        <v>41044667</v>
      </c>
      <c r="D108" s="40">
        <v>42086</v>
      </c>
      <c r="E108" s="20" t="s">
        <v>136</v>
      </c>
      <c r="F108" s="43">
        <v>15</v>
      </c>
      <c r="G108" s="45">
        <v>2.4754491525423732</v>
      </c>
      <c r="H108" s="39" t="s">
        <v>99</v>
      </c>
    </row>
    <row r="109" spans="1:8" x14ac:dyDescent="0.25">
      <c r="A109" s="37" t="s">
        <v>14</v>
      </c>
      <c r="B109" s="20">
        <v>105</v>
      </c>
      <c r="C109" s="20">
        <v>41044544</v>
      </c>
      <c r="D109" s="40">
        <v>42073</v>
      </c>
      <c r="E109" s="20" t="s">
        <v>136</v>
      </c>
      <c r="F109" s="43">
        <v>6</v>
      </c>
      <c r="G109" s="45">
        <v>0.46610169491525422</v>
      </c>
      <c r="H109" s="39" t="s">
        <v>98</v>
      </c>
    </row>
    <row r="110" spans="1:8" x14ac:dyDescent="0.25">
      <c r="A110" s="37" t="s">
        <v>14</v>
      </c>
      <c r="B110" s="20">
        <v>106</v>
      </c>
      <c r="C110" s="20">
        <v>41044690</v>
      </c>
      <c r="D110" s="40">
        <v>42067</v>
      </c>
      <c r="E110" s="20" t="s">
        <v>136</v>
      </c>
      <c r="F110" s="43">
        <v>6.3</v>
      </c>
      <c r="G110" s="45">
        <v>0.46610169491525422</v>
      </c>
      <c r="H110" s="39" t="s">
        <v>78</v>
      </c>
    </row>
    <row r="111" spans="1:8" x14ac:dyDescent="0.25">
      <c r="A111" s="37" t="s">
        <v>14</v>
      </c>
      <c r="B111" s="20">
        <v>107</v>
      </c>
      <c r="C111" s="20">
        <v>41044656</v>
      </c>
      <c r="D111" s="40">
        <v>42067</v>
      </c>
      <c r="E111" s="20" t="s">
        <v>136</v>
      </c>
      <c r="F111" s="43">
        <v>2.2999999999999998</v>
      </c>
      <c r="G111" s="45">
        <v>0.46610169491525422</v>
      </c>
      <c r="H111" s="39" t="s">
        <v>93</v>
      </c>
    </row>
    <row r="112" spans="1:8" x14ac:dyDescent="0.25">
      <c r="A112" s="37" t="s">
        <v>14</v>
      </c>
      <c r="B112" s="20">
        <v>108</v>
      </c>
      <c r="C112" s="20">
        <v>41044805</v>
      </c>
      <c r="D112" s="40">
        <v>42068</v>
      </c>
      <c r="E112" s="20" t="s">
        <v>136</v>
      </c>
      <c r="F112" s="43">
        <v>15</v>
      </c>
      <c r="G112" s="45">
        <v>0.46610169491525422</v>
      </c>
      <c r="H112" s="39" t="s">
        <v>113</v>
      </c>
    </row>
    <row r="113" spans="1:8" x14ac:dyDescent="0.25">
      <c r="A113" s="37" t="s">
        <v>14</v>
      </c>
      <c r="B113" s="20">
        <v>109</v>
      </c>
      <c r="C113" s="20">
        <v>41045082</v>
      </c>
      <c r="D113" s="40">
        <v>42068</v>
      </c>
      <c r="E113" s="20" t="s">
        <v>136</v>
      </c>
      <c r="F113" s="43">
        <v>15</v>
      </c>
      <c r="G113" s="45">
        <v>0.46610169491525422</v>
      </c>
      <c r="H113" s="39" t="s">
        <v>57</v>
      </c>
    </row>
    <row r="114" spans="1:8" x14ac:dyDescent="0.25">
      <c r="A114" s="37" t="s">
        <v>14</v>
      </c>
      <c r="B114" s="20">
        <v>110</v>
      </c>
      <c r="C114" s="20">
        <v>41045181</v>
      </c>
      <c r="D114" s="40">
        <v>42066</v>
      </c>
      <c r="E114" s="20" t="s">
        <v>136</v>
      </c>
      <c r="F114" s="43">
        <v>6.3</v>
      </c>
      <c r="G114" s="45">
        <v>0.46610169491525422</v>
      </c>
      <c r="H114" s="39" t="s">
        <v>119</v>
      </c>
    </row>
    <row r="115" spans="1:8" x14ac:dyDescent="0.25">
      <c r="A115" s="37" t="s">
        <v>14</v>
      </c>
      <c r="B115" s="20">
        <v>111</v>
      </c>
      <c r="C115" s="20">
        <v>41045169</v>
      </c>
      <c r="D115" s="40">
        <v>42067</v>
      </c>
      <c r="E115" s="20" t="s">
        <v>136</v>
      </c>
      <c r="F115" s="43">
        <v>15</v>
      </c>
      <c r="G115" s="45">
        <v>0.46610169491525422</v>
      </c>
      <c r="H115" s="39" t="s">
        <v>57</v>
      </c>
    </row>
    <row r="116" spans="1:8" x14ac:dyDescent="0.25">
      <c r="A116" s="37" t="s">
        <v>14</v>
      </c>
      <c r="B116" s="20">
        <v>112</v>
      </c>
      <c r="C116" s="20">
        <v>41045349</v>
      </c>
      <c r="D116" s="40">
        <v>42067</v>
      </c>
      <c r="E116" s="20" t="s">
        <v>136</v>
      </c>
      <c r="F116" s="43">
        <v>10</v>
      </c>
      <c r="G116" s="45">
        <v>0.46610169491525422</v>
      </c>
      <c r="H116" s="39" t="s">
        <v>78</v>
      </c>
    </row>
    <row r="117" spans="1:8" x14ac:dyDescent="0.25">
      <c r="A117" s="37" t="s">
        <v>14</v>
      </c>
      <c r="B117" s="20">
        <v>113</v>
      </c>
      <c r="C117" s="20">
        <v>41045362</v>
      </c>
      <c r="D117" s="40">
        <v>42082</v>
      </c>
      <c r="E117" s="20" t="s">
        <v>136</v>
      </c>
      <c r="F117" s="43">
        <v>15</v>
      </c>
      <c r="G117" s="45">
        <v>0.46610169491525422</v>
      </c>
      <c r="H117" s="39" t="s">
        <v>111</v>
      </c>
    </row>
    <row r="118" spans="1:8" x14ac:dyDescent="0.25">
      <c r="A118" s="37" t="s">
        <v>14</v>
      </c>
      <c r="B118" s="20">
        <v>114</v>
      </c>
      <c r="C118" s="20">
        <v>41045889</v>
      </c>
      <c r="D118" s="40">
        <v>42073</v>
      </c>
      <c r="E118" s="20" t="s">
        <v>136</v>
      </c>
      <c r="F118" s="43">
        <v>10</v>
      </c>
      <c r="G118" s="45">
        <v>0.46610169491525422</v>
      </c>
      <c r="H118" s="39" t="s">
        <v>69</v>
      </c>
    </row>
    <row r="119" spans="1:8" x14ac:dyDescent="0.25">
      <c r="A119" s="37" t="s">
        <v>14</v>
      </c>
      <c r="B119" s="20">
        <v>115</v>
      </c>
      <c r="C119" s="20">
        <v>41046107</v>
      </c>
      <c r="D119" s="40">
        <v>42069</v>
      </c>
      <c r="E119" s="20" t="s">
        <v>136</v>
      </c>
      <c r="F119" s="43">
        <v>10</v>
      </c>
      <c r="G119" s="45">
        <v>0.46610169491525422</v>
      </c>
      <c r="H119" s="39" t="s">
        <v>78</v>
      </c>
    </row>
    <row r="120" spans="1:8" x14ac:dyDescent="0.25">
      <c r="A120" s="37" t="s">
        <v>14</v>
      </c>
      <c r="B120" s="20">
        <v>116</v>
      </c>
      <c r="C120" s="20">
        <v>41046590</v>
      </c>
      <c r="D120" s="40">
        <v>42073</v>
      </c>
      <c r="E120" s="20" t="s">
        <v>136</v>
      </c>
      <c r="F120" s="43">
        <v>12</v>
      </c>
      <c r="G120" s="45">
        <v>0.46610169491525422</v>
      </c>
      <c r="H120" s="39" t="s">
        <v>98</v>
      </c>
    </row>
    <row r="121" spans="1:8" x14ac:dyDescent="0.25">
      <c r="A121" s="37" t="s">
        <v>14</v>
      </c>
      <c r="B121" s="20">
        <v>117</v>
      </c>
      <c r="C121" s="20">
        <v>41046587</v>
      </c>
      <c r="D121" s="40">
        <v>42074</v>
      </c>
      <c r="E121" s="20" t="s">
        <v>136</v>
      </c>
      <c r="F121" s="43">
        <v>6.3</v>
      </c>
      <c r="G121" s="45">
        <v>0.46610169491525422</v>
      </c>
      <c r="H121" s="39" t="s">
        <v>100</v>
      </c>
    </row>
    <row r="122" spans="1:8" x14ac:dyDescent="0.25">
      <c r="A122" s="37" t="s">
        <v>14</v>
      </c>
      <c r="B122" s="20">
        <v>118</v>
      </c>
      <c r="C122" s="20">
        <v>41046584</v>
      </c>
      <c r="D122" s="40">
        <v>42074</v>
      </c>
      <c r="E122" s="20" t="s">
        <v>136</v>
      </c>
      <c r="F122" s="43">
        <v>6.3</v>
      </c>
      <c r="G122" s="45">
        <v>0.46610169491525422</v>
      </c>
      <c r="H122" s="39" t="s">
        <v>100</v>
      </c>
    </row>
    <row r="123" spans="1:8" x14ac:dyDescent="0.25">
      <c r="A123" s="37" t="s">
        <v>14</v>
      </c>
      <c r="B123" s="20">
        <v>119</v>
      </c>
      <c r="C123" s="20">
        <v>41046582</v>
      </c>
      <c r="D123" s="40">
        <v>42073</v>
      </c>
      <c r="E123" s="20" t="s">
        <v>136</v>
      </c>
      <c r="F123" s="43">
        <v>6.3</v>
      </c>
      <c r="G123" s="45">
        <v>0.46610169491525422</v>
      </c>
      <c r="H123" s="39" t="s">
        <v>98</v>
      </c>
    </row>
    <row r="124" spans="1:8" x14ac:dyDescent="0.25">
      <c r="A124" s="37" t="s">
        <v>14</v>
      </c>
      <c r="B124" s="20">
        <v>120</v>
      </c>
      <c r="C124" s="20">
        <v>41046920</v>
      </c>
      <c r="D124" s="40">
        <v>42075</v>
      </c>
      <c r="E124" s="20" t="s">
        <v>136</v>
      </c>
      <c r="F124" s="43">
        <v>12</v>
      </c>
      <c r="G124" s="45">
        <v>0.46610169491525422</v>
      </c>
      <c r="H124" s="39" t="s">
        <v>97</v>
      </c>
    </row>
    <row r="125" spans="1:8" x14ac:dyDescent="0.25">
      <c r="A125" s="37" t="s">
        <v>14</v>
      </c>
      <c r="B125" s="20">
        <v>121</v>
      </c>
      <c r="C125" s="20">
        <v>41046917</v>
      </c>
      <c r="D125" s="40">
        <v>42074</v>
      </c>
      <c r="E125" s="20" t="s">
        <v>136</v>
      </c>
      <c r="F125" s="43">
        <v>15</v>
      </c>
      <c r="G125" s="45">
        <v>0.46610169491525422</v>
      </c>
      <c r="H125" s="39" t="s">
        <v>57</v>
      </c>
    </row>
    <row r="126" spans="1:8" x14ac:dyDescent="0.25">
      <c r="A126" s="37" t="s">
        <v>14</v>
      </c>
      <c r="B126" s="20">
        <v>122</v>
      </c>
      <c r="C126" s="20">
        <v>41046832</v>
      </c>
      <c r="D126" s="40">
        <v>42073</v>
      </c>
      <c r="E126" s="20" t="s">
        <v>136</v>
      </c>
      <c r="F126" s="43">
        <v>10</v>
      </c>
      <c r="G126" s="45">
        <v>0.46610169491525422</v>
      </c>
      <c r="H126" s="39" t="s">
        <v>69</v>
      </c>
    </row>
    <row r="127" spans="1:8" x14ac:dyDescent="0.25">
      <c r="A127" s="37" t="s">
        <v>14</v>
      </c>
      <c r="B127" s="20">
        <v>123</v>
      </c>
      <c r="C127" s="20">
        <v>41046806</v>
      </c>
      <c r="D127" s="40">
        <v>42079</v>
      </c>
      <c r="E127" s="20" t="s">
        <v>136</v>
      </c>
      <c r="F127" s="43">
        <v>6.3</v>
      </c>
      <c r="G127" s="45">
        <v>0.46610169491525422</v>
      </c>
      <c r="H127" s="39" t="s">
        <v>106</v>
      </c>
    </row>
    <row r="128" spans="1:8" x14ac:dyDescent="0.25">
      <c r="A128" s="37" t="s">
        <v>14</v>
      </c>
      <c r="B128" s="20">
        <v>124</v>
      </c>
      <c r="C128" s="20">
        <v>41046914</v>
      </c>
      <c r="D128" s="40">
        <v>42075</v>
      </c>
      <c r="E128" s="20" t="s">
        <v>136</v>
      </c>
      <c r="F128" s="43">
        <v>12</v>
      </c>
      <c r="G128" s="45">
        <v>0.46610169491525422</v>
      </c>
      <c r="H128" s="39" t="s">
        <v>93</v>
      </c>
    </row>
    <row r="129" spans="1:8" x14ac:dyDescent="0.25">
      <c r="A129" s="37" t="s">
        <v>14</v>
      </c>
      <c r="B129" s="20">
        <v>125</v>
      </c>
      <c r="C129" s="20">
        <v>41046910</v>
      </c>
      <c r="D129" s="40">
        <v>42074</v>
      </c>
      <c r="E129" s="20" t="s">
        <v>136</v>
      </c>
      <c r="F129" s="43">
        <v>12</v>
      </c>
      <c r="G129" s="45">
        <v>0.46610169491525422</v>
      </c>
      <c r="H129" s="39" t="s">
        <v>57</v>
      </c>
    </row>
    <row r="130" spans="1:8" x14ac:dyDescent="0.25">
      <c r="A130" s="37" t="s">
        <v>14</v>
      </c>
      <c r="B130" s="20">
        <v>126</v>
      </c>
      <c r="C130" s="20">
        <v>41046929</v>
      </c>
      <c r="D130" s="40">
        <v>42087</v>
      </c>
      <c r="E130" s="20" t="s">
        <v>136</v>
      </c>
      <c r="F130" s="43">
        <v>12</v>
      </c>
      <c r="G130" s="45">
        <v>0.46610169491525422</v>
      </c>
      <c r="H130" s="39" t="s">
        <v>98</v>
      </c>
    </row>
    <row r="131" spans="1:8" x14ac:dyDescent="0.25">
      <c r="A131" s="37" t="s">
        <v>14</v>
      </c>
      <c r="B131" s="20">
        <v>127</v>
      </c>
      <c r="C131" s="20">
        <v>41047098</v>
      </c>
      <c r="D131" s="40">
        <v>42074</v>
      </c>
      <c r="E131" s="20" t="s">
        <v>136</v>
      </c>
      <c r="F131" s="43">
        <v>6.3</v>
      </c>
      <c r="G131" s="45">
        <v>0.46610169491525422</v>
      </c>
      <c r="H131" s="39" t="s">
        <v>93</v>
      </c>
    </row>
    <row r="132" spans="1:8" x14ac:dyDescent="0.25">
      <c r="A132" s="37" t="s">
        <v>14</v>
      </c>
      <c r="B132" s="20">
        <v>128</v>
      </c>
      <c r="C132" s="20">
        <v>41047096</v>
      </c>
      <c r="D132" s="40">
        <v>42073</v>
      </c>
      <c r="E132" s="20" t="s">
        <v>136</v>
      </c>
      <c r="F132" s="43">
        <v>15</v>
      </c>
      <c r="G132" s="45">
        <v>0.46610169491525422</v>
      </c>
      <c r="H132" s="39" t="s">
        <v>49</v>
      </c>
    </row>
    <row r="133" spans="1:8" x14ac:dyDescent="0.25">
      <c r="A133" s="37" t="s">
        <v>14</v>
      </c>
      <c r="B133" s="20">
        <v>129</v>
      </c>
      <c r="C133" s="20">
        <v>41047221</v>
      </c>
      <c r="D133" s="40">
        <v>42074</v>
      </c>
      <c r="E133" s="20" t="s">
        <v>136</v>
      </c>
      <c r="F133" s="43">
        <v>15</v>
      </c>
      <c r="G133" s="45">
        <v>0.46610169491525422</v>
      </c>
      <c r="H133" s="39" t="s">
        <v>100</v>
      </c>
    </row>
    <row r="134" spans="1:8" x14ac:dyDescent="0.25">
      <c r="A134" s="37" t="s">
        <v>14</v>
      </c>
      <c r="B134" s="20">
        <v>130</v>
      </c>
      <c r="C134" s="20">
        <v>41047349</v>
      </c>
      <c r="D134" s="40">
        <v>42074</v>
      </c>
      <c r="E134" s="20" t="s">
        <v>136</v>
      </c>
      <c r="F134" s="43">
        <v>15</v>
      </c>
      <c r="G134" s="45">
        <v>0.46610169491525422</v>
      </c>
      <c r="H134" s="39" t="s">
        <v>94</v>
      </c>
    </row>
    <row r="135" spans="1:8" x14ac:dyDescent="0.25">
      <c r="A135" s="37" t="s">
        <v>14</v>
      </c>
      <c r="B135" s="20">
        <v>131</v>
      </c>
      <c r="C135" s="20">
        <v>41048418</v>
      </c>
      <c r="D135" s="40">
        <v>42087</v>
      </c>
      <c r="E135" s="20" t="s">
        <v>136</v>
      </c>
      <c r="F135" s="43">
        <v>6.3</v>
      </c>
      <c r="G135" s="45">
        <v>0.46610169491525422</v>
      </c>
      <c r="H135" s="39" t="s">
        <v>93</v>
      </c>
    </row>
    <row r="136" spans="1:8" x14ac:dyDescent="0.25">
      <c r="A136" s="37" t="s">
        <v>14</v>
      </c>
      <c r="B136" s="20">
        <v>132</v>
      </c>
      <c r="C136" s="20">
        <v>41047412</v>
      </c>
      <c r="D136" s="40">
        <v>42069</v>
      </c>
      <c r="E136" s="20" t="s">
        <v>136</v>
      </c>
      <c r="F136" s="43">
        <v>15</v>
      </c>
      <c r="G136" s="45">
        <v>0.46610169491525422</v>
      </c>
      <c r="H136" s="39" t="s">
        <v>84</v>
      </c>
    </row>
    <row r="137" spans="1:8" x14ac:dyDescent="0.25">
      <c r="A137" s="37" t="s">
        <v>14</v>
      </c>
      <c r="B137" s="20">
        <v>133</v>
      </c>
      <c r="C137" s="20">
        <v>41047423</v>
      </c>
      <c r="D137" s="40">
        <v>42074</v>
      </c>
      <c r="E137" s="20" t="s">
        <v>136</v>
      </c>
      <c r="F137" s="43">
        <v>15</v>
      </c>
      <c r="G137" s="45">
        <v>0.46610169491525422</v>
      </c>
      <c r="H137" s="39" t="s">
        <v>98</v>
      </c>
    </row>
    <row r="138" spans="1:8" x14ac:dyDescent="0.25">
      <c r="A138" s="37" t="s">
        <v>14</v>
      </c>
      <c r="B138" s="20">
        <v>134</v>
      </c>
      <c r="C138" s="20">
        <v>41047924</v>
      </c>
      <c r="D138" s="40">
        <v>42079</v>
      </c>
      <c r="E138" s="20" t="s">
        <v>136</v>
      </c>
      <c r="F138" s="43">
        <v>15</v>
      </c>
      <c r="G138" s="45">
        <v>0.46610169491525422</v>
      </c>
      <c r="H138" s="39" t="s">
        <v>101</v>
      </c>
    </row>
    <row r="139" spans="1:8" x14ac:dyDescent="0.25">
      <c r="A139" s="37" t="s">
        <v>14</v>
      </c>
      <c r="B139" s="20">
        <v>135</v>
      </c>
      <c r="C139" s="20">
        <v>41047918</v>
      </c>
      <c r="D139" s="40">
        <v>42075</v>
      </c>
      <c r="E139" s="20" t="s">
        <v>136</v>
      </c>
      <c r="F139" s="43">
        <v>12</v>
      </c>
      <c r="G139" s="45">
        <v>0.46610169491525422</v>
      </c>
      <c r="H139" s="39" t="s">
        <v>81</v>
      </c>
    </row>
    <row r="140" spans="1:8" x14ac:dyDescent="0.25">
      <c r="A140" s="37" t="s">
        <v>14</v>
      </c>
      <c r="B140" s="20">
        <v>136</v>
      </c>
      <c r="C140" s="20">
        <v>41047947</v>
      </c>
      <c r="D140" s="40">
        <v>42079</v>
      </c>
      <c r="E140" s="20" t="s">
        <v>136</v>
      </c>
      <c r="F140" s="43">
        <v>15</v>
      </c>
      <c r="G140" s="45">
        <v>0.46610169491525422</v>
      </c>
      <c r="H140" s="39" t="s">
        <v>93</v>
      </c>
    </row>
    <row r="141" spans="1:8" x14ac:dyDescent="0.25">
      <c r="A141" s="37" t="s">
        <v>14</v>
      </c>
      <c r="B141" s="20">
        <v>137</v>
      </c>
      <c r="C141" s="20">
        <v>41047953</v>
      </c>
      <c r="D141" s="40">
        <v>42075</v>
      </c>
      <c r="E141" s="20" t="s">
        <v>136</v>
      </c>
      <c r="F141" s="43">
        <v>10</v>
      </c>
      <c r="G141" s="45">
        <v>0.46610169491525422</v>
      </c>
      <c r="H141" s="39" t="s">
        <v>51</v>
      </c>
    </row>
    <row r="142" spans="1:8" x14ac:dyDescent="0.25">
      <c r="A142" s="37" t="s">
        <v>14</v>
      </c>
      <c r="B142" s="20">
        <v>138</v>
      </c>
      <c r="C142" s="20">
        <v>41047618</v>
      </c>
      <c r="D142" s="40">
        <v>42079</v>
      </c>
      <c r="E142" s="20" t="s">
        <v>136</v>
      </c>
      <c r="F142" s="43">
        <v>1.3</v>
      </c>
      <c r="G142" s="45">
        <v>0.21454237288135594</v>
      </c>
      <c r="H142" s="39" t="s">
        <v>127</v>
      </c>
    </row>
    <row r="143" spans="1:8" x14ac:dyDescent="0.25">
      <c r="A143" s="37" t="s">
        <v>14</v>
      </c>
      <c r="B143" s="20">
        <v>139</v>
      </c>
      <c r="C143" s="20">
        <v>41048036</v>
      </c>
      <c r="D143" s="40">
        <v>42083</v>
      </c>
      <c r="E143" s="20" t="s">
        <v>136</v>
      </c>
      <c r="F143" s="43">
        <v>15</v>
      </c>
      <c r="G143" s="45">
        <v>0.46610169491525422</v>
      </c>
      <c r="H143" s="39" t="s">
        <v>81</v>
      </c>
    </row>
    <row r="144" spans="1:8" x14ac:dyDescent="0.25">
      <c r="A144" s="37" t="s">
        <v>14</v>
      </c>
      <c r="B144" s="20">
        <v>140</v>
      </c>
      <c r="C144" s="20">
        <v>41047956</v>
      </c>
      <c r="D144" s="40">
        <v>42080</v>
      </c>
      <c r="E144" s="20" t="s">
        <v>136</v>
      </c>
      <c r="F144" s="43">
        <v>3</v>
      </c>
      <c r="G144" s="45">
        <v>0.46610169491525422</v>
      </c>
      <c r="H144" s="39" t="s">
        <v>99</v>
      </c>
    </row>
    <row r="145" spans="1:8" x14ac:dyDescent="0.25">
      <c r="A145" s="37" t="s">
        <v>14</v>
      </c>
      <c r="B145" s="20">
        <v>141</v>
      </c>
      <c r="C145" s="20">
        <v>41047958</v>
      </c>
      <c r="D145" s="40">
        <v>42079</v>
      </c>
      <c r="E145" s="20" t="s">
        <v>136</v>
      </c>
      <c r="F145" s="43">
        <v>15</v>
      </c>
      <c r="G145" s="45">
        <v>0.46610169491525422</v>
      </c>
      <c r="H145" s="39" t="s">
        <v>93</v>
      </c>
    </row>
    <row r="146" spans="1:8" x14ac:dyDescent="0.25">
      <c r="A146" s="37" t="s">
        <v>14</v>
      </c>
      <c r="B146" s="20">
        <v>142</v>
      </c>
      <c r="C146" s="20">
        <v>41047962</v>
      </c>
      <c r="D146" s="40">
        <v>42079</v>
      </c>
      <c r="E146" s="20" t="s">
        <v>136</v>
      </c>
      <c r="F146" s="43">
        <v>15</v>
      </c>
      <c r="G146" s="45">
        <v>0.46610169491525422</v>
      </c>
      <c r="H146" s="39" t="s">
        <v>93</v>
      </c>
    </row>
    <row r="147" spans="1:8" x14ac:dyDescent="0.25">
      <c r="A147" s="37" t="s">
        <v>14</v>
      </c>
      <c r="B147" s="20">
        <v>143</v>
      </c>
      <c r="C147" s="22">
        <v>41047687</v>
      </c>
      <c r="D147" s="41">
        <v>42083</v>
      </c>
      <c r="E147" s="20" t="s">
        <v>136</v>
      </c>
      <c r="F147" s="44">
        <v>22</v>
      </c>
      <c r="G147" s="45">
        <v>3.6306610169491527</v>
      </c>
      <c r="H147" s="42" t="s">
        <v>93</v>
      </c>
    </row>
    <row r="148" spans="1:8" x14ac:dyDescent="0.25">
      <c r="A148" s="37" t="s">
        <v>14</v>
      </c>
      <c r="B148" s="20">
        <v>144</v>
      </c>
      <c r="C148" s="22">
        <v>41047969</v>
      </c>
      <c r="D148" s="41">
        <v>42079</v>
      </c>
      <c r="E148" s="20" t="s">
        <v>136</v>
      </c>
      <c r="F148" s="44">
        <v>15</v>
      </c>
      <c r="G148" s="45">
        <v>0.46610169491525422</v>
      </c>
      <c r="H148" s="42" t="s">
        <v>93</v>
      </c>
    </row>
    <row r="149" spans="1:8" x14ac:dyDescent="0.25">
      <c r="A149" s="37" t="s">
        <v>14</v>
      </c>
      <c r="B149" s="20">
        <v>145</v>
      </c>
      <c r="C149" s="22">
        <v>41047914</v>
      </c>
      <c r="D149" s="41">
        <v>42089</v>
      </c>
      <c r="E149" s="20" t="s">
        <v>136</v>
      </c>
      <c r="F149" s="44">
        <v>10</v>
      </c>
      <c r="G149" s="45">
        <v>0.46610169491525422</v>
      </c>
      <c r="H149" s="42" t="s">
        <v>93</v>
      </c>
    </row>
    <row r="150" spans="1:8" x14ac:dyDescent="0.25">
      <c r="A150" s="37" t="s">
        <v>14</v>
      </c>
      <c r="B150" s="20">
        <v>146</v>
      </c>
      <c r="C150" s="22">
        <v>41047977</v>
      </c>
      <c r="D150" s="41">
        <v>42079</v>
      </c>
      <c r="E150" s="20" t="s">
        <v>136</v>
      </c>
      <c r="F150" s="44">
        <v>15</v>
      </c>
      <c r="G150" s="45">
        <v>0.46610169491525422</v>
      </c>
      <c r="H150" s="42" t="s">
        <v>109</v>
      </c>
    </row>
    <row r="151" spans="1:8" x14ac:dyDescent="0.25">
      <c r="A151" s="37" t="s">
        <v>14</v>
      </c>
      <c r="B151" s="20">
        <v>147</v>
      </c>
      <c r="C151" s="22">
        <v>41047858</v>
      </c>
      <c r="D151" s="41">
        <v>42075</v>
      </c>
      <c r="E151" s="20" t="s">
        <v>136</v>
      </c>
      <c r="F151" s="44">
        <v>6.3</v>
      </c>
      <c r="G151" s="45">
        <v>0.46610169491525422</v>
      </c>
      <c r="H151" s="42" t="s">
        <v>64</v>
      </c>
    </row>
    <row r="152" spans="1:8" x14ac:dyDescent="0.25">
      <c r="A152" s="37" t="s">
        <v>14</v>
      </c>
      <c r="B152" s="20">
        <v>148</v>
      </c>
      <c r="C152" s="22">
        <v>41047821</v>
      </c>
      <c r="D152" s="41">
        <v>42090</v>
      </c>
      <c r="E152" s="20" t="s">
        <v>136</v>
      </c>
      <c r="F152" s="44">
        <v>65</v>
      </c>
      <c r="G152" s="45">
        <v>362.80161016949154</v>
      </c>
      <c r="H152" s="42" t="s">
        <v>107</v>
      </c>
    </row>
    <row r="153" spans="1:8" x14ac:dyDescent="0.25">
      <c r="A153" s="37" t="s">
        <v>14</v>
      </c>
      <c r="B153" s="20">
        <v>149</v>
      </c>
      <c r="C153" s="22">
        <v>41048009</v>
      </c>
      <c r="D153" s="41">
        <v>42079</v>
      </c>
      <c r="E153" s="20" t="s">
        <v>136</v>
      </c>
      <c r="F153" s="44">
        <v>15</v>
      </c>
      <c r="G153" s="45">
        <v>0.46610169491525422</v>
      </c>
      <c r="H153" s="42" t="s">
        <v>98</v>
      </c>
    </row>
    <row r="154" spans="1:8" x14ac:dyDescent="0.25">
      <c r="A154" s="37" t="s">
        <v>14</v>
      </c>
      <c r="B154" s="20">
        <v>150</v>
      </c>
      <c r="C154" s="22">
        <v>41047931</v>
      </c>
      <c r="D154" s="41">
        <v>42076</v>
      </c>
      <c r="E154" s="20" t="s">
        <v>136</v>
      </c>
      <c r="F154" s="44">
        <v>6.3</v>
      </c>
      <c r="G154" s="45">
        <v>0.46610169491525422</v>
      </c>
      <c r="H154" s="42" t="s">
        <v>115</v>
      </c>
    </row>
    <row r="155" spans="1:8" x14ac:dyDescent="0.25">
      <c r="A155" s="37" t="s">
        <v>14</v>
      </c>
      <c r="B155" s="20">
        <v>151</v>
      </c>
      <c r="C155" s="22">
        <v>41048023</v>
      </c>
      <c r="D155" s="41">
        <v>42079</v>
      </c>
      <c r="E155" s="20" t="s">
        <v>136</v>
      </c>
      <c r="F155" s="44">
        <v>12</v>
      </c>
      <c r="G155" s="45">
        <v>0.46610169491525422</v>
      </c>
      <c r="H155" s="42" t="s">
        <v>109</v>
      </c>
    </row>
    <row r="156" spans="1:8" x14ac:dyDescent="0.25">
      <c r="A156" s="37" t="s">
        <v>14</v>
      </c>
      <c r="B156" s="20">
        <v>152</v>
      </c>
      <c r="C156" s="22">
        <v>41048031</v>
      </c>
      <c r="D156" s="41">
        <v>42079</v>
      </c>
      <c r="E156" s="20" t="s">
        <v>136</v>
      </c>
      <c r="F156" s="44">
        <v>12</v>
      </c>
      <c r="G156" s="45">
        <v>0.46610169491525422</v>
      </c>
      <c r="H156" s="42" t="s">
        <v>93</v>
      </c>
    </row>
    <row r="157" spans="1:8" x14ac:dyDescent="0.25">
      <c r="A157" s="37" t="s">
        <v>14</v>
      </c>
      <c r="B157" s="20">
        <v>153</v>
      </c>
      <c r="C157" s="22">
        <v>41048034</v>
      </c>
      <c r="D157" s="41">
        <v>42083</v>
      </c>
      <c r="E157" s="20" t="s">
        <v>136</v>
      </c>
      <c r="F157" s="44">
        <v>10</v>
      </c>
      <c r="G157" s="45">
        <v>0.46610169491525422</v>
      </c>
      <c r="H157" s="42" t="s">
        <v>93</v>
      </c>
    </row>
    <row r="158" spans="1:8" x14ac:dyDescent="0.25">
      <c r="A158" s="37" t="s">
        <v>14</v>
      </c>
      <c r="B158" s="20">
        <v>154</v>
      </c>
      <c r="C158" s="22">
        <v>41048182</v>
      </c>
      <c r="D158" s="41">
        <v>42079</v>
      </c>
      <c r="E158" s="20" t="s">
        <v>136</v>
      </c>
      <c r="F158" s="44">
        <v>12</v>
      </c>
      <c r="G158" s="45">
        <v>0.46610169491525422</v>
      </c>
      <c r="H158" s="42" t="s">
        <v>109</v>
      </c>
    </row>
    <row r="159" spans="1:8" x14ac:dyDescent="0.25">
      <c r="A159" s="37" t="s">
        <v>14</v>
      </c>
      <c r="B159" s="20">
        <v>155</v>
      </c>
      <c r="C159" s="22">
        <v>41048172</v>
      </c>
      <c r="D159" s="41">
        <v>42089</v>
      </c>
      <c r="E159" s="20" t="s">
        <v>136</v>
      </c>
      <c r="F159" s="44">
        <v>10</v>
      </c>
      <c r="G159" s="45">
        <v>0.46610169491525422</v>
      </c>
      <c r="H159" s="42" t="s">
        <v>103</v>
      </c>
    </row>
    <row r="160" spans="1:8" x14ac:dyDescent="0.25">
      <c r="A160" s="37" t="s">
        <v>14</v>
      </c>
      <c r="B160" s="20">
        <v>156</v>
      </c>
      <c r="C160" s="22">
        <v>41048175</v>
      </c>
      <c r="D160" s="41">
        <v>42087</v>
      </c>
      <c r="E160" s="20" t="s">
        <v>137</v>
      </c>
      <c r="F160" s="44">
        <v>6.3</v>
      </c>
      <c r="G160" s="45">
        <v>0.46610169491525422</v>
      </c>
      <c r="H160" s="42" t="s">
        <v>103</v>
      </c>
    </row>
    <row r="161" spans="1:8" x14ac:dyDescent="0.25">
      <c r="A161" s="37" t="s">
        <v>14</v>
      </c>
      <c r="B161" s="20">
        <v>157</v>
      </c>
      <c r="C161" s="22">
        <v>41048076</v>
      </c>
      <c r="D161" s="41">
        <v>42075</v>
      </c>
      <c r="E161" s="20" t="s">
        <v>136</v>
      </c>
      <c r="F161" s="44">
        <v>10</v>
      </c>
      <c r="G161" s="45">
        <v>0.46610169491525422</v>
      </c>
      <c r="H161" s="42" t="s">
        <v>68</v>
      </c>
    </row>
    <row r="162" spans="1:8" x14ac:dyDescent="0.25">
      <c r="A162" s="37" t="s">
        <v>14</v>
      </c>
      <c r="B162" s="20">
        <v>158</v>
      </c>
      <c r="C162" s="22">
        <v>41048177</v>
      </c>
      <c r="D162" s="41">
        <v>42089</v>
      </c>
      <c r="E162" s="20" t="s">
        <v>136</v>
      </c>
      <c r="F162" s="44">
        <v>10</v>
      </c>
      <c r="G162" s="45">
        <v>0.46610169491525422</v>
      </c>
      <c r="H162" s="42" t="s">
        <v>103</v>
      </c>
    </row>
    <row r="163" spans="1:8" x14ac:dyDescent="0.25">
      <c r="A163" s="37" t="s">
        <v>14</v>
      </c>
      <c r="B163" s="20">
        <v>159</v>
      </c>
      <c r="C163" s="22">
        <v>41048395</v>
      </c>
      <c r="D163" s="41">
        <v>42079</v>
      </c>
      <c r="E163" s="20" t="s">
        <v>136</v>
      </c>
      <c r="F163" s="44">
        <v>12</v>
      </c>
      <c r="G163" s="45">
        <v>0.46610169491525422</v>
      </c>
      <c r="H163" s="42" t="s">
        <v>98</v>
      </c>
    </row>
    <row r="164" spans="1:8" x14ac:dyDescent="0.25">
      <c r="A164" s="37" t="s">
        <v>14</v>
      </c>
      <c r="B164" s="20">
        <v>160</v>
      </c>
      <c r="C164" s="22">
        <v>41048756</v>
      </c>
      <c r="D164" s="41">
        <v>42090</v>
      </c>
      <c r="E164" s="20" t="s">
        <v>136</v>
      </c>
      <c r="F164" s="44">
        <v>15</v>
      </c>
      <c r="G164" s="45">
        <v>2.4754491525423732</v>
      </c>
      <c r="H164" s="42" t="s">
        <v>57</v>
      </c>
    </row>
    <row r="165" spans="1:8" x14ac:dyDescent="0.25">
      <c r="A165" s="37" t="s">
        <v>14</v>
      </c>
      <c r="B165" s="20">
        <v>161</v>
      </c>
      <c r="C165" s="22">
        <v>41048398</v>
      </c>
      <c r="D165" s="41">
        <v>42090</v>
      </c>
      <c r="E165" s="20" t="s">
        <v>136</v>
      </c>
      <c r="F165" s="44">
        <v>75</v>
      </c>
      <c r="G165" s="45">
        <v>12.377254237288135</v>
      </c>
      <c r="H165" s="42" t="s">
        <v>108</v>
      </c>
    </row>
    <row r="166" spans="1:8" x14ac:dyDescent="0.25">
      <c r="A166" s="37" t="s">
        <v>14</v>
      </c>
      <c r="B166" s="20">
        <v>162</v>
      </c>
      <c r="C166" s="22">
        <v>41048519</v>
      </c>
      <c r="D166" s="41">
        <v>42090</v>
      </c>
      <c r="E166" s="20" t="s">
        <v>136</v>
      </c>
      <c r="F166" s="44">
        <v>75</v>
      </c>
      <c r="G166" s="45">
        <v>12.377254237288135</v>
      </c>
      <c r="H166" s="42" t="s">
        <v>98</v>
      </c>
    </row>
    <row r="167" spans="1:8" x14ac:dyDescent="0.25">
      <c r="A167" s="37" t="s">
        <v>14</v>
      </c>
      <c r="B167" s="20">
        <v>163</v>
      </c>
      <c r="C167" s="22">
        <v>41048637</v>
      </c>
      <c r="D167" s="41">
        <v>42094</v>
      </c>
      <c r="E167" s="20" t="s">
        <v>136</v>
      </c>
      <c r="F167" s="44">
        <v>10</v>
      </c>
      <c r="G167" s="45">
        <v>0.46610169491525422</v>
      </c>
      <c r="H167" s="42" t="s">
        <v>68</v>
      </c>
    </row>
    <row r="168" spans="1:8" x14ac:dyDescent="0.25">
      <c r="A168" s="37" t="s">
        <v>14</v>
      </c>
      <c r="B168" s="20">
        <v>164</v>
      </c>
      <c r="C168" s="22">
        <v>41048658</v>
      </c>
      <c r="D168" s="41">
        <v>42079</v>
      </c>
      <c r="E168" s="20" t="s">
        <v>136</v>
      </c>
      <c r="F168" s="44">
        <v>8</v>
      </c>
      <c r="G168" s="45">
        <v>0.46610169491525422</v>
      </c>
      <c r="H168" s="42" t="s">
        <v>93</v>
      </c>
    </row>
    <row r="169" spans="1:8" x14ac:dyDescent="0.25">
      <c r="A169" s="37" t="s">
        <v>14</v>
      </c>
      <c r="B169" s="20">
        <v>165</v>
      </c>
      <c r="C169" s="22">
        <v>41048646</v>
      </c>
      <c r="D169" s="41">
        <v>42079</v>
      </c>
      <c r="E169" s="20" t="s">
        <v>136</v>
      </c>
      <c r="F169" s="44">
        <v>12</v>
      </c>
      <c r="G169" s="45">
        <v>0.46610169491525422</v>
      </c>
      <c r="H169" s="42" t="s">
        <v>64</v>
      </c>
    </row>
    <row r="170" spans="1:8" x14ac:dyDescent="0.25">
      <c r="A170" s="37" t="s">
        <v>14</v>
      </c>
      <c r="B170" s="20">
        <v>166</v>
      </c>
      <c r="C170" s="22">
        <v>41048688</v>
      </c>
      <c r="D170" s="41">
        <v>42079</v>
      </c>
      <c r="E170" s="20" t="s">
        <v>136</v>
      </c>
      <c r="F170" s="44">
        <v>15</v>
      </c>
      <c r="G170" s="45">
        <v>0.46610169491525422</v>
      </c>
      <c r="H170" s="42" t="s">
        <v>57</v>
      </c>
    </row>
    <row r="171" spans="1:8" x14ac:dyDescent="0.25">
      <c r="A171" s="37" t="s">
        <v>14</v>
      </c>
      <c r="B171" s="20">
        <v>167</v>
      </c>
      <c r="C171" s="22">
        <v>41048706</v>
      </c>
      <c r="D171" s="41">
        <v>42086</v>
      </c>
      <c r="E171" s="20" t="s">
        <v>137</v>
      </c>
      <c r="F171" s="44">
        <v>12</v>
      </c>
      <c r="G171" s="45">
        <v>0.46610169491525422</v>
      </c>
      <c r="H171" s="42" t="s">
        <v>105</v>
      </c>
    </row>
    <row r="172" spans="1:8" x14ac:dyDescent="0.25">
      <c r="A172" s="37" t="s">
        <v>14</v>
      </c>
      <c r="B172" s="20">
        <v>168</v>
      </c>
      <c r="C172" s="22">
        <v>41048800</v>
      </c>
      <c r="D172" s="41">
        <v>42086</v>
      </c>
      <c r="E172" s="20" t="s">
        <v>136</v>
      </c>
      <c r="F172" s="44">
        <v>6</v>
      </c>
      <c r="G172" s="45">
        <v>0.46610169491525422</v>
      </c>
      <c r="H172" s="42" t="s">
        <v>93</v>
      </c>
    </row>
    <row r="173" spans="1:8" ht="30" x14ac:dyDescent="0.25">
      <c r="A173" s="37" t="s">
        <v>14</v>
      </c>
      <c r="B173" s="20">
        <v>169</v>
      </c>
      <c r="C173" s="22">
        <v>41048793</v>
      </c>
      <c r="D173" s="41">
        <v>42080</v>
      </c>
      <c r="E173" s="20" t="s">
        <v>136</v>
      </c>
      <c r="F173" s="44">
        <v>3</v>
      </c>
      <c r="G173" s="45">
        <v>0.46610169491525422</v>
      </c>
      <c r="H173" s="42" t="s">
        <v>101</v>
      </c>
    </row>
    <row r="174" spans="1:8" x14ac:dyDescent="0.25">
      <c r="A174" s="37" t="s">
        <v>14</v>
      </c>
      <c r="B174" s="20">
        <v>170</v>
      </c>
      <c r="C174" s="22">
        <v>41048737</v>
      </c>
      <c r="D174" s="41">
        <v>42080</v>
      </c>
      <c r="E174" s="20" t="s">
        <v>136</v>
      </c>
      <c r="F174" s="44">
        <v>15</v>
      </c>
      <c r="G174" s="45">
        <v>0.46610169491525422</v>
      </c>
      <c r="H174" s="42" t="s">
        <v>51</v>
      </c>
    </row>
    <row r="175" spans="1:8" x14ac:dyDescent="0.25">
      <c r="A175" s="37" t="s">
        <v>14</v>
      </c>
      <c r="B175" s="20">
        <v>171</v>
      </c>
      <c r="C175" s="22">
        <v>41048827</v>
      </c>
      <c r="D175" s="41">
        <v>42088</v>
      </c>
      <c r="E175" s="20" t="s">
        <v>136</v>
      </c>
      <c r="F175" s="44">
        <v>12</v>
      </c>
      <c r="G175" s="45">
        <v>1.9803559322033899</v>
      </c>
      <c r="H175" s="42" t="s">
        <v>109</v>
      </c>
    </row>
    <row r="176" spans="1:8" x14ac:dyDescent="0.25">
      <c r="A176" s="37" t="s">
        <v>14</v>
      </c>
      <c r="B176" s="20">
        <v>172</v>
      </c>
      <c r="C176" s="22">
        <v>41048842</v>
      </c>
      <c r="D176" s="41">
        <v>42079</v>
      </c>
      <c r="E176" s="20" t="s">
        <v>136</v>
      </c>
      <c r="F176" s="44">
        <v>15</v>
      </c>
      <c r="G176" s="45">
        <v>0.46610169491525422</v>
      </c>
      <c r="H176" s="42" t="s">
        <v>100</v>
      </c>
    </row>
    <row r="177" spans="1:8" x14ac:dyDescent="0.25">
      <c r="A177" s="37" t="s">
        <v>14</v>
      </c>
      <c r="B177" s="20">
        <v>173</v>
      </c>
      <c r="C177" s="22">
        <v>41048794</v>
      </c>
      <c r="D177" s="41">
        <v>42089</v>
      </c>
      <c r="E177" s="20" t="s">
        <v>136</v>
      </c>
      <c r="F177" s="44">
        <v>10</v>
      </c>
      <c r="G177" s="45">
        <v>0.46610169491525422</v>
      </c>
      <c r="H177" s="42" t="s">
        <v>91</v>
      </c>
    </row>
    <row r="178" spans="1:8" x14ac:dyDescent="0.25">
      <c r="A178" s="37" t="s">
        <v>14</v>
      </c>
      <c r="B178" s="20">
        <v>174</v>
      </c>
      <c r="C178" s="22">
        <v>41049688</v>
      </c>
      <c r="D178" s="41">
        <v>42080</v>
      </c>
      <c r="E178" s="20" t="s">
        <v>136</v>
      </c>
      <c r="F178" s="44">
        <v>15</v>
      </c>
      <c r="G178" s="45">
        <v>0.46610169491525422</v>
      </c>
      <c r="H178" s="42" t="s">
        <v>93</v>
      </c>
    </row>
    <row r="179" spans="1:8" x14ac:dyDescent="0.25">
      <c r="A179" s="37" t="s">
        <v>14</v>
      </c>
      <c r="B179" s="20">
        <v>175</v>
      </c>
      <c r="C179" s="22">
        <v>41049155</v>
      </c>
      <c r="D179" s="41">
        <v>42076</v>
      </c>
      <c r="E179" s="20" t="s">
        <v>136</v>
      </c>
      <c r="F179" s="44">
        <v>6.3</v>
      </c>
      <c r="G179" s="45">
        <v>0.46610169491525422</v>
      </c>
      <c r="H179" s="42" t="s">
        <v>64</v>
      </c>
    </row>
    <row r="180" spans="1:8" x14ac:dyDescent="0.25">
      <c r="A180" s="37" t="s">
        <v>14</v>
      </c>
      <c r="B180" s="20">
        <v>176</v>
      </c>
      <c r="C180" s="22">
        <v>41049596</v>
      </c>
      <c r="D180" s="41">
        <v>42082</v>
      </c>
      <c r="E180" s="20" t="s">
        <v>136</v>
      </c>
      <c r="F180" s="44">
        <v>10</v>
      </c>
      <c r="G180" s="45">
        <v>0.46610169491525422</v>
      </c>
      <c r="H180" s="42" t="s">
        <v>93</v>
      </c>
    </row>
    <row r="181" spans="1:8" x14ac:dyDescent="0.25">
      <c r="A181" s="37" t="s">
        <v>14</v>
      </c>
      <c r="B181" s="20">
        <v>177</v>
      </c>
      <c r="C181" s="22">
        <v>41049595</v>
      </c>
      <c r="D181" s="41">
        <v>42081</v>
      </c>
      <c r="E181" s="20" t="s">
        <v>136</v>
      </c>
      <c r="F181" s="44">
        <v>15</v>
      </c>
      <c r="G181" s="45">
        <v>0.46610169491525422</v>
      </c>
      <c r="H181" s="42" t="s">
        <v>51</v>
      </c>
    </row>
    <row r="182" spans="1:8" x14ac:dyDescent="0.25">
      <c r="A182" s="37" t="s">
        <v>14</v>
      </c>
      <c r="B182" s="20">
        <v>178</v>
      </c>
      <c r="C182" s="22">
        <v>41049597</v>
      </c>
      <c r="D182" s="41">
        <v>42081</v>
      </c>
      <c r="E182" s="20" t="s">
        <v>136</v>
      </c>
      <c r="F182" s="44">
        <v>15</v>
      </c>
      <c r="G182" s="45">
        <v>0.46610169491525422</v>
      </c>
      <c r="H182" s="42" t="s">
        <v>81</v>
      </c>
    </row>
    <row r="183" spans="1:8" x14ac:dyDescent="0.25">
      <c r="A183" s="37" t="s">
        <v>14</v>
      </c>
      <c r="B183" s="20">
        <v>179</v>
      </c>
      <c r="C183" s="22">
        <v>41049515</v>
      </c>
      <c r="D183" s="41">
        <v>42089</v>
      </c>
      <c r="E183" s="20" t="s">
        <v>137</v>
      </c>
      <c r="F183" s="44">
        <v>15</v>
      </c>
      <c r="G183" s="45">
        <v>0.46610169491525422</v>
      </c>
      <c r="H183" s="42" t="s">
        <v>60</v>
      </c>
    </row>
    <row r="184" spans="1:8" x14ac:dyDescent="0.25">
      <c r="A184" s="37" t="s">
        <v>14</v>
      </c>
      <c r="B184" s="20">
        <v>180</v>
      </c>
      <c r="C184" s="22">
        <v>41049469</v>
      </c>
      <c r="D184" s="41">
        <v>42079</v>
      </c>
      <c r="E184" s="20" t="s">
        <v>136</v>
      </c>
      <c r="F184" s="44">
        <v>6.3</v>
      </c>
      <c r="G184" s="45">
        <v>0.46610169491525422</v>
      </c>
      <c r="H184" s="42" t="s">
        <v>87</v>
      </c>
    </row>
    <row r="185" spans="1:8" x14ac:dyDescent="0.25">
      <c r="A185" s="37" t="s">
        <v>14</v>
      </c>
      <c r="B185" s="20">
        <v>181</v>
      </c>
      <c r="C185" s="22">
        <v>41049470</v>
      </c>
      <c r="D185" s="41">
        <v>42081</v>
      </c>
      <c r="E185" s="20" t="s">
        <v>136</v>
      </c>
      <c r="F185" s="44">
        <v>5</v>
      </c>
      <c r="G185" s="45">
        <v>0.46610169491525422</v>
      </c>
      <c r="H185" s="42" t="s">
        <v>105</v>
      </c>
    </row>
    <row r="186" spans="1:8" x14ac:dyDescent="0.25">
      <c r="A186" s="37" t="s">
        <v>14</v>
      </c>
      <c r="B186" s="20">
        <v>182</v>
      </c>
      <c r="C186" s="22">
        <v>41049598</v>
      </c>
      <c r="D186" s="41">
        <v>42087</v>
      </c>
      <c r="E186" s="20" t="s">
        <v>136</v>
      </c>
      <c r="F186" s="44">
        <v>15</v>
      </c>
      <c r="G186" s="45">
        <v>0.46610169491525422</v>
      </c>
      <c r="H186" s="42" t="s">
        <v>93</v>
      </c>
    </row>
    <row r="187" spans="1:8" x14ac:dyDescent="0.25">
      <c r="A187" s="37" t="s">
        <v>14</v>
      </c>
      <c r="B187" s="20">
        <v>183</v>
      </c>
      <c r="C187" s="22">
        <v>41049602</v>
      </c>
      <c r="D187" s="41">
        <v>42082</v>
      </c>
      <c r="E187" s="20" t="s">
        <v>136</v>
      </c>
      <c r="F187" s="44">
        <v>6</v>
      </c>
      <c r="G187" s="45">
        <v>0.46610169491525422</v>
      </c>
      <c r="H187" s="42" t="s">
        <v>93</v>
      </c>
    </row>
    <row r="188" spans="1:8" x14ac:dyDescent="0.25">
      <c r="A188" s="37" t="s">
        <v>14</v>
      </c>
      <c r="B188" s="20">
        <v>184</v>
      </c>
      <c r="C188" s="22">
        <v>41049920</v>
      </c>
      <c r="D188" s="41">
        <v>42082</v>
      </c>
      <c r="E188" s="20" t="s">
        <v>136</v>
      </c>
      <c r="F188" s="44">
        <v>15</v>
      </c>
      <c r="G188" s="45">
        <v>2.4754491525423732</v>
      </c>
      <c r="H188" s="42" t="s">
        <v>51</v>
      </c>
    </row>
    <row r="189" spans="1:8" x14ac:dyDescent="0.25">
      <c r="A189" s="37" t="s">
        <v>14</v>
      </c>
      <c r="B189" s="20">
        <v>185</v>
      </c>
      <c r="C189" s="22">
        <v>41050117</v>
      </c>
      <c r="D189" s="41">
        <v>42081</v>
      </c>
      <c r="E189" s="20" t="s">
        <v>136</v>
      </c>
      <c r="F189" s="44">
        <v>15</v>
      </c>
      <c r="G189" s="45">
        <v>0.46610169491525422</v>
      </c>
      <c r="H189" s="42" t="s">
        <v>57</v>
      </c>
    </row>
    <row r="190" spans="1:8" x14ac:dyDescent="0.25">
      <c r="A190" s="37" t="s">
        <v>14</v>
      </c>
      <c r="B190" s="20">
        <v>186</v>
      </c>
      <c r="C190" s="22">
        <v>41050122</v>
      </c>
      <c r="D190" s="41">
        <v>42082</v>
      </c>
      <c r="E190" s="20" t="s">
        <v>136</v>
      </c>
      <c r="F190" s="44">
        <v>6</v>
      </c>
      <c r="G190" s="45">
        <v>0.46610169491525422</v>
      </c>
      <c r="H190" s="42" t="s">
        <v>98</v>
      </c>
    </row>
    <row r="191" spans="1:8" x14ac:dyDescent="0.25">
      <c r="A191" s="37" t="s">
        <v>14</v>
      </c>
      <c r="B191" s="20">
        <v>187</v>
      </c>
      <c r="C191" s="22">
        <v>41050135</v>
      </c>
      <c r="D191" s="41">
        <v>42081</v>
      </c>
      <c r="E191" s="20" t="s">
        <v>136</v>
      </c>
      <c r="F191" s="44">
        <v>6.3</v>
      </c>
      <c r="G191" s="45">
        <v>0.46610169491525422</v>
      </c>
      <c r="H191" s="42" t="s">
        <v>108</v>
      </c>
    </row>
    <row r="192" spans="1:8" x14ac:dyDescent="0.25">
      <c r="A192" s="37" t="s">
        <v>14</v>
      </c>
      <c r="B192" s="20">
        <v>188</v>
      </c>
      <c r="C192" s="22">
        <v>41050463</v>
      </c>
      <c r="D192" s="41">
        <v>42081</v>
      </c>
      <c r="E192" s="20" t="s">
        <v>136</v>
      </c>
      <c r="F192" s="44">
        <v>6.3</v>
      </c>
      <c r="G192" s="45">
        <v>0.46610169491525422</v>
      </c>
      <c r="H192" s="42" t="s">
        <v>98</v>
      </c>
    </row>
    <row r="193" spans="1:8" x14ac:dyDescent="0.25">
      <c r="A193" s="37" t="s">
        <v>14</v>
      </c>
      <c r="B193" s="20">
        <v>189</v>
      </c>
      <c r="C193" s="22">
        <v>41050487</v>
      </c>
      <c r="D193" s="41">
        <v>42086</v>
      </c>
      <c r="E193" s="20" t="s">
        <v>136</v>
      </c>
      <c r="F193" s="44">
        <v>15</v>
      </c>
      <c r="G193" s="45">
        <v>0.46610169491525422</v>
      </c>
      <c r="H193" s="42" t="s">
        <v>98</v>
      </c>
    </row>
    <row r="194" spans="1:8" x14ac:dyDescent="0.25">
      <c r="A194" s="37" t="s">
        <v>14</v>
      </c>
      <c r="B194" s="20">
        <v>190</v>
      </c>
      <c r="C194" s="22">
        <v>41050494</v>
      </c>
      <c r="D194" s="41">
        <v>42081</v>
      </c>
      <c r="E194" s="20" t="s">
        <v>136</v>
      </c>
      <c r="F194" s="44">
        <v>6.3</v>
      </c>
      <c r="G194" s="45">
        <v>0.46610169491525422</v>
      </c>
      <c r="H194" s="42" t="s">
        <v>93</v>
      </c>
    </row>
    <row r="195" spans="1:8" x14ac:dyDescent="0.25">
      <c r="A195" s="37" t="s">
        <v>14</v>
      </c>
      <c r="B195" s="20">
        <v>191</v>
      </c>
      <c r="C195" s="22">
        <v>41050492</v>
      </c>
      <c r="D195" s="41">
        <v>42083</v>
      </c>
      <c r="E195" s="20" t="s">
        <v>136</v>
      </c>
      <c r="F195" s="44">
        <v>6</v>
      </c>
      <c r="G195" s="45">
        <v>0.46610169491525422</v>
      </c>
      <c r="H195" s="42" t="s">
        <v>93</v>
      </c>
    </row>
    <row r="196" spans="1:8" x14ac:dyDescent="0.25">
      <c r="A196" s="37" t="s">
        <v>14</v>
      </c>
      <c r="B196" s="20">
        <v>192</v>
      </c>
      <c r="C196" s="22">
        <v>41050502</v>
      </c>
      <c r="D196" s="41">
        <v>42086</v>
      </c>
      <c r="E196" s="20" t="s">
        <v>136</v>
      </c>
      <c r="F196" s="44">
        <v>15</v>
      </c>
      <c r="G196" s="45">
        <v>0.46610169491525422</v>
      </c>
      <c r="H196" s="42" t="s">
        <v>93</v>
      </c>
    </row>
    <row r="197" spans="1:8" x14ac:dyDescent="0.25">
      <c r="A197" s="37" t="s">
        <v>14</v>
      </c>
      <c r="B197" s="20">
        <v>193</v>
      </c>
      <c r="C197" s="22">
        <v>41050539</v>
      </c>
      <c r="D197" s="41">
        <v>42088</v>
      </c>
      <c r="E197" s="20" t="s">
        <v>136</v>
      </c>
      <c r="F197" s="44">
        <v>6.3</v>
      </c>
      <c r="G197" s="45">
        <v>0.46610169491525422</v>
      </c>
      <c r="H197" s="42" t="s">
        <v>99</v>
      </c>
    </row>
    <row r="198" spans="1:8" x14ac:dyDescent="0.25">
      <c r="A198" s="37" t="s">
        <v>14</v>
      </c>
      <c r="B198" s="20">
        <v>194</v>
      </c>
      <c r="C198" s="22">
        <v>41050761</v>
      </c>
      <c r="D198" s="41">
        <v>42083</v>
      </c>
      <c r="E198" s="20" t="s">
        <v>136</v>
      </c>
      <c r="F198" s="44">
        <v>15</v>
      </c>
      <c r="G198" s="45">
        <v>0.46610169491525422</v>
      </c>
      <c r="H198" s="42" t="s">
        <v>93</v>
      </c>
    </row>
    <row r="199" spans="1:8" x14ac:dyDescent="0.25">
      <c r="A199" s="37" t="s">
        <v>14</v>
      </c>
      <c r="B199" s="20">
        <v>195</v>
      </c>
      <c r="C199" s="22">
        <v>41050774</v>
      </c>
      <c r="D199" s="41">
        <v>42083</v>
      </c>
      <c r="E199" s="20" t="s">
        <v>136</v>
      </c>
      <c r="F199" s="44">
        <v>5</v>
      </c>
      <c r="G199" s="45">
        <v>0.46610169491525422</v>
      </c>
      <c r="H199" s="42" t="s">
        <v>93</v>
      </c>
    </row>
    <row r="200" spans="1:8" x14ac:dyDescent="0.25">
      <c r="A200" s="37" t="s">
        <v>14</v>
      </c>
      <c r="B200" s="20">
        <v>196</v>
      </c>
      <c r="C200" s="22">
        <v>41050777</v>
      </c>
      <c r="D200" s="41">
        <v>42083</v>
      </c>
      <c r="E200" s="20" t="s">
        <v>136</v>
      </c>
      <c r="F200" s="44">
        <v>6</v>
      </c>
      <c r="G200" s="45">
        <v>0.46610169491525422</v>
      </c>
      <c r="H200" s="42" t="s">
        <v>93</v>
      </c>
    </row>
    <row r="201" spans="1:8" x14ac:dyDescent="0.25">
      <c r="A201" s="37" t="s">
        <v>14</v>
      </c>
      <c r="B201" s="20">
        <v>197</v>
      </c>
      <c r="C201" s="22">
        <v>41050780</v>
      </c>
      <c r="D201" s="41">
        <v>42086</v>
      </c>
      <c r="E201" s="20" t="s">
        <v>136</v>
      </c>
      <c r="F201" s="44">
        <v>15</v>
      </c>
      <c r="G201" s="45">
        <v>0.46610169491525422</v>
      </c>
      <c r="H201" s="42" t="s">
        <v>93</v>
      </c>
    </row>
    <row r="202" spans="1:8" x14ac:dyDescent="0.25">
      <c r="A202" s="37" t="s">
        <v>14</v>
      </c>
      <c r="B202" s="20">
        <v>198</v>
      </c>
      <c r="C202" s="22">
        <v>41050784</v>
      </c>
      <c r="D202" s="41">
        <v>42083</v>
      </c>
      <c r="E202" s="20" t="s">
        <v>136</v>
      </c>
      <c r="F202" s="44">
        <v>15</v>
      </c>
      <c r="G202" s="45">
        <v>0.46610169491525422</v>
      </c>
      <c r="H202" s="42" t="s">
        <v>93</v>
      </c>
    </row>
    <row r="203" spans="1:8" x14ac:dyDescent="0.25">
      <c r="A203" s="37" t="s">
        <v>14</v>
      </c>
      <c r="B203" s="20">
        <v>199</v>
      </c>
      <c r="C203" s="22">
        <v>41050789</v>
      </c>
      <c r="D203" s="41">
        <v>42083</v>
      </c>
      <c r="E203" s="20" t="s">
        <v>136</v>
      </c>
      <c r="F203" s="44">
        <v>6</v>
      </c>
      <c r="G203" s="45">
        <v>0.46610169491525422</v>
      </c>
      <c r="H203" s="42" t="s">
        <v>93</v>
      </c>
    </row>
    <row r="204" spans="1:8" x14ac:dyDescent="0.25">
      <c r="A204" s="37" t="s">
        <v>14</v>
      </c>
      <c r="B204" s="20">
        <v>200</v>
      </c>
      <c r="C204" s="22">
        <v>41050766</v>
      </c>
      <c r="D204" s="41">
        <v>42081</v>
      </c>
      <c r="E204" s="20" t="s">
        <v>136</v>
      </c>
      <c r="F204" s="44">
        <v>15</v>
      </c>
      <c r="G204" s="45">
        <v>0.46610169491525422</v>
      </c>
      <c r="H204" s="42" t="s">
        <v>94</v>
      </c>
    </row>
    <row r="205" spans="1:8" x14ac:dyDescent="0.25">
      <c r="A205" s="37" t="s">
        <v>14</v>
      </c>
      <c r="B205" s="20">
        <v>201</v>
      </c>
      <c r="C205" s="22">
        <v>41050791</v>
      </c>
      <c r="D205" s="41">
        <v>42086</v>
      </c>
      <c r="E205" s="20" t="s">
        <v>136</v>
      </c>
      <c r="F205" s="44">
        <v>15</v>
      </c>
      <c r="G205" s="45">
        <v>0.46610169491525422</v>
      </c>
      <c r="H205" s="42" t="s">
        <v>93</v>
      </c>
    </row>
    <row r="206" spans="1:8" x14ac:dyDescent="0.25">
      <c r="A206" s="37" t="s">
        <v>14</v>
      </c>
      <c r="B206" s="20">
        <v>202</v>
      </c>
      <c r="C206" s="22">
        <v>41050796</v>
      </c>
      <c r="D206" s="41">
        <v>42086</v>
      </c>
      <c r="E206" s="20" t="s">
        <v>136</v>
      </c>
      <c r="F206" s="44">
        <v>15</v>
      </c>
      <c r="G206" s="45">
        <v>0.46610169491525422</v>
      </c>
      <c r="H206" s="42" t="s">
        <v>93</v>
      </c>
    </row>
    <row r="207" spans="1:8" x14ac:dyDescent="0.25">
      <c r="A207" s="37" t="s">
        <v>14</v>
      </c>
      <c r="B207" s="20">
        <v>203</v>
      </c>
      <c r="C207" s="22">
        <v>41050799</v>
      </c>
      <c r="D207" s="41">
        <v>42087</v>
      </c>
      <c r="E207" s="20" t="s">
        <v>136</v>
      </c>
      <c r="F207" s="44">
        <v>5</v>
      </c>
      <c r="G207" s="45">
        <v>0.46610169491525422</v>
      </c>
      <c r="H207" s="42" t="s">
        <v>93</v>
      </c>
    </row>
    <row r="208" spans="1:8" x14ac:dyDescent="0.25">
      <c r="A208" s="37" t="s">
        <v>14</v>
      </c>
      <c r="B208" s="20">
        <v>204</v>
      </c>
      <c r="C208" s="22">
        <v>41050795</v>
      </c>
      <c r="D208" s="41">
        <v>42083</v>
      </c>
      <c r="E208" s="20" t="s">
        <v>136</v>
      </c>
      <c r="F208" s="44">
        <v>10</v>
      </c>
      <c r="G208" s="45">
        <v>0.46610169491525422</v>
      </c>
      <c r="H208" s="42" t="s">
        <v>91</v>
      </c>
    </row>
    <row r="209" spans="1:8" x14ac:dyDescent="0.25">
      <c r="A209" s="37" t="s">
        <v>14</v>
      </c>
      <c r="B209" s="20">
        <v>205</v>
      </c>
      <c r="C209" s="22">
        <v>41050783</v>
      </c>
      <c r="D209" s="41">
        <v>42083</v>
      </c>
      <c r="E209" s="20" t="s">
        <v>136</v>
      </c>
      <c r="F209" s="44">
        <v>15</v>
      </c>
      <c r="G209" s="45">
        <v>0.46610169491525422</v>
      </c>
      <c r="H209" s="42" t="s">
        <v>48</v>
      </c>
    </row>
    <row r="210" spans="1:8" x14ac:dyDescent="0.25">
      <c r="A210" s="37" t="s">
        <v>14</v>
      </c>
      <c r="B210" s="20">
        <v>206</v>
      </c>
      <c r="C210" s="22">
        <v>41051078</v>
      </c>
      <c r="D210" s="41">
        <v>42082</v>
      </c>
      <c r="E210" s="20" t="s">
        <v>136</v>
      </c>
      <c r="F210" s="44">
        <v>6</v>
      </c>
      <c r="G210" s="45">
        <v>0.46610169491525422</v>
      </c>
      <c r="H210" s="42" t="s">
        <v>93</v>
      </c>
    </row>
    <row r="211" spans="1:8" x14ac:dyDescent="0.25">
      <c r="A211" s="37" t="s">
        <v>14</v>
      </c>
      <c r="B211" s="20">
        <v>207</v>
      </c>
      <c r="C211" s="22">
        <v>41051095</v>
      </c>
      <c r="D211" s="41">
        <v>42083</v>
      </c>
      <c r="E211" s="20" t="s">
        <v>136</v>
      </c>
      <c r="F211" s="44">
        <v>6</v>
      </c>
      <c r="G211" s="45">
        <v>0.46610169491525422</v>
      </c>
      <c r="H211" s="42" t="s">
        <v>93</v>
      </c>
    </row>
    <row r="212" spans="1:8" x14ac:dyDescent="0.25">
      <c r="A212" s="37" t="s">
        <v>14</v>
      </c>
      <c r="B212" s="20">
        <v>208</v>
      </c>
      <c r="C212" s="22">
        <v>41050803</v>
      </c>
      <c r="D212" s="41">
        <v>42094</v>
      </c>
      <c r="E212" s="20" t="s">
        <v>136</v>
      </c>
      <c r="F212" s="44">
        <v>15</v>
      </c>
      <c r="G212" s="45">
        <v>0.46610169491525422</v>
      </c>
      <c r="H212" s="42" t="s">
        <v>93</v>
      </c>
    </row>
    <row r="213" spans="1:8" x14ac:dyDescent="0.25">
      <c r="A213" s="37" t="s">
        <v>14</v>
      </c>
      <c r="B213" s="20">
        <v>209</v>
      </c>
      <c r="C213" s="22">
        <v>41051071</v>
      </c>
      <c r="D213" s="41">
        <v>42083</v>
      </c>
      <c r="E213" s="20" t="s">
        <v>136</v>
      </c>
      <c r="F213" s="44">
        <v>15</v>
      </c>
      <c r="G213" s="46">
        <v>0.46610169491525422</v>
      </c>
      <c r="H213" s="42" t="s">
        <v>100</v>
      </c>
    </row>
    <row r="214" spans="1:8" x14ac:dyDescent="0.25">
      <c r="A214" s="37" t="s">
        <v>14</v>
      </c>
      <c r="B214" s="20">
        <v>210</v>
      </c>
      <c r="C214" s="22">
        <v>41050806</v>
      </c>
      <c r="D214" s="41">
        <v>42094</v>
      </c>
      <c r="E214" s="20" t="s">
        <v>136</v>
      </c>
      <c r="F214" s="44">
        <v>10</v>
      </c>
      <c r="G214" s="46">
        <v>0.46610169491525422</v>
      </c>
      <c r="H214" s="42" t="s">
        <v>93</v>
      </c>
    </row>
    <row r="215" spans="1:8" x14ac:dyDescent="0.25">
      <c r="A215" s="37" t="s">
        <v>14</v>
      </c>
      <c r="B215" s="20">
        <v>211</v>
      </c>
      <c r="C215" s="22">
        <v>41051110</v>
      </c>
      <c r="D215" s="41">
        <v>42086</v>
      </c>
      <c r="E215" s="20" t="s">
        <v>136</v>
      </c>
      <c r="F215" s="44">
        <v>15</v>
      </c>
      <c r="G215" s="46">
        <v>0.46610169491525422</v>
      </c>
      <c r="H215" s="42" t="s">
        <v>93</v>
      </c>
    </row>
    <row r="216" spans="1:8" x14ac:dyDescent="0.25">
      <c r="A216" s="37" t="s">
        <v>14</v>
      </c>
      <c r="B216" s="20">
        <v>212</v>
      </c>
      <c r="C216" s="22">
        <v>41051085</v>
      </c>
      <c r="D216" s="41">
        <v>42081</v>
      </c>
      <c r="E216" s="20" t="s">
        <v>136</v>
      </c>
      <c r="F216" s="44">
        <v>6.3</v>
      </c>
      <c r="G216" s="46">
        <v>0.46610169491525422</v>
      </c>
      <c r="H216" s="42" t="s">
        <v>93</v>
      </c>
    </row>
    <row r="217" spans="1:8" x14ac:dyDescent="0.25">
      <c r="A217" s="37" t="s">
        <v>14</v>
      </c>
      <c r="B217" s="20">
        <v>213</v>
      </c>
      <c r="C217" s="22">
        <v>41051118</v>
      </c>
      <c r="D217" s="41">
        <v>42086</v>
      </c>
      <c r="E217" s="20" t="s">
        <v>136</v>
      </c>
      <c r="F217" s="44">
        <v>15</v>
      </c>
      <c r="G217" s="46">
        <v>0.46610169491525422</v>
      </c>
      <c r="H217" s="42" t="s">
        <v>93</v>
      </c>
    </row>
    <row r="218" spans="1:8" x14ac:dyDescent="0.25">
      <c r="A218" s="37" t="s">
        <v>14</v>
      </c>
      <c r="B218" s="20">
        <v>214</v>
      </c>
      <c r="C218" s="22">
        <v>41051124</v>
      </c>
      <c r="D218" s="41">
        <v>42086</v>
      </c>
      <c r="E218" s="20" t="s">
        <v>136</v>
      </c>
      <c r="F218" s="44">
        <v>5</v>
      </c>
      <c r="G218" s="46">
        <v>0.46610169491525422</v>
      </c>
      <c r="H218" s="42" t="s">
        <v>93</v>
      </c>
    </row>
    <row r="219" spans="1:8" x14ac:dyDescent="0.25">
      <c r="A219" s="37" t="s">
        <v>14</v>
      </c>
      <c r="B219" s="20">
        <v>215</v>
      </c>
      <c r="C219" s="22">
        <v>41051130</v>
      </c>
      <c r="D219" s="41">
        <v>42086</v>
      </c>
      <c r="E219" s="20" t="s">
        <v>136</v>
      </c>
      <c r="F219" s="44">
        <v>15</v>
      </c>
      <c r="G219" s="46">
        <v>0.46610169491525422</v>
      </c>
      <c r="H219" s="42" t="s">
        <v>94</v>
      </c>
    </row>
    <row r="220" spans="1:8" x14ac:dyDescent="0.25">
      <c r="A220" s="37" t="s">
        <v>14</v>
      </c>
      <c r="B220" s="20">
        <v>216</v>
      </c>
      <c r="C220" s="22">
        <v>41051461</v>
      </c>
      <c r="D220" s="41">
        <v>42090</v>
      </c>
      <c r="E220" s="20" t="s">
        <v>136</v>
      </c>
      <c r="F220" s="44">
        <v>12</v>
      </c>
      <c r="G220" s="46">
        <v>0.46610169491525422</v>
      </c>
      <c r="H220" s="42" t="s">
        <v>68</v>
      </c>
    </row>
    <row r="221" spans="1:8" x14ac:dyDescent="0.25">
      <c r="A221" s="37" t="s">
        <v>14</v>
      </c>
      <c r="B221" s="20">
        <v>217</v>
      </c>
      <c r="C221" s="22">
        <v>41051339</v>
      </c>
      <c r="D221" s="41">
        <v>42082</v>
      </c>
      <c r="E221" s="20" t="s">
        <v>136</v>
      </c>
      <c r="F221" s="44">
        <v>15</v>
      </c>
      <c r="G221" s="46">
        <v>0.46610169491525422</v>
      </c>
      <c r="H221" s="42" t="s">
        <v>57</v>
      </c>
    </row>
    <row r="222" spans="1:8" x14ac:dyDescent="0.25">
      <c r="A222" s="37" t="s">
        <v>14</v>
      </c>
      <c r="B222" s="20">
        <v>218</v>
      </c>
      <c r="C222" s="22">
        <v>41051682</v>
      </c>
      <c r="D222" s="41">
        <v>42093</v>
      </c>
      <c r="E222" s="20" t="s">
        <v>136</v>
      </c>
      <c r="F222" s="44">
        <v>15</v>
      </c>
      <c r="G222" s="46">
        <v>0.46610169491525422</v>
      </c>
      <c r="H222" s="42" t="s">
        <v>93</v>
      </c>
    </row>
    <row r="223" spans="1:8" x14ac:dyDescent="0.25">
      <c r="A223" s="37" t="s">
        <v>14</v>
      </c>
      <c r="B223" s="20">
        <v>219</v>
      </c>
      <c r="C223" s="22">
        <v>41051706</v>
      </c>
      <c r="D223" s="41">
        <v>42087</v>
      </c>
      <c r="E223" s="20" t="s">
        <v>136</v>
      </c>
      <c r="F223" s="44">
        <v>15</v>
      </c>
      <c r="G223" s="46">
        <v>0.46610169491525422</v>
      </c>
      <c r="H223" s="42" t="s">
        <v>98</v>
      </c>
    </row>
    <row r="224" spans="1:8" x14ac:dyDescent="0.25">
      <c r="A224" s="37" t="s">
        <v>14</v>
      </c>
      <c r="B224" s="20">
        <v>220</v>
      </c>
      <c r="C224" s="22">
        <v>41051686</v>
      </c>
      <c r="D224" s="41">
        <v>42087</v>
      </c>
      <c r="E224" s="20" t="s">
        <v>136</v>
      </c>
      <c r="F224" s="44">
        <v>5</v>
      </c>
      <c r="G224" s="46">
        <v>0.46610169491525422</v>
      </c>
      <c r="H224" s="42" t="s">
        <v>93</v>
      </c>
    </row>
    <row r="225" spans="1:8" x14ac:dyDescent="0.25">
      <c r="A225" s="37" t="s">
        <v>14</v>
      </c>
      <c r="B225" s="20">
        <v>221</v>
      </c>
      <c r="C225" s="22">
        <v>41051344</v>
      </c>
      <c r="D225" s="41">
        <v>42086</v>
      </c>
      <c r="E225" s="20" t="s">
        <v>136</v>
      </c>
      <c r="F225" s="44">
        <v>15</v>
      </c>
      <c r="G225" s="46">
        <v>0.46610169491525422</v>
      </c>
      <c r="H225" s="42" t="s">
        <v>81</v>
      </c>
    </row>
    <row r="226" spans="1:8" x14ac:dyDescent="0.25">
      <c r="A226" s="37" t="s">
        <v>14</v>
      </c>
      <c r="B226" s="20">
        <v>222</v>
      </c>
      <c r="C226" s="22">
        <v>41051688</v>
      </c>
      <c r="D226" s="41">
        <v>42094</v>
      </c>
      <c r="E226" s="20" t="s">
        <v>136</v>
      </c>
      <c r="F226" s="44">
        <v>6</v>
      </c>
      <c r="G226" s="46">
        <v>0.46610169491525422</v>
      </c>
      <c r="H226" s="42" t="s">
        <v>98</v>
      </c>
    </row>
    <row r="227" spans="1:8" x14ac:dyDescent="0.25">
      <c r="A227" s="37" t="s">
        <v>14</v>
      </c>
      <c r="B227" s="20">
        <v>223</v>
      </c>
      <c r="C227" s="22">
        <v>41051700</v>
      </c>
      <c r="D227" s="41">
        <v>42087</v>
      </c>
      <c r="E227" s="20" t="s">
        <v>136</v>
      </c>
      <c r="F227" s="44">
        <v>5</v>
      </c>
      <c r="G227" s="46">
        <v>0.46610169491525422</v>
      </c>
      <c r="H227" s="42" t="s">
        <v>93</v>
      </c>
    </row>
    <row r="228" spans="1:8" ht="30" x14ac:dyDescent="0.25">
      <c r="A228" s="37" t="s">
        <v>14</v>
      </c>
      <c r="B228" s="20">
        <v>224</v>
      </c>
      <c r="C228" s="22">
        <v>41051530</v>
      </c>
      <c r="D228" s="41">
        <v>42082</v>
      </c>
      <c r="E228" s="20" t="s">
        <v>136</v>
      </c>
      <c r="F228" s="44">
        <v>15</v>
      </c>
      <c r="G228" s="46">
        <v>0.46610169491525422</v>
      </c>
      <c r="H228" s="42" t="s">
        <v>110</v>
      </c>
    </row>
    <row r="229" spans="1:8" x14ac:dyDescent="0.25">
      <c r="A229" s="37" t="s">
        <v>14</v>
      </c>
      <c r="B229" s="20">
        <v>225</v>
      </c>
      <c r="C229" s="22">
        <v>41051707</v>
      </c>
      <c r="D229" s="41">
        <v>42087</v>
      </c>
      <c r="E229" s="20" t="s">
        <v>136</v>
      </c>
      <c r="F229" s="44">
        <v>15</v>
      </c>
      <c r="G229" s="46">
        <v>0.46610169491525422</v>
      </c>
      <c r="H229" s="42" t="s">
        <v>100</v>
      </c>
    </row>
    <row r="230" spans="1:8" x14ac:dyDescent="0.25">
      <c r="A230" s="37" t="s">
        <v>14</v>
      </c>
      <c r="B230" s="20">
        <v>226</v>
      </c>
      <c r="C230" s="22">
        <v>41051715</v>
      </c>
      <c r="D230" s="41">
        <v>42094</v>
      </c>
      <c r="E230" s="20" t="s">
        <v>136</v>
      </c>
      <c r="F230" s="44">
        <v>5</v>
      </c>
      <c r="G230" s="46">
        <v>0.46610169491525422</v>
      </c>
      <c r="H230" s="42" t="s">
        <v>93</v>
      </c>
    </row>
    <row r="231" spans="1:8" x14ac:dyDescent="0.25">
      <c r="A231" s="37" t="s">
        <v>14</v>
      </c>
      <c r="B231" s="20">
        <v>227</v>
      </c>
      <c r="C231" s="22">
        <v>41051710</v>
      </c>
      <c r="D231" s="41">
        <v>42082</v>
      </c>
      <c r="E231" s="20" t="s">
        <v>136</v>
      </c>
      <c r="F231" s="44">
        <v>12</v>
      </c>
      <c r="G231" s="46">
        <v>0.46610169491525422</v>
      </c>
      <c r="H231" s="42" t="s">
        <v>98</v>
      </c>
    </row>
    <row r="232" spans="1:8" x14ac:dyDescent="0.25">
      <c r="A232" s="37" t="s">
        <v>14</v>
      </c>
      <c r="B232" s="20">
        <v>228</v>
      </c>
      <c r="C232" s="22">
        <v>41054315</v>
      </c>
      <c r="D232" s="41">
        <v>42087</v>
      </c>
      <c r="E232" s="20" t="s">
        <v>136</v>
      </c>
      <c r="F232" s="44">
        <v>6.3</v>
      </c>
      <c r="G232" s="46">
        <v>0.46610169491525422</v>
      </c>
      <c r="H232" s="42" t="s">
        <v>100</v>
      </c>
    </row>
    <row r="233" spans="1:8" x14ac:dyDescent="0.25">
      <c r="A233" s="37" t="s">
        <v>14</v>
      </c>
      <c r="B233" s="20">
        <v>229</v>
      </c>
      <c r="C233" s="22">
        <v>41051724</v>
      </c>
      <c r="D233" s="41">
        <v>42086</v>
      </c>
      <c r="E233" s="20" t="s">
        <v>136</v>
      </c>
      <c r="F233" s="44">
        <v>5</v>
      </c>
      <c r="G233" s="46">
        <v>0.46610169491525422</v>
      </c>
      <c r="H233" s="42" t="s">
        <v>93</v>
      </c>
    </row>
    <row r="234" spans="1:8" x14ac:dyDescent="0.25">
      <c r="A234" s="37" t="s">
        <v>14</v>
      </c>
      <c r="B234" s="20">
        <v>230</v>
      </c>
      <c r="C234" s="22">
        <v>41051727</v>
      </c>
      <c r="D234" s="41">
        <v>42087</v>
      </c>
      <c r="E234" s="20" t="s">
        <v>136</v>
      </c>
      <c r="F234" s="44">
        <v>6</v>
      </c>
      <c r="G234" s="46">
        <v>0.46610169491525422</v>
      </c>
      <c r="H234" s="42" t="s">
        <v>93</v>
      </c>
    </row>
    <row r="235" spans="1:8" x14ac:dyDescent="0.25">
      <c r="A235" s="37" t="s">
        <v>14</v>
      </c>
      <c r="B235" s="20">
        <v>231</v>
      </c>
      <c r="C235" s="22">
        <v>41051856</v>
      </c>
      <c r="D235" s="41">
        <v>42086</v>
      </c>
      <c r="E235" s="20" t="s">
        <v>137</v>
      </c>
      <c r="F235" s="44">
        <v>15</v>
      </c>
      <c r="G235" s="46">
        <v>0.46610169491525422</v>
      </c>
      <c r="H235" s="42" t="s">
        <v>89</v>
      </c>
    </row>
    <row r="236" spans="1:8" x14ac:dyDescent="0.25">
      <c r="A236" s="37" t="s">
        <v>14</v>
      </c>
      <c r="B236" s="20">
        <v>232</v>
      </c>
      <c r="C236" s="22">
        <v>41051858</v>
      </c>
      <c r="D236" s="41">
        <v>42087</v>
      </c>
      <c r="E236" s="20" t="s">
        <v>136</v>
      </c>
      <c r="F236" s="44">
        <v>10</v>
      </c>
      <c r="G236" s="46">
        <v>0.46610169491525422</v>
      </c>
      <c r="H236" s="42" t="s">
        <v>98</v>
      </c>
    </row>
    <row r="237" spans="1:8" x14ac:dyDescent="0.25">
      <c r="A237" s="37" t="s">
        <v>14</v>
      </c>
      <c r="B237" s="20">
        <v>233</v>
      </c>
      <c r="C237" s="22">
        <v>41051859</v>
      </c>
      <c r="D237" s="41">
        <v>42087</v>
      </c>
      <c r="E237" s="20" t="s">
        <v>136</v>
      </c>
      <c r="F237" s="44">
        <v>6</v>
      </c>
      <c r="G237" s="46">
        <v>0.46610169491525422</v>
      </c>
      <c r="H237" s="42" t="s">
        <v>93</v>
      </c>
    </row>
    <row r="238" spans="1:8" x14ac:dyDescent="0.25">
      <c r="A238" s="37" t="s">
        <v>14</v>
      </c>
      <c r="B238" s="20">
        <v>234</v>
      </c>
      <c r="C238" s="22">
        <v>41047095</v>
      </c>
      <c r="D238" s="41">
        <v>42086</v>
      </c>
      <c r="E238" s="20" t="s">
        <v>136</v>
      </c>
      <c r="F238" s="44">
        <v>12</v>
      </c>
      <c r="G238" s="46">
        <v>0.46610169491525422</v>
      </c>
      <c r="H238" s="42" t="s">
        <v>93</v>
      </c>
    </row>
    <row r="239" spans="1:8" x14ac:dyDescent="0.25">
      <c r="A239" s="37" t="s">
        <v>14</v>
      </c>
      <c r="B239" s="20">
        <v>235</v>
      </c>
      <c r="C239" s="22">
        <v>41052303</v>
      </c>
      <c r="D239" s="41">
        <v>42088</v>
      </c>
      <c r="E239" s="20" t="s">
        <v>136</v>
      </c>
      <c r="F239" s="44">
        <v>1.3</v>
      </c>
      <c r="G239" s="46">
        <v>0.46610169491525422</v>
      </c>
      <c r="H239" s="42" t="s">
        <v>127</v>
      </c>
    </row>
    <row r="240" spans="1:8" x14ac:dyDescent="0.25">
      <c r="A240" s="37" t="s">
        <v>14</v>
      </c>
      <c r="B240" s="20">
        <v>236</v>
      </c>
      <c r="C240" s="22">
        <v>41052298</v>
      </c>
      <c r="D240" s="41">
        <v>42087</v>
      </c>
      <c r="E240" s="20" t="s">
        <v>136</v>
      </c>
      <c r="F240" s="44">
        <v>10</v>
      </c>
      <c r="G240" s="46">
        <v>0.46610169491525422</v>
      </c>
      <c r="H240" s="42" t="s">
        <v>93</v>
      </c>
    </row>
    <row r="241" spans="1:8" x14ac:dyDescent="0.25">
      <c r="A241" s="37" t="s">
        <v>14</v>
      </c>
      <c r="B241" s="20">
        <v>237</v>
      </c>
      <c r="C241" s="22">
        <v>41052304</v>
      </c>
      <c r="D241" s="41">
        <v>42088</v>
      </c>
      <c r="E241" s="20" t="s">
        <v>136</v>
      </c>
      <c r="F241" s="44">
        <v>12</v>
      </c>
      <c r="G241" s="46">
        <v>0.46610169491525422</v>
      </c>
      <c r="H241" s="42" t="s">
        <v>93</v>
      </c>
    </row>
    <row r="242" spans="1:8" x14ac:dyDescent="0.25">
      <c r="A242" s="37" t="s">
        <v>14</v>
      </c>
      <c r="B242" s="20">
        <v>238</v>
      </c>
      <c r="C242" s="22">
        <v>41052315</v>
      </c>
      <c r="D242" s="41">
        <v>42088</v>
      </c>
      <c r="E242" s="20" t="s">
        <v>136</v>
      </c>
      <c r="F242" s="44">
        <v>6.3</v>
      </c>
      <c r="G242" s="46">
        <v>0.46610169491525422</v>
      </c>
      <c r="H242" s="42" t="s">
        <v>93</v>
      </c>
    </row>
    <row r="243" spans="1:8" x14ac:dyDescent="0.25">
      <c r="A243" s="37" t="s">
        <v>14</v>
      </c>
      <c r="B243" s="20">
        <v>239</v>
      </c>
      <c r="C243" s="22">
        <v>41052620</v>
      </c>
      <c r="D243" s="41">
        <v>42088</v>
      </c>
      <c r="E243" s="20" t="s">
        <v>136</v>
      </c>
      <c r="F243" s="44">
        <v>10</v>
      </c>
      <c r="G243" s="46">
        <v>0.46610169491525422</v>
      </c>
      <c r="H243" s="42" t="s">
        <v>91</v>
      </c>
    </row>
    <row r="244" spans="1:8" x14ac:dyDescent="0.25">
      <c r="A244" s="37" t="s">
        <v>14</v>
      </c>
      <c r="B244" s="20">
        <v>240</v>
      </c>
      <c r="C244" s="22">
        <v>41052621</v>
      </c>
      <c r="D244" s="41">
        <v>42094</v>
      </c>
      <c r="E244" s="20" t="s">
        <v>136</v>
      </c>
      <c r="F244" s="44">
        <v>12</v>
      </c>
      <c r="G244" s="46">
        <v>0.46610169491525422</v>
      </c>
      <c r="H244" s="42" t="s">
        <v>109</v>
      </c>
    </row>
    <row r="245" spans="1:8" x14ac:dyDescent="0.25">
      <c r="A245" s="37" t="s">
        <v>14</v>
      </c>
      <c r="B245" s="20">
        <v>241</v>
      </c>
      <c r="C245" s="22">
        <v>41053872</v>
      </c>
      <c r="D245" s="41">
        <v>42093</v>
      </c>
      <c r="E245" s="20" t="s">
        <v>137</v>
      </c>
      <c r="F245" s="44">
        <v>15</v>
      </c>
      <c r="G245" s="46">
        <v>0.46610169491525422</v>
      </c>
      <c r="H245" s="42" t="s">
        <v>90</v>
      </c>
    </row>
    <row r="246" spans="1:8" x14ac:dyDescent="0.25">
      <c r="A246" s="37" t="s">
        <v>14</v>
      </c>
      <c r="B246" s="20">
        <v>242</v>
      </c>
      <c r="C246" s="22">
        <v>41052583</v>
      </c>
      <c r="D246" s="41">
        <v>42086</v>
      </c>
      <c r="E246" s="20" t="s">
        <v>136</v>
      </c>
      <c r="F246" s="44">
        <v>6.3</v>
      </c>
      <c r="G246" s="46">
        <v>0.46610169491525422</v>
      </c>
      <c r="H246" s="42" t="s">
        <v>108</v>
      </c>
    </row>
    <row r="247" spans="1:8" ht="30" x14ac:dyDescent="0.25">
      <c r="A247" s="37" t="s">
        <v>14</v>
      </c>
      <c r="B247" s="20">
        <v>243</v>
      </c>
      <c r="C247" s="22">
        <v>41052575</v>
      </c>
      <c r="D247" s="41">
        <v>42088</v>
      </c>
      <c r="E247" s="20" t="s">
        <v>136</v>
      </c>
      <c r="F247" s="44">
        <v>15</v>
      </c>
      <c r="G247" s="46">
        <v>0.46610169491525422</v>
      </c>
      <c r="H247" s="42" t="s">
        <v>111</v>
      </c>
    </row>
    <row r="248" spans="1:8" ht="30" x14ac:dyDescent="0.25">
      <c r="A248" s="37" t="s">
        <v>14</v>
      </c>
      <c r="B248" s="20">
        <v>244</v>
      </c>
      <c r="C248" s="22">
        <v>41052608</v>
      </c>
      <c r="D248" s="41">
        <v>42093</v>
      </c>
      <c r="E248" s="20" t="s">
        <v>136</v>
      </c>
      <c r="F248" s="44">
        <v>400</v>
      </c>
      <c r="G248" s="46">
        <v>19.423999999999999</v>
      </c>
      <c r="H248" s="42" t="s">
        <v>97</v>
      </c>
    </row>
    <row r="249" spans="1:8" x14ac:dyDescent="0.25">
      <c r="A249" s="37" t="s">
        <v>14</v>
      </c>
      <c r="B249" s="20">
        <v>245</v>
      </c>
      <c r="C249" s="22">
        <v>41052945</v>
      </c>
      <c r="D249" s="41">
        <v>42088</v>
      </c>
      <c r="E249" s="20" t="s">
        <v>136</v>
      </c>
      <c r="F249" s="44">
        <v>6.3</v>
      </c>
      <c r="G249" s="46">
        <v>0.46610169491525422</v>
      </c>
      <c r="H249" s="42" t="s">
        <v>93</v>
      </c>
    </row>
    <row r="250" spans="1:8" x14ac:dyDescent="0.25">
      <c r="A250" s="37" t="s">
        <v>14</v>
      </c>
      <c r="B250" s="20">
        <v>246</v>
      </c>
      <c r="C250" s="22">
        <v>41052942</v>
      </c>
      <c r="D250" s="41">
        <v>42089</v>
      </c>
      <c r="E250" s="20" t="s">
        <v>136</v>
      </c>
      <c r="F250" s="44">
        <v>6.3</v>
      </c>
      <c r="G250" s="46">
        <v>0.46610169491525422</v>
      </c>
      <c r="H250" s="42" t="s">
        <v>93</v>
      </c>
    </row>
    <row r="251" spans="1:8" x14ac:dyDescent="0.25">
      <c r="A251" s="37" t="s">
        <v>14</v>
      </c>
      <c r="B251" s="20">
        <v>247</v>
      </c>
      <c r="C251" s="22">
        <v>41052924</v>
      </c>
      <c r="D251" s="41">
        <v>42089</v>
      </c>
      <c r="E251" s="20" t="s">
        <v>136</v>
      </c>
      <c r="F251" s="44">
        <v>6.3</v>
      </c>
      <c r="G251" s="46">
        <v>0.46610169491525422</v>
      </c>
      <c r="H251" s="42" t="s">
        <v>93</v>
      </c>
    </row>
    <row r="252" spans="1:8" x14ac:dyDescent="0.25">
      <c r="A252" s="37" t="s">
        <v>14</v>
      </c>
      <c r="B252" s="20">
        <v>248</v>
      </c>
      <c r="C252" s="22">
        <v>41052933</v>
      </c>
      <c r="D252" s="41">
        <v>42089</v>
      </c>
      <c r="E252" s="20" t="s">
        <v>136</v>
      </c>
      <c r="F252" s="44">
        <v>6.3</v>
      </c>
      <c r="G252" s="46">
        <v>0.46610169491525422</v>
      </c>
      <c r="H252" s="42" t="s">
        <v>93</v>
      </c>
    </row>
    <row r="253" spans="1:8" x14ac:dyDescent="0.25">
      <c r="A253" s="37" t="s">
        <v>14</v>
      </c>
      <c r="B253" s="20">
        <v>249</v>
      </c>
      <c r="C253" s="22">
        <v>41052932</v>
      </c>
      <c r="D253" s="41">
        <v>42094</v>
      </c>
      <c r="E253" s="20" t="s">
        <v>136</v>
      </c>
      <c r="F253" s="44">
        <v>5</v>
      </c>
      <c r="G253" s="46">
        <v>0.46610169491525422</v>
      </c>
      <c r="H253" s="42" t="s">
        <v>93</v>
      </c>
    </row>
    <row r="254" spans="1:8" x14ac:dyDescent="0.25">
      <c r="A254" s="37" t="s">
        <v>14</v>
      </c>
      <c r="B254" s="20">
        <v>250</v>
      </c>
      <c r="C254" s="22">
        <v>41052930</v>
      </c>
      <c r="D254" s="41">
        <v>42089</v>
      </c>
      <c r="E254" s="20" t="s">
        <v>136</v>
      </c>
      <c r="F254" s="44">
        <v>15</v>
      </c>
      <c r="G254" s="46">
        <v>0.46610169491525422</v>
      </c>
      <c r="H254" s="42" t="s">
        <v>98</v>
      </c>
    </row>
    <row r="255" spans="1:8" x14ac:dyDescent="0.25">
      <c r="A255" s="37" t="s">
        <v>14</v>
      </c>
      <c r="B255" s="20">
        <v>251</v>
      </c>
      <c r="C255" s="22">
        <v>41052937</v>
      </c>
      <c r="D255" s="41">
        <v>42089</v>
      </c>
      <c r="E255" s="20" t="s">
        <v>136</v>
      </c>
      <c r="F255" s="44">
        <v>6.3</v>
      </c>
      <c r="G255" s="46">
        <v>0.46610169491525422</v>
      </c>
      <c r="H255" s="42" t="s">
        <v>93</v>
      </c>
    </row>
    <row r="256" spans="1:8" x14ac:dyDescent="0.25">
      <c r="A256" s="37" t="s">
        <v>14</v>
      </c>
      <c r="B256" s="20">
        <v>252</v>
      </c>
      <c r="C256" s="22">
        <v>41052955</v>
      </c>
      <c r="D256" s="41">
        <v>42089</v>
      </c>
      <c r="E256" s="20" t="s">
        <v>136</v>
      </c>
      <c r="F256" s="44">
        <v>6.3</v>
      </c>
      <c r="G256" s="46">
        <v>0.46610169491525422</v>
      </c>
      <c r="H256" s="42" t="s">
        <v>93</v>
      </c>
    </row>
    <row r="257" spans="1:8" x14ac:dyDescent="0.25">
      <c r="A257" s="37" t="s">
        <v>14</v>
      </c>
      <c r="B257" s="20">
        <v>253</v>
      </c>
      <c r="C257" s="22">
        <v>41052964</v>
      </c>
      <c r="D257" s="41">
        <v>42089</v>
      </c>
      <c r="E257" s="20" t="s">
        <v>136</v>
      </c>
      <c r="F257" s="44">
        <v>6.3</v>
      </c>
      <c r="G257" s="46">
        <v>0.46610169491525422</v>
      </c>
      <c r="H257" s="42" t="s">
        <v>93</v>
      </c>
    </row>
    <row r="258" spans="1:8" x14ac:dyDescent="0.25">
      <c r="A258" s="37" t="s">
        <v>14</v>
      </c>
      <c r="B258" s="20">
        <v>254</v>
      </c>
      <c r="C258" s="22">
        <v>41052958</v>
      </c>
      <c r="D258" s="41">
        <v>42089</v>
      </c>
      <c r="E258" s="20" t="s">
        <v>136</v>
      </c>
      <c r="F258" s="44">
        <v>13</v>
      </c>
      <c r="G258" s="46">
        <v>0.46610169491525422</v>
      </c>
      <c r="H258" s="42" t="s">
        <v>93</v>
      </c>
    </row>
    <row r="259" spans="1:8" x14ac:dyDescent="0.25">
      <c r="A259" s="37" t="s">
        <v>14</v>
      </c>
      <c r="B259" s="20">
        <v>255</v>
      </c>
      <c r="C259" s="22">
        <v>41052960</v>
      </c>
      <c r="D259" s="41">
        <v>42088</v>
      </c>
      <c r="E259" s="20" t="s">
        <v>136</v>
      </c>
      <c r="F259" s="44">
        <v>6.3</v>
      </c>
      <c r="G259" s="46">
        <v>0.46610169491525422</v>
      </c>
      <c r="H259" s="42" t="s">
        <v>93</v>
      </c>
    </row>
    <row r="260" spans="1:8" x14ac:dyDescent="0.25">
      <c r="A260" s="37" t="s">
        <v>14</v>
      </c>
      <c r="B260" s="20">
        <v>256</v>
      </c>
      <c r="C260" s="22">
        <v>41052974</v>
      </c>
      <c r="D260" s="41">
        <v>42089</v>
      </c>
      <c r="E260" s="20" t="s">
        <v>136</v>
      </c>
      <c r="F260" s="44">
        <v>6.3</v>
      </c>
      <c r="G260" s="46">
        <v>0.46610169491525422</v>
      </c>
      <c r="H260" s="42" t="s">
        <v>93</v>
      </c>
    </row>
    <row r="261" spans="1:8" x14ac:dyDescent="0.25">
      <c r="A261" s="37" t="s">
        <v>14</v>
      </c>
      <c r="B261" s="20">
        <v>257</v>
      </c>
      <c r="C261" s="22">
        <v>41052969</v>
      </c>
      <c r="D261" s="41">
        <v>42088</v>
      </c>
      <c r="E261" s="20" t="s">
        <v>136</v>
      </c>
      <c r="F261" s="44">
        <v>6.3</v>
      </c>
      <c r="G261" s="46">
        <v>0.46610169491525422</v>
      </c>
      <c r="H261" s="42" t="s">
        <v>93</v>
      </c>
    </row>
    <row r="262" spans="1:8" x14ac:dyDescent="0.25">
      <c r="A262" s="37" t="s">
        <v>14</v>
      </c>
      <c r="B262" s="20">
        <v>258</v>
      </c>
      <c r="C262" s="22">
        <v>41052972</v>
      </c>
      <c r="D262" s="41">
        <v>42088</v>
      </c>
      <c r="E262" s="20" t="s">
        <v>136</v>
      </c>
      <c r="F262" s="44">
        <v>6.3</v>
      </c>
      <c r="G262" s="46">
        <v>0.46610169491525422</v>
      </c>
      <c r="H262" s="42" t="s">
        <v>93</v>
      </c>
    </row>
    <row r="263" spans="1:8" x14ac:dyDescent="0.25">
      <c r="A263" s="37" t="s">
        <v>14</v>
      </c>
      <c r="B263" s="20">
        <v>259</v>
      </c>
      <c r="C263" s="22">
        <v>41053090</v>
      </c>
      <c r="D263" s="41">
        <v>42089</v>
      </c>
      <c r="E263" s="20" t="s">
        <v>136</v>
      </c>
      <c r="F263" s="44">
        <v>6.3</v>
      </c>
      <c r="G263" s="46">
        <v>0.46610169491525422</v>
      </c>
      <c r="H263" s="42" t="s">
        <v>93</v>
      </c>
    </row>
    <row r="264" spans="1:8" x14ac:dyDescent="0.25">
      <c r="A264" s="37" t="s">
        <v>14</v>
      </c>
      <c r="B264" s="20">
        <v>260</v>
      </c>
      <c r="C264" s="22">
        <v>41053342</v>
      </c>
      <c r="D264" s="41">
        <v>42093</v>
      </c>
      <c r="E264" s="20" t="s">
        <v>136</v>
      </c>
      <c r="F264" s="44">
        <v>6.3</v>
      </c>
      <c r="G264" s="46">
        <v>0.46610169491525422</v>
      </c>
      <c r="H264" s="42" t="s">
        <v>93</v>
      </c>
    </row>
    <row r="265" spans="1:8" x14ac:dyDescent="0.25">
      <c r="A265" s="37" t="s">
        <v>14</v>
      </c>
      <c r="B265" s="20">
        <v>261</v>
      </c>
      <c r="C265" s="22">
        <v>41053343</v>
      </c>
      <c r="D265" s="41">
        <v>42088</v>
      </c>
      <c r="E265" s="20" t="s">
        <v>136</v>
      </c>
      <c r="F265" s="44">
        <v>6.3</v>
      </c>
      <c r="G265" s="46">
        <v>0.46610169491525422</v>
      </c>
      <c r="H265" s="42" t="s">
        <v>93</v>
      </c>
    </row>
    <row r="266" spans="1:8" x14ac:dyDescent="0.25">
      <c r="A266" s="37" t="s">
        <v>14</v>
      </c>
      <c r="B266" s="20">
        <v>262</v>
      </c>
      <c r="C266" s="22">
        <v>41053344</v>
      </c>
      <c r="D266" s="41">
        <v>42089</v>
      </c>
      <c r="E266" s="20" t="s">
        <v>136</v>
      </c>
      <c r="F266" s="44">
        <v>6.3</v>
      </c>
      <c r="G266" s="46">
        <v>0.46610169491525422</v>
      </c>
      <c r="H266" s="42" t="s">
        <v>93</v>
      </c>
    </row>
    <row r="267" spans="1:8" x14ac:dyDescent="0.25">
      <c r="A267" s="37" t="s">
        <v>14</v>
      </c>
      <c r="B267" s="20">
        <v>263</v>
      </c>
      <c r="C267" s="22">
        <v>41053346</v>
      </c>
      <c r="D267" s="41">
        <v>42093</v>
      </c>
      <c r="E267" s="20" t="s">
        <v>136</v>
      </c>
      <c r="F267" s="44">
        <v>10</v>
      </c>
      <c r="G267" s="46">
        <v>0.46610169491525422</v>
      </c>
      <c r="H267" s="42" t="s">
        <v>98</v>
      </c>
    </row>
    <row r="268" spans="1:8" x14ac:dyDescent="0.25">
      <c r="A268" s="37" t="s">
        <v>14</v>
      </c>
      <c r="B268" s="20">
        <v>264</v>
      </c>
      <c r="C268" s="22">
        <v>41053347</v>
      </c>
      <c r="D268" s="41">
        <v>42088</v>
      </c>
      <c r="E268" s="20" t="s">
        <v>136</v>
      </c>
      <c r="F268" s="44">
        <v>15</v>
      </c>
      <c r="G268" s="46">
        <v>0.46610169491525422</v>
      </c>
      <c r="H268" s="42" t="s">
        <v>81</v>
      </c>
    </row>
    <row r="269" spans="1:8" x14ac:dyDescent="0.25">
      <c r="A269" s="37" t="s">
        <v>14</v>
      </c>
      <c r="B269" s="20">
        <v>265</v>
      </c>
      <c r="C269" s="22">
        <v>41054438</v>
      </c>
      <c r="D269" s="41">
        <v>42088</v>
      </c>
      <c r="E269" s="20" t="s">
        <v>136</v>
      </c>
      <c r="F269" s="44">
        <v>10</v>
      </c>
      <c r="G269" s="46">
        <v>0.46610169491525422</v>
      </c>
      <c r="H269" s="42" t="s">
        <v>93</v>
      </c>
    </row>
    <row r="270" spans="1:8" x14ac:dyDescent="0.25">
      <c r="A270" s="37" t="s">
        <v>14</v>
      </c>
      <c r="B270" s="20">
        <v>266</v>
      </c>
      <c r="C270" s="22">
        <v>41054444</v>
      </c>
      <c r="D270" s="41">
        <v>42093</v>
      </c>
      <c r="E270" s="20" t="s">
        <v>136</v>
      </c>
      <c r="F270" s="44">
        <v>10</v>
      </c>
      <c r="G270" s="46">
        <v>0.46610169491525422</v>
      </c>
      <c r="H270" s="42" t="s">
        <v>109</v>
      </c>
    </row>
    <row r="271" spans="1:8" x14ac:dyDescent="0.25">
      <c r="A271" s="37" t="s">
        <v>14</v>
      </c>
      <c r="B271" s="20">
        <v>267</v>
      </c>
      <c r="C271" s="22">
        <v>41054446</v>
      </c>
      <c r="D271" s="41">
        <v>42093</v>
      </c>
      <c r="E271" s="20" t="s">
        <v>136</v>
      </c>
      <c r="F271" s="44">
        <v>15</v>
      </c>
      <c r="G271" s="46">
        <v>0.46610169491525422</v>
      </c>
      <c r="H271" s="42" t="s">
        <v>57</v>
      </c>
    </row>
    <row r="272" spans="1:8" x14ac:dyDescent="0.25">
      <c r="A272" s="37" t="s">
        <v>14</v>
      </c>
      <c r="B272" s="20">
        <v>268</v>
      </c>
      <c r="C272" s="22">
        <v>41054811</v>
      </c>
      <c r="D272" s="41">
        <v>42093</v>
      </c>
      <c r="E272" s="20" t="s">
        <v>136</v>
      </c>
      <c r="F272" s="44">
        <v>30</v>
      </c>
      <c r="G272" s="46">
        <v>4.9508983050847464</v>
      </c>
      <c r="H272" s="42" t="s">
        <v>105</v>
      </c>
    </row>
    <row r="273" spans="1:8" x14ac:dyDescent="0.25">
      <c r="A273" s="37" t="s">
        <v>14</v>
      </c>
      <c r="B273" s="20">
        <v>269</v>
      </c>
      <c r="C273" s="22">
        <v>41054448</v>
      </c>
      <c r="D273" s="41">
        <v>42093</v>
      </c>
      <c r="E273" s="20" t="s">
        <v>136</v>
      </c>
      <c r="F273" s="44">
        <v>15</v>
      </c>
      <c r="G273" s="46">
        <v>0.46610169491525422</v>
      </c>
      <c r="H273" s="42" t="s">
        <v>138</v>
      </c>
    </row>
    <row r="274" spans="1:8" ht="30" x14ac:dyDescent="0.25">
      <c r="A274" s="37" t="s">
        <v>14</v>
      </c>
      <c r="B274" s="20">
        <v>270</v>
      </c>
      <c r="C274" s="22">
        <v>41054368</v>
      </c>
      <c r="D274" s="41">
        <v>42088</v>
      </c>
      <c r="E274" s="20" t="s">
        <v>136</v>
      </c>
      <c r="F274" s="44">
        <v>5</v>
      </c>
      <c r="G274" s="46">
        <v>0.46610169491525422</v>
      </c>
      <c r="H274" s="42" t="s">
        <v>110</v>
      </c>
    </row>
    <row r="275" spans="1:8" x14ac:dyDescent="0.25">
      <c r="A275" s="37" t="s">
        <v>14</v>
      </c>
      <c r="B275" s="20">
        <v>271</v>
      </c>
      <c r="C275" s="22">
        <v>41054452</v>
      </c>
      <c r="D275" s="41">
        <v>42090</v>
      </c>
      <c r="E275" s="20" t="s">
        <v>136</v>
      </c>
      <c r="F275" s="44">
        <v>15</v>
      </c>
      <c r="G275" s="46">
        <v>0.46610169491525422</v>
      </c>
      <c r="H275" s="42" t="s">
        <v>109</v>
      </c>
    </row>
    <row r="276" spans="1:8" x14ac:dyDescent="0.25">
      <c r="A276" s="37" t="s">
        <v>14</v>
      </c>
      <c r="B276" s="20">
        <v>272</v>
      </c>
      <c r="C276" s="22">
        <v>41054937</v>
      </c>
      <c r="D276" s="41">
        <v>42089</v>
      </c>
      <c r="E276" s="20" t="s">
        <v>136</v>
      </c>
      <c r="F276" s="44">
        <v>15</v>
      </c>
      <c r="G276" s="46">
        <v>0.46610169491525422</v>
      </c>
      <c r="H276" s="42" t="s">
        <v>109</v>
      </c>
    </row>
    <row r="277" spans="1:8" x14ac:dyDescent="0.25">
      <c r="A277" s="37" t="s">
        <v>14</v>
      </c>
      <c r="B277" s="20">
        <v>273</v>
      </c>
      <c r="C277" s="22">
        <v>41054934</v>
      </c>
      <c r="D277" s="41">
        <v>42090</v>
      </c>
      <c r="E277" s="20" t="s">
        <v>136</v>
      </c>
      <c r="F277" s="44">
        <v>6</v>
      </c>
      <c r="G277" s="46">
        <v>0.46610169491525422</v>
      </c>
      <c r="H277" s="42" t="s">
        <v>93</v>
      </c>
    </row>
    <row r="278" spans="1:8" x14ac:dyDescent="0.25">
      <c r="A278" s="37" t="s">
        <v>14</v>
      </c>
      <c r="B278" s="20">
        <v>274</v>
      </c>
      <c r="C278" s="22">
        <v>41054926</v>
      </c>
      <c r="D278" s="41">
        <v>42090</v>
      </c>
      <c r="E278" s="20" t="s">
        <v>136</v>
      </c>
      <c r="F278" s="44">
        <v>15</v>
      </c>
      <c r="G278" s="46">
        <v>0.46610169491525422</v>
      </c>
      <c r="H278" s="42" t="s">
        <v>49</v>
      </c>
    </row>
    <row r="279" spans="1:8" x14ac:dyDescent="0.25">
      <c r="A279" s="37" t="s">
        <v>14</v>
      </c>
      <c r="B279" s="20">
        <v>275</v>
      </c>
      <c r="C279" s="22">
        <v>41054606</v>
      </c>
      <c r="D279" s="41">
        <v>42093</v>
      </c>
      <c r="E279" s="20" t="s">
        <v>136</v>
      </c>
      <c r="F279" s="44">
        <v>15</v>
      </c>
      <c r="G279" s="46">
        <v>0.46610169491525422</v>
      </c>
      <c r="H279" s="42" t="s">
        <v>106</v>
      </c>
    </row>
    <row r="280" spans="1:8" x14ac:dyDescent="0.25">
      <c r="A280" s="37" t="s">
        <v>14</v>
      </c>
      <c r="B280" s="20">
        <v>276</v>
      </c>
      <c r="C280" s="22">
        <v>41054674</v>
      </c>
      <c r="D280" s="41">
        <v>42089</v>
      </c>
      <c r="E280" s="20" t="s">
        <v>136</v>
      </c>
      <c r="F280" s="44">
        <v>15</v>
      </c>
      <c r="G280" s="46">
        <v>0.46610169491525422</v>
      </c>
      <c r="H280" s="42" t="s">
        <v>117</v>
      </c>
    </row>
    <row r="281" spans="1:8" x14ac:dyDescent="0.25">
      <c r="A281" s="37" t="s">
        <v>14</v>
      </c>
      <c r="B281" s="20">
        <v>277</v>
      </c>
      <c r="C281" s="22">
        <v>41054943</v>
      </c>
      <c r="D281" s="41">
        <v>42090</v>
      </c>
      <c r="E281" s="20" t="s">
        <v>136</v>
      </c>
      <c r="F281" s="44">
        <v>15</v>
      </c>
      <c r="G281" s="46">
        <v>0.46610169491525422</v>
      </c>
      <c r="H281" s="42" t="s">
        <v>100</v>
      </c>
    </row>
    <row r="282" spans="1:8" x14ac:dyDescent="0.25">
      <c r="A282" s="37" t="s">
        <v>14</v>
      </c>
      <c r="B282" s="20">
        <v>278</v>
      </c>
      <c r="C282" s="22">
        <v>41054966</v>
      </c>
      <c r="D282" s="41">
        <v>42090</v>
      </c>
      <c r="E282" s="20" t="s">
        <v>136</v>
      </c>
      <c r="F282" s="44">
        <v>5</v>
      </c>
      <c r="G282" s="46">
        <v>0.46610169491525422</v>
      </c>
      <c r="H282" s="42" t="s">
        <v>100</v>
      </c>
    </row>
    <row r="283" spans="1:8" ht="30" x14ac:dyDescent="0.25">
      <c r="A283" s="37" t="s">
        <v>14</v>
      </c>
      <c r="B283" s="20">
        <v>279</v>
      </c>
      <c r="C283" s="22">
        <v>41055629</v>
      </c>
      <c r="D283" s="41">
        <v>42094</v>
      </c>
      <c r="E283" s="20" t="s">
        <v>136</v>
      </c>
      <c r="F283" s="44">
        <v>15</v>
      </c>
      <c r="G283" s="46">
        <v>0.46610169491525422</v>
      </c>
      <c r="H283" s="42" t="s">
        <v>97</v>
      </c>
    </row>
    <row r="284" spans="1:8" x14ac:dyDescent="0.25">
      <c r="A284" s="37" t="s">
        <v>14</v>
      </c>
      <c r="B284" s="20">
        <v>280</v>
      </c>
      <c r="C284" s="22">
        <v>41054998</v>
      </c>
      <c r="D284" s="41">
        <v>42094</v>
      </c>
      <c r="E284" s="20" t="s">
        <v>136</v>
      </c>
      <c r="F284" s="44">
        <v>15</v>
      </c>
      <c r="G284" s="46">
        <v>0.46610169491525422</v>
      </c>
      <c r="H284" s="42" t="s">
        <v>51</v>
      </c>
    </row>
    <row r="285" spans="1:8" x14ac:dyDescent="0.25">
      <c r="A285" s="37" t="s">
        <v>14</v>
      </c>
      <c r="B285" s="20">
        <v>281</v>
      </c>
      <c r="C285" s="22">
        <v>41054882</v>
      </c>
      <c r="D285" s="41">
        <v>42090</v>
      </c>
      <c r="E285" s="20" t="s">
        <v>136</v>
      </c>
      <c r="F285" s="44">
        <v>15</v>
      </c>
      <c r="G285" s="46">
        <v>0.46610169491525422</v>
      </c>
      <c r="H285" s="42" t="s">
        <v>88</v>
      </c>
    </row>
    <row r="286" spans="1:8" x14ac:dyDescent="0.25">
      <c r="A286" s="37" t="s">
        <v>14</v>
      </c>
      <c r="B286" s="20">
        <v>282</v>
      </c>
      <c r="C286" s="22">
        <v>41055631</v>
      </c>
      <c r="D286" s="41">
        <v>42093</v>
      </c>
      <c r="E286" s="20" t="s">
        <v>136</v>
      </c>
      <c r="F286" s="44">
        <v>15</v>
      </c>
      <c r="G286" s="46">
        <v>0.46610169491525422</v>
      </c>
      <c r="H286" s="42" t="s">
        <v>99</v>
      </c>
    </row>
    <row r="287" spans="1:8" x14ac:dyDescent="0.25">
      <c r="A287" s="37" t="s">
        <v>14</v>
      </c>
      <c r="B287" s="20">
        <v>283</v>
      </c>
      <c r="C287" s="22">
        <v>41055657</v>
      </c>
      <c r="D287" s="41">
        <v>42093</v>
      </c>
      <c r="E287" s="20" t="s">
        <v>136</v>
      </c>
      <c r="F287" s="44">
        <v>6.3</v>
      </c>
      <c r="G287" s="46">
        <v>0.46610169491525422</v>
      </c>
      <c r="H287" s="42" t="s">
        <v>98</v>
      </c>
    </row>
    <row r="288" spans="1:8" x14ac:dyDescent="0.25">
      <c r="A288" s="37" t="s">
        <v>14</v>
      </c>
      <c r="B288" s="20">
        <v>284</v>
      </c>
      <c r="C288" s="22">
        <v>41055413</v>
      </c>
      <c r="D288" s="41">
        <v>42094</v>
      </c>
      <c r="E288" s="20" t="s">
        <v>136</v>
      </c>
      <c r="F288" s="44">
        <v>15</v>
      </c>
      <c r="G288" s="46">
        <v>0.46610169491525422</v>
      </c>
      <c r="H288" s="42" t="s">
        <v>46</v>
      </c>
    </row>
    <row r="289" spans="1:8" x14ac:dyDescent="0.25">
      <c r="A289" s="37" t="s">
        <v>14</v>
      </c>
      <c r="B289" s="20">
        <v>285</v>
      </c>
      <c r="C289" s="22">
        <v>41055321</v>
      </c>
      <c r="D289" s="41">
        <v>42088</v>
      </c>
      <c r="E289" s="20" t="s">
        <v>136</v>
      </c>
      <c r="F289" s="44">
        <v>11</v>
      </c>
      <c r="G289" s="46">
        <v>0.46610169491525422</v>
      </c>
      <c r="H289" s="42" t="s">
        <v>117</v>
      </c>
    </row>
    <row r="290" spans="1:8" x14ac:dyDescent="0.25">
      <c r="A290" s="37" t="s">
        <v>14</v>
      </c>
      <c r="B290" s="20">
        <v>286</v>
      </c>
      <c r="C290" s="22">
        <v>41055639</v>
      </c>
      <c r="D290" s="41">
        <v>42094</v>
      </c>
      <c r="E290" s="20" t="s">
        <v>136</v>
      </c>
      <c r="F290" s="44">
        <v>6.3</v>
      </c>
      <c r="G290" s="46">
        <v>0.46610169491525422</v>
      </c>
      <c r="H290" s="42" t="s">
        <v>54</v>
      </c>
    </row>
    <row r="291" spans="1:8" x14ac:dyDescent="0.25">
      <c r="A291" s="37" t="s">
        <v>14</v>
      </c>
      <c r="B291" s="20">
        <v>287</v>
      </c>
      <c r="C291" s="22">
        <v>41055708</v>
      </c>
      <c r="D291" s="41">
        <v>42093</v>
      </c>
      <c r="E291" s="20" t="s">
        <v>136</v>
      </c>
      <c r="F291" s="44">
        <v>6.3</v>
      </c>
      <c r="G291" s="46">
        <v>0.46610169491525422</v>
      </c>
      <c r="H291" s="42" t="s">
        <v>98</v>
      </c>
    </row>
    <row r="292" spans="1:8" x14ac:dyDescent="0.25">
      <c r="A292" s="37" t="s">
        <v>14</v>
      </c>
      <c r="B292" s="20">
        <v>288</v>
      </c>
      <c r="C292" s="22">
        <v>41055715</v>
      </c>
      <c r="D292" s="41">
        <v>42094</v>
      </c>
      <c r="E292" s="20" t="s">
        <v>136</v>
      </c>
      <c r="F292" s="44">
        <v>15</v>
      </c>
      <c r="G292" s="46">
        <v>0.46610169491525422</v>
      </c>
      <c r="H292" s="42" t="s">
        <v>93</v>
      </c>
    </row>
    <row r="293" spans="1:8" x14ac:dyDescent="0.25">
      <c r="A293" s="37" t="s">
        <v>14</v>
      </c>
      <c r="B293" s="20">
        <v>289</v>
      </c>
      <c r="C293" s="22">
        <v>41055724</v>
      </c>
      <c r="D293" s="41">
        <v>42094</v>
      </c>
      <c r="E293" s="20" t="s">
        <v>136</v>
      </c>
      <c r="F293" s="44">
        <v>15</v>
      </c>
      <c r="G293" s="46">
        <v>0.46610169491525422</v>
      </c>
      <c r="H293" s="42" t="s">
        <v>99</v>
      </c>
    </row>
    <row r="294" spans="1:8" x14ac:dyDescent="0.25">
      <c r="A294" s="37" t="s">
        <v>14</v>
      </c>
      <c r="B294" s="20">
        <v>290</v>
      </c>
      <c r="C294" s="22">
        <v>41056334</v>
      </c>
      <c r="D294" s="41">
        <v>42094</v>
      </c>
      <c r="E294" s="20" t="s">
        <v>136</v>
      </c>
      <c r="F294" s="44">
        <v>6.3</v>
      </c>
      <c r="G294" s="46">
        <v>0.46610169491525422</v>
      </c>
      <c r="H294" s="42" t="s">
        <v>93</v>
      </c>
    </row>
    <row r="295" spans="1:8" x14ac:dyDescent="0.25">
      <c r="A295" s="37" t="s">
        <v>14</v>
      </c>
      <c r="B295" s="20">
        <v>291</v>
      </c>
      <c r="C295" s="22">
        <v>41056338</v>
      </c>
      <c r="D295" s="41">
        <v>42094</v>
      </c>
      <c r="E295" s="20" t="s">
        <v>136</v>
      </c>
      <c r="F295" s="44">
        <v>15</v>
      </c>
      <c r="G295" s="46">
        <v>0.46610169491525422</v>
      </c>
      <c r="H295" s="42" t="s">
        <v>98</v>
      </c>
    </row>
    <row r="296" spans="1:8" x14ac:dyDescent="0.25">
      <c r="A296" s="37" t="s">
        <v>14</v>
      </c>
      <c r="B296" s="20">
        <v>292</v>
      </c>
      <c r="C296" s="22">
        <v>41056366</v>
      </c>
      <c r="D296" s="41">
        <v>42094</v>
      </c>
      <c r="E296" s="20" t="s">
        <v>136</v>
      </c>
      <c r="F296" s="44">
        <v>6.3</v>
      </c>
      <c r="G296" s="46">
        <v>0.46610169491525422</v>
      </c>
      <c r="H296" s="42" t="s">
        <v>93</v>
      </c>
    </row>
    <row r="297" spans="1:8" x14ac:dyDescent="0.25">
      <c r="A297" s="37" t="s">
        <v>14</v>
      </c>
      <c r="B297" s="20">
        <v>293</v>
      </c>
      <c r="C297" s="22">
        <v>41056341</v>
      </c>
      <c r="D297" s="41">
        <v>42094</v>
      </c>
      <c r="E297" s="20" t="s">
        <v>136</v>
      </c>
      <c r="F297" s="44">
        <v>6.3</v>
      </c>
      <c r="G297" s="46">
        <v>0.46610169491525422</v>
      </c>
      <c r="H297" s="42" t="s">
        <v>93</v>
      </c>
    </row>
    <row r="298" spans="1:8" x14ac:dyDescent="0.25">
      <c r="A298" s="37" t="s">
        <v>14</v>
      </c>
      <c r="B298" s="20">
        <v>294</v>
      </c>
      <c r="C298" s="22">
        <v>41056360</v>
      </c>
      <c r="D298" s="41">
        <v>42094</v>
      </c>
      <c r="E298" s="20" t="s">
        <v>136</v>
      </c>
      <c r="F298" s="44">
        <v>6.3</v>
      </c>
      <c r="G298" s="46">
        <v>0.46610169491525422</v>
      </c>
      <c r="H298" s="42" t="s">
        <v>93</v>
      </c>
    </row>
    <row r="299" spans="1:8" x14ac:dyDescent="0.25">
      <c r="A299" s="37" t="s">
        <v>14</v>
      </c>
      <c r="B299" s="20">
        <v>295</v>
      </c>
      <c r="C299" s="22">
        <v>41056351</v>
      </c>
      <c r="D299" s="41">
        <v>42094</v>
      </c>
      <c r="E299" s="20" t="s">
        <v>136</v>
      </c>
      <c r="F299" s="44">
        <v>6.3</v>
      </c>
      <c r="G299" s="46">
        <v>0.46610169491525422</v>
      </c>
      <c r="H299" s="42" t="s">
        <v>93</v>
      </c>
    </row>
    <row r="300" spans="1:8" ht="30" x14ac:dyDescent="0.25">
      <c r="A300" s="37" t="s">
        <v>14</v>
      </c>
      <c r="B300" s="20">
        <v>296</v>
      </c>
      <c r="C300" s="22">
        <v>41056363</v>
      </c>
      <c r="D300" s="41">
        <v>42094</v>
      </c>
      <c r="E300" s="20" t="s">
        <v>136</v>
      </c>
      <c r="F300" s="44">
        <v>15</v>
      </c>
      <c r="G300" s="46">
        <v>0.46610169491525422</v>
      </c>
      <c r="H300" s="42" t="s">
        <v>97</v>
      </c>
    </row>
    <row r="301" spans="1:8" x14ac:dyDescent="0.25">
      <c r="A301" s="37" t="s">
        <v>14</v>
      </c>
      <c r="B301" s="20">
        <v>297</v>
      </c>
      <c r="C301" s="22">
        <v>41056371</v>
      </c>
      <c r="D301" s="41">
        <v>42094</v>
      </c>
      <c r="E301" s="20" t="s">
        <v>136</v>
      </c>
      <c r="F301" s="44">
        <v>6.3</v>
      </c>
      <c r="G301" s="46">
        <v>0.46610169491525422</v>
      </c>
      <c r="H301" s="42" t="s">
        <v>93</v>
      </c>
    </row>
    <row r="302" spans="1:8" x14ac:dyDescent="0.25">
      <c r="A302" s="37" t="s">
        <v>14</v>
      </c>
      <c r="B302" s="20">
        <v>298</v>
      </c>
      <c r="C302" s="22">
        <v>41056332</v>
      </c>
      <c r="D302" s="41">
        <v>42094</v>
      </c>
      <c r="E302" s="20" t="s">
        <v>136</v>
      </c>
      <c r="F302" s="44">
        <v>15</v>
      </c>
      <c r="G302" s="46">
        <v>0.46610169491525422</v>
      </c>
      <c r="H302" s="42" t="s">
        <v>98</v>
      </c>
    </row>
    <row r="303" spans="1:8" x14ac:dyDescent="0.25">
      <c r="A303" s="37" t="s">
        <v>14</v>
      </c>
      <c r="B303" s="20">
        <v>299</v>
      </c>
      <c r="C303" s="22">
        <v>41056375</v>
      </c>
      <c r="D303" s="41">
        <v>42094</v>
      </c>
      <c r="E303" s="20" t="s">
        <v>136</v>
      </c>
      <c r="F303" s="44">
        <v>6.3</v>
      </c>
      <c r="G303" s="46">
        <v>0.46610169491525422</v>
      </c>
      <c r="H303" s="42" t="s">
        <v>93</v>
      </c>
    </row>
    <row r="304" spans="1:8" x14ac:dyDescent="0.25">
      <c r="A304" s="37" t="s">
        <v>14</v>
      </c>
      <c r="B304" s="20">
        <v>300</v>
      </c>
      <c r="C304" s="22">
        <v>41056377</v>
      </c>
      <c r="D304" s="41">
        <v>42093</v>
      </c>
      <c r="E304" s="20" t="s">
        <v>136</v>
      </c>
      <c r="F304" s="44">
        <v>15</v>
      </c>
      <c r="G304" s="46">
        <v>0.46610169491525422</v>
      </c>
      <c r="H304" s="42" t="s">
        <v>98</v>
      </c>
    </row>
    <row r="305" spans="1:8" x14ac:dyDescent="0.25">
      <c r="A305" s="37" t="s">
        <v>14</v>
      </c>
      <c r="B305" s="20">
        <v>301</v>
      </c>
      <c r="C305" s="22">
        <v>41056376</v>
      </c>
      <c r="D305" s="41">
        <v>42094</v>
      </c>
      <c r="E305" s="20" t="s">
        <v>136</v>
      </c>
      <c r="F305" s="44">
        <v>6.3</v>
      </c>
      <c r="G305" s="46">
        <v>0.46610169491525422</v>
      </c>
      <c r="H305" s="42" t="s">
        <v>93</v>
      </c>
    </row>
    <row r="306" spans="1:8" x14ac:dyDescent="0.25">
      <c r="A306" s="37" t="s">
        <v>14</v>
      </c>
      <c r="B306" s="20">
        <v>302</v>
      </c>
      <c r="C306" s="22">
        <v>41056381</v>
      </c>
      <c r="D306" s="41">
        <v>42094</v>
      </c>
      <c r="E306" s="20" t="s">
        <v>136</v>
      </c>
      <c r="F306" s="44">
        <v>10</v>
      </c>
      <c r="G306" s="46">
        <v>0.46610169491525422</v>
      </c>
      <c r="H306" s="42" t="s">
        <v>93</v>
      </c>
    </row>
    <row r="307" spans="1:8" x14ac:dyDescent="0.25">
      <c r="A307" s="37" t="s">
        <v>14</v>
      </c>
      <c r="B307" s="20">
        <v>303</v>
      </c>
      <c r="C307" s="22">
        <v>41056367</v>
      </c>
      <c r="D307" s="41">
        <v>42089</v>
      </c>
      <c r="E307" s="20" t="s">
        <v>136</v>
      </c>
      <c r="F307" s="44">
        <v>6.3</v>
      </c>
      <c r="G307" s="46">
        <v>0.46610169491525422</v>
      </c>
      <c r="H307" s="42" t="s">
        <v>119</v>
      </c>
    </row>
    <row r="308" spans="1:8" x14ac:dyDescent="0.25">
      <c r="A308" s="37" t="s">
        <v>14</v>
      </c>
      <c r="B308" s="20">
        <v>304</v>
      </c>
      <c r="C308" s="22">
        <v>41057078</v>
      </c>
      <c r="D308" s="41">
        <v>42094</v>
      </c>
      <c r="E308" s="20" t="s">
        <v>136</v>
      </c>
      <c r="F308" s="44">
        <v>6.3</v>
      </c>
      <c r="G308" s="46">
        <v>0.46610169491525422</v>
      </c>
      <c r="H308" s="42" t="s">
        <v>93</v>
      </c>
    </row>
    <row r="309" spans="1:8" x14ac:dyDescent="0.25">
      <c r="A309" s="37" t="s">
        <v>14</v>
      </c>
      <c r="B309" s="20">
        <v>305</v>
      </c>
      <c r="C309" s="22">
        <v>41057080</v>
      </c>
      <c r="D309" s="41">
        <v>42094</v>
      </c>
      <c r="E309" s="20" t="s">
        <v>136</v>
      </c>
      <c r="F309" s="44">
        <v>12</v>
      </c>
      <c r="G309" s="46">
        <v>0.46610169491525422</v>
      </c>
      <c r="H309" s="42" t="s">
        <v>51</v>
      </c>
    </row>
  </sheetData>
  <sortState ref="A4:I217">
    <sortCondition ref="C4:C217"/>
  </sortState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10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Присоед.</vt:lpstr>
      <vt:lpstr>Свод</vt:lpstr>
      <vt:lpstr>Реестр закл.договоров</vt:lpstr>
      <vt:lpstr>'Реестр закл.договоров'!Область_печати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2013-07-29T07:53:05Z</cp:lastPrinted>
  <dcterms:created xsi:type="dcterms:W3CDTF">2010-04-23T14:29:34Z</dcterms:created>
  <dcterms:modified xsi:type="dcterms:W3CDTF">2015-04-30T08:44:53Z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