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61" windowWidth="10110" windowHeight="12555" activeTab="0"/>
  </bookViews>
  <sheets>
    <sheet name="Свод" sheetId="1" r:id="rId1"/>
    <sheet name="Реестр закл.договоров" sheetId="2" r:id="rId2"/>
  </sheets>
  <definedNames>
    <definedName name="_xlnm._FilterDatabase" localSheetId="1" hidden="1">'Реестр закл.договоров'!$A$3:$H$144</definedName>
    <definedName name="_xlnm._FilterDatabase" localSheetId="0" hidden="1">'Свод'!$A$7:$K$121</definedName>
  </definedNames>
  <calcPr fullCalcOnLoad="1"/>
</workbook>
</file>

<file path=xl/sharedStrings.xml><?xml version="1.0" encoding="utf-8"?>
<sst xmlns="http://schemas.openxmlformats.org/spreadsheetml/2006/main" count="775" uniqueCount="293">
  <si>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</si>
  <si>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</si>
  <si>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</si>
  <si>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</si>
  <si>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</si>
  <si>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</si>
  <si>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</si>
  <si>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</si>
  <si>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</si>
  <si>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</si>
  <si>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</si>
  <si>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</si>
  <si>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</si>
  <si>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</si>
  <si>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</si>
  <si>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</si>
  <si>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</si>
  <si>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№№</t>
  </si>
  <si>
    <t>Приложение №2</t>
  </si>
  <si>
    <t>Орелэнерго</t>
  </si>
  <si>
    <t>ПС 35/10 кВ "Бакланово"</t>
  </si>
  <si>
    <t>ПС 35/10 кВ "Биофабрика"</t>
  </si>
  <si>
    <t>ПС 35/10 кВ "Звягинки"</t>
  </si>
  <si>
    <t>ПС 35/10 кВ "Краснознаменка"</t>
  </si>
  <si>
    <t>ПС 35/10 кВ "Крутое"</t>
  </si>
  <si>
    <t>ПС 35/10 кВ "Лыково"</t>
  </si>
  <si>
    <t>ПС 35/10 кВ "Мезенцево"</t>
  </si>
  <si>
    <t>ПС 35/10 кВ "Путимец"</t>
  </si>
  <si>
    <t>ПС 35/10 кВ "Росстани"</t>
  </si>
  <si>
    <t>ПС 35/10 кВ "Рыжково"</t>
  </si>
  <si>
    <t>ПС 35/10 кВ "Сергиевская"</t>
  </si>
  <si>
    <t>ПС 35/10 кВ "Стрелецкая"</t>
  </si>
  <si>
    <t>ПС 35/10 кВ "Тим"</t>
  </si>
  <si>
    <t>ПС 35/10 кВ "Шепино"</t>
  </si>
  <si>
    <t>ПС 110/10 кВ "1-Воин"</t>
  </si>
  <si>
    <t>ПС 110/10 кВ "Альшанская"</t>
  </si>
  <si>
    <t>ПС 110/35/10 кВ "Болхов"</t>
  </si>
  <si>
    <t>ПС 110/10 кВ "Большая Чернь"</t>
  </si>
  <si>
    <t>ПС 110/10 кВ "Володарская"</t>
  </si>
  <si>
    <t>ПС 110/35/10 кВ "Дмитровская"</t>
  </si>
  <si>
    <t>ПС 110/6 кВ "Железнодорожная"</t>
  </si>
  <si>
    <t>ПС 110/35/10 кВ "Залегощь"</t>
  </si>
  <si>
    <t>ПС 110/35/10 кВ "Колпны"</t>
  </si>
  <si>
    <t>ПС 110/35/10 кВ "Коммаш"</t>
  </si>
  <si>
    <t>ПС 110/35/10 кВ "Кромская"</t>
  </si>
  <si>
    <t>ПС 110/35/10 кВ  "Куликовская"</t>
  </si>
  <si>
    <t>6 месяцев</t>
  </si>
  <si>
    <t>12 месяцев</t>
  </si>
  <si>
    <t xml:space="preserve">ПС 110/35/10 кВ "Нарышкинская" </t>
  </si>
  <si>
    <t>ПС 110/35/10 кВ "Новополево"</t>
  </si>
  <si>
    <t>ПС 110/10/6 "Новоселово"</t>
  </si>
  <si>
    <t>ПС 110/35/10 кВ "Новосиль"</t>
  </si>
  <si>
    <t>ПС 110/10 кВ "Пищевая"</t>
  </si>
  <si>
    <t>ПС 110/35/10 кВ "Покровское"</t>
  </si>
  <si>
    <t>ПС 110/10/6 кВ "Приборная"</t>
  </si>
  <si>
    <t>ПС 110/35/10 "Район В"</t>
  </si>
  <si>
    <t>ПС 110/35/10 кВ "Свердловская"</t>
  </si>
  <si>
    <t>ПС 110/10 кВ "Становой Колодезъ"</t>
  </si>
  <si>
    <t>ПС 110/10 кВ "Тельчье"</t>
  </si>
  <si>
    <t>ПС 110/35/10 кВ "Шахово"</t>
  </si>
  <si>
    <t>ПС 110/10 кВ  "Южная"</t>
  </si>
  <si>
    <t>1.6</t>
  </si>
  <si>
    <t>1.7</t>
  </si>
  <si>
    <t>1.9</t>
  </si>
  <si>
    <t>1.12</t>
  </si>
  <si>
    <t>1.15</t>
  </si>
  <si>
    <t>1.21</t>
  </si>
  <si>
    <t>1.25</t>
  </si>
  <si>
    <t>1.28</t>
  </si>
  <si>
    <t>1.29</t>
  </si>
  <si>
    <t>1.30</t>
  </si>
  <si>
    <t>1.37</t>
  </si>
  <si>
    <t>1.38</t>
  </si>
  <si>
    <t>2.9</t>
  </si>
  <si>
    <t>2.10</t>
  </si>
  <si>
    <t>2.11</t>
  </si>
  <si>
    <t>2.17</t>
  </si>
  <si>
    <t>2.23</t>
  </si>
  <si>
    <t>2.26</t>
  </si>
  <si>
    <t>2.28</t>
  </si>
  <si>
    <t>2.29</t>
  </si>
  <si>
    <t>2.34</t>
  </si>
  <si>
    <t>2.35</t>
  </si>
  <si>
    <t>ПС 35/10 кВ "Каменка"</t>
  </si>
  <si>
    <t>ПС 35/10 кВ "Фатнево"</t>
  </si>
  <si>
    <t>ПС 110/10 кВ  "Р.Брод"</t>
  </si>
  <si>
    <t>ПС 110/10/6 кВ "Юго-Восточная"</t>
  </si>
  <si>
    <t>1.3</t>
  </si>
  <si>
    <t>1.5</t>
  </si>
  <si>
    <t>1.10</t>
  </si>
  <si>
    <t>1.17</t>
  </si>
  <si>
    <t>1.20</t>
  </si>
  <si>
    <t>1.34</t>
  </si>
  <si>
    <t>1.36</t>
  </si>
  <si>
    <t>2.2</t>
  </si>
  <si>
    <t>2.3</t>
  </si>
  <si>
    <t>2.12</t>
  </si>
  <si>
    <t>2.20</t>
  </si>
  <si>
    <t>2.24</t>
  </si>
  <si>
    <t>2.27</t>
  </si>
  <si>
    <t>2.30</t>
  </si>
  <si>
    <t>2.32</t>
  </si>
  <si>
    <t>В том числе аннулированные заявки</t>
  </si>
  <si>
    <t>ПС 35/10 кВ "Алмазово"</t>
  </si>
  <si>
    <t>ПС 35/10 кВ "Гнездилово"</t>
  </si>
  <si>
    <t>ПС 35/10 кВ "Корсаково"</t>
  </si>
  <si>
    <t>ПС 35/10 кВ "Спешнево"</t>
  </si>
  <si>
    <t>ПС 35/10 кВ "Архангельская"</t>
  </si>
  <si>
    <t>ПС 35/10 кВ "Дросково"</t>
  </si>
  <si>
    <t>ПС 35/10 кВ "Ильинская"</t>
  </si>
  <si>
    <t>ПС 35/10 кВ "Куракинская"</t>
  </si>
  <si>
    <t>ПС 35/10 кВ "Кутафино"</t>
  </si>
  <si>
    <t>ПС 35/10 кВ "Мисайлово"</t>
  </si>
  <si>
    <t>ПС 35/10 кВ "Нижняя Слобода"</t>
  </si>
  <si>
    <t>ПС 35/10 кВ "Скородное"</t>
  </si>
  <si>
    <t>ПС 110/35/10 кВ "Отрада"</t>
  </si>
  <si>
    <t>ПС 110/35/10 кВ  "Совхозная"</t>
  </si>
  <si>
    <t>ПС 110/35/10 кВ "Шаблыкинская"</t>
  </si>
  <si>
    <t>ПС 110/6 кВ "Западная"</t>
  </si>
  <si>
    <t>1.1</t>
  </si>
  <si>
    <t>1.2</t>
  </si>
  <si>
    <t>1.4</t>
  </si>
  <si>
    <t>1.8</t>
  </si>
  <si>
    <t>1.11</t>
  </si>
  <si>
    <t>1.13</t>
  </si>
  <si>
    <t>1.14</t>
  </si>
  <si>
    <t>1.16</t>
  </si>
  <si>
    <t>1.18</t>
  </si>
  <si>
    <t>1.19</t>
  </si>
  <si>
    <t>1.22</t>
  </si>
  <si>
    <t>1.23</t>
  </si>
  <si>
    <t>1.24</t>
  </si>
  <si>
    <t>1.26</t>
  </si>
  <si>
    <t>1.27</t>
  </si>
  <si>
    <t>1.31</t>
  </si>
  <si>
    <t>1.32</t>
  </si>
  <si>
    <t>1.33</t>
  </si>
  <si>
    <t>1.35</t>
  </si>
  <si>
    <t>2.1</t>
  </si>
  <si>
    <t>2.4</t>
  </si>
  <si>
    <t>2.5</t>
  </si>
  <si>
    <t>2.6</t>
  </si>
  <si>
    <t>2.7</t>
  </si>
  <si>
    <t>2.8</t>
  </si>
  <si>
    <t>2.13</t>
  </si>
  <si>
    <t>2.14</t>
  </si>
  <si>
    <t>2.15</t>
  </si>
  <si>
    <t>2.16</t>
  </si>
  <si>
    <t>2.18</t>
  </si>
  <si>
    <t>2.19</t>
  </si>
  <si>
    <t>2.21</t>
  </si>
  <si>
    <t>2.22</t>
  </si>
  <si>
    <t>2.25</t>
  </si>
  <si>
    <t>2.31</t>
  </si>
  <si>
    <t>2.33</t>
  </si>
  <si>
    <t>ПС 110/35/10 кВ "Шатилово"</t>
  </si>
  <si>
    <t>ПС 35/10 кВ "Гладкое"</t>
  </si>
  <si>
    <t>ПС 35/10 кВ "Парамоново"</t>
  </si>
  <si>
    <t>ПС 35/10 кВ "Протасово"</t>
  </si>
  <si>
    <t>ПС 35/10 кВ "Узкое"</t>
  </si>
  <si>
    <t>ПС 35/10 кВ "Хотынецкая"</t>
  </si>
  <si>
    <t>ПС 35/10 кВ "Ловчиково"</t>
  </si>
  <si>
    <t>ПС 35/10 кВ "Лубянская"</t>
  </si>
  <si>
    <t>ПС 35/10 кВ "Моховое"</t>
  </si>
  <si>
    <t>ПС 35/10 кВ "Введенское"</t>
  </si>
  <si>
    <t>ПС 110/10 кВ "Восточная"</t>
  </si>
  <si>
    <t>ПС 110/35/10 кВ  "Советская"</t>
  </si>
  <si>
    <t>ПС 110/10/6 кВ "Стальной Конь"</t>
  </si>
  <si>
    <t>ПС 35/10 кВ "Тросна"</t>
  </si>
  <si>
    <t>ПС 110/35/10 кВ "Долгое"</t>
  </si>
  <si>
    <t>ПС 110/10 кВ "Кочеты"</t>
  </si>
  <si>
    <t>ПС-110/35/10 кВ "Троснянская"</t>
  </si>
  <si>
    <t>ПС-110/35/6 кВ "Мясокомбинат"</t>
  </si>
  <si>
    <t>ПС 35/10 кВ "Варваринка"</t>
  </si>
  <si>
    <t>ПС-35/10 кВ "Красноармейская"</t>
  </si>
  <si>
    <t>ПС-35/10 кВ "Липовец"</t>
  </si>
  <si>
    <t>ПС 35/10 кВ "Луковец"</t>
  </si>
  <si>
    <t>ПС-35/10 кВ "Малоархангельская"</t>
  </si>
  <si>
    <t>ПС-35/10 кВ "Никольская"</t>
  </si>
  <si>
    <t>ПС 110/10 кВ "Речица"</t>
  </si>
  <si>
    <t>ПС 110/35/10 кВ "Знаменское"</t>
  </si>
  <si>
    <t>ПС-110/35/10 кВ "Малоархангельск"</t>
  </si>
  <si>
    <t>ПС 35/10 кВ "Апальково"</t>
  </si>
  <si>
    <t>ПС 35/10 кВ "Высокое"</t>
  </si>
  <si>
    <t>ПС 35/10 кВ "Жиляевская"</t>
  </si>
  <si>
    <t>ПС 35/10 кВ "Козьминкая"</t>
  </si>
  <si>
    <t>ПС 35/10 кВ "Сосково"</t>
  </si>
  <si>
    <t>ПС 35/10 кВ "Губкино"</t>
  </si>
  <si>
    <t>ПС 35/10 кВ "Паньково"</t>
  </si>
  <si>
    <t>ПС 35/10 кВ "Судбищи"</t>
  </si>
  <si>
    <t>ПС 110/6 кВ "Химмаш"</t>
  </si>
  <si>
    <t>ПС 110/6 кВ "Заводская"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</si>
  <si>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</si>
  <si>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</si>
  <si>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</si>
  <si>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</si>
  <si>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</si>
  <si>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</si>
  <si>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</si>
  <si>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</si>
  <si>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</si>
  <si>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</si>
  <si>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</si>
  <si>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</si>
  <si>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</si>
  <si>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</si>
  <si>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</si>
  <si>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</si>
  <si>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</si>
  <si>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</si>
  <si>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</si>
  <si>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</si>
  <si>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</si>
  <si>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</si>
  <si>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</si>
  <si>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ПС 110/35/10 кВ "Верховье-1"</t>
  </si>
  <si>
    <t>ПС 35/10 кВ "Гостомль"</t>
  </si>
  <si>
    <t>ПС-35/10 кВ "Одинок"</t>
  </si>
  <si>
    <t>ПС-110/6 кВ "ПМ"</t>
  </si>
  <si>
    <t>ПС-110/10 кВ "Володарская"</t>
  </si>
  <si>
    <t>ПС-110/35/10 кВ "Кромская"</t>
  </si>
  <si>
    <t>ПС-35/10 кВ "Биофабрика"</t>
  </si>
  <si>
    <t>ПС-110/10/6 кВ "Новоселово"</t>
  </si>
  <si>
    <t>ПС-110/10 кВ "Альшанская"</t>
  </si>
  <si>
    <t>ПС-110/35/10 кВ "Куликовская"</t>
  </si>
  <si>
    <t>ПС-35/10 кВ "Звягинки"</t>
  </si>
  <si>
    <t>ПС-110/10/6 кВ "Приборная"</t>
  </si>
  <si>
    <t>ПС-110/35/10 кВ "Дмитровская"</t>
  </si>
  <si>
    <t>ПС-35/10 кВ "Лыково"</t>
  </si>
  <si>
    <t>ПС-110/35/10 кВ "Район-В"</t>
  </si>
  <si>
    <t>ПС-35/10 кВ "Песочное"</t>
  </si>
  <si>
    <t>ПС-35/10 кВ "Сергиевская"</t>
  </si>
  <si>
    <t>ПС-35/10 кВ "Речица"</t>
  </si>
  <si>
    <t>ПС-35/10 кВ "Башкатово"</t>
  </si>
  <si>
    <t>ПС-110/10 кВ "Воин-1"</t>
  </si>
  <si>
    <t>2.45</t>
  </si>
  <si>
    <t>ПС "В.Дубрава" 35/10 кВ</t>
  </si>
  <si>
    <t>ПС "Сеньково" 35/10 кВ</t>
  </si>
  <si>
    <t>ПС "Новопетровка" 35/10 кВ</t>
  </si>
  <si>
    <t>ПС "Подберезово" 35/10 кВ</t>
  </si>
  <si>
    <t>ПС-110/10 кВ "Южная"</t>
  </si>
  <si>
    <t>Сведения о деятельности филиала ОАО " МРСК Центра" - "Орёлэнерго" по технологическому присоединению за Апрель месяц 2012 г.</t>
  </si>
  <si>
    <t>Пообъектная информация по заключенным договорам ТП за Апрель месяц 2012 г.</t>
  </si>
  <si>
    <t>ПС-35/10 кВ "Алексеевская"</t>
  </si>
  <si>
    <t>ПС-110/35/10 кВ "Свердловская"</t>
  </si>
  <si>
    <t>ПС-35/10 кВ "Дросково"</t>
  </si>
  <si>
    <t>ПС-110/35/10 кВ "Новосиль"</t>
  </si>
  <si>
    <t>ПС-110/35/10 кВ "Болхов"</t>
  </si>
  <si>
    <t>ПС-110/10 кВ "Речица"</t>
  </si>
  <si>
    <t>ПС-110/10 кВ "Володарская</t>
  </si>
  <si>
    <t>ПС-35/10 кВ "Крутое"</t>
  </si>
  <si>
    <t>РП-10 кВ "Сабуровское"</t>
  </si>
  <si>
    <t>ПС-35/10 кВ "Скородное"</t>
  </si>
  <si>
    <t>ПС-110/35/10 кВ «Куликовская»</t>
  </si>
  <si>
    <t>ПС-110/10/6 кВ "Юго-Восточная"</t>
  </si>
  <si>
    <t>РП-6 кВ "Погрузчик"</t>
  </si>
  <si>
    <t>ПС-110/10 кВ "Пищевая"</t>
  </si>
  <si>
    <t>ПС 35/10кВ "Ильинская"</t>
  </si>
  <si>
    <t>ПС-35/10 кВ "Кутафино"</t>
  </si>
  <si>
    <t>ПС-35/10 кВ "Подберезово"</t>
  </si>
  <si>
    <t>ПС-110/35/10кВ «Коммаш»</t>
  </si>
  <si>
    <t>ПС-35/10 кВ "Архангельская"</t>
  </si>
  <si>
    <t>ПС-110/10кВ «Пищевая»</t>
  </si>
  <si>
    <t>ПС-110/35/10 кВ «Шахово»</t>
  </si>
  <si>
    <t>ПС-110/10кВ «Володарская»</t>
  </si>
  <si>
    <t>ПС-35/10кВ «Жиляевская»</t>
  </si>
  <si>
    <t>ПС-110/35/10кВ «Куликовская»</t>
  </si>
  <si>
    <t>ПС-110/10 кВ «Пищевая»</t>
  </si>
  <si>
    <t>ПС-110/10 кВ «Володарская»</t>
  </si>
  <si>
    <t>ПС-35/10кВ «Стрелецкая»</t>
  </si>
  <si>
    <t>ПС-35/10кВ «Звягинки»</t>
  </si>
  <si>
    <t>ПС-110/35/10 кВ «Коммаш»</t>
  </si>
  <si>
    <t>ПС-110/35/10кВ «Малоархангельск»</t>
  </si>
  <si>
    <t>ПС-110/35/10кВ «Дмитровская»</t>
  </si>
  <si>
    <t>ПС-110/35/10 кВ «Район-В»</t>
  </si>
  <si>
    <t>ПС-110/10кВ «Становой Колодезь»</t>
  </si>
  <si>
    <t>ПС-110/10/6кВ «Новоселово»</t>
  </si>
  <si>
    <t>ПС-35/10кВ «Алмазово»</t>
  </si>
  <si>
    <t>ПС-35/10кВ «Гнездилово»</t>
  </si>
  <si>
    <t>ПС-110/35/10кВ «Совхозная»</t>
  </si>
  <si>
    <t>ПС-110/10кВ «Альшанская»</t>
  </si>
  <si>
    <t>ПС-35/10 кВ «Путимец»</t>
  </si>
  <si>
    <t>ПС-110/10кВ «Южная»</t>
  </si>
  <si>
    <t>ПС-110/10/6кВ «Приборная»</t>
  </si>
  <si>
    <t>ПС-35/10кВ «Биофабрика»</t>
  </si>
  <si>
    <t>РП-10кВ «Сабуровское»</t>
  </si>
  <si>
    <t>ПС-110/10 кВ «Становой Колодезь»</t>
  </si>
  <si>
    <t xml:space="preserve"> ПС-110/10кВ «Володарская»</t>
  </si>
  <si>
    <t>ПС-110/35/10 кВ "Красная Заря"</t>
  </si>
  <si>
    <t>ПС-110/35/10кВ «Богородицкая»</t>
  </si>
  <si>
    <t>ПС-35/10 кВ "В.Ольшаное"</t>
  </si>
  <si>
    <t>ПС-35/10 кВ "Хотьково"</t>
  </si>
  <si>
    <t>ПС-35/10 кВ "Сомово"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</si>
</sst>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70C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top"/>
    </xf>
    <xf numFmtId="0" fontId="47" fillId="0" borderId="15" xfId="0" applyFont="1" applyFill="1" applyBorder="1" applyAlignment="1">
      <alignment horizontal="center" vertical="center"/>
    </xf>
    <xf numFmtId="0" fontId="8" fillId="12" borderId="16" xfId="0" applyFont="1" applyFill="1" applyBorder="1" applyAlignment="1">
      <alignment horizontal="center" vertical="top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8" fillId="12" borderId="19" xfId="0" applyFont="1" applyFill="1" applyBorder="1" applyAlignment="1">
      <alignment vertical="top"/>
    </xf>
    <xf numFmtId="0" fontId="9" fillId="35" borderId="16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49" fontId="0" fillId="0" borderId="10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2" fontId="7" fillId="0" borderId="10" xfId="0" applyNumberFormat="1" applyFont="1" applyFill="1" applyBorder="1" applyAlignment="1">
      <alignment horizontal="center" vertical="center" wrapText="1" shrinkToFit="1"/>
    </xf>
    <xf numFmtId="0" fontId="49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82" applyFont="1" applyFill="1" applyBorder="1" applyAlignment="1">
      <alignment horizontal="center" vertical="center" wrapText="1" shrinkToFit="1"/>
      <protection/>
    </xf>
    <xf numFmtId="0" fontId="7" fillId="0" borderId="10" xfId="88" applyFont="1" applyFill="1" applyBorder="1" applyAlignment="1">
      <alignment horizontal="center" vertical="center" wrapText="1" shrinkToFit="1"/>
      <protection/>
    </xf>
    <xf numFmtId="0" fontId="48" fillId="0" borderId="10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/>
    </xf>
    <xf numFmtId="0" fontId="48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36" borderId="28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1" fontId="5" fillId="34" borderId="28" xfId="0" applyNumberFormat="1" applyFont="1" applyFill="1" applyBorder="1" applyAlignment="1">
      <alignment horizontal="center" vertical="center" wrapText="1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 3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1" xfId="53"/>
    <cellStyle name="Обычный 102" xfId="54"/>
    <cellStyle name="Обычный 107" xfId="55"/>
    <cellStyle name="Обычный 108" xfId="56"/>
    <cellStyle name="Обычный 110" xfId="57"/>
    <cellStyle name="Обычный 111" xfId="58"/>
    <cellStyle name="Обычный 112" xfId="59"/>
    <cellStyle name="Обычный 113" xfId="60"/>
    <cellStyle name="Обычный 114" xfId="61"/>
    <cellStyle name="Обычный 115" xfId="62"/>
    <cellStyle name="Обычный 116" xfId="63"/>
    <cellStyle name="Обычный 117" xfId="64"/>
    <cellStyle name="Обычный 118" xfId="65"/>
    <cellStyle name="Обычный 119" xfId="66"/>
    <cellStyle name="Обычный 120" xfId="67"/>
    <cellStyle name="Обычный 121" xfId="68"/>
    <cellStyle name="Обычный 158" xfId="69"/>
    <cellStyle name="Обычный 159" xfId="70"/>
    <cellStyle name="Обычный 161" xfId="71"/>
    <cellStyle name="Обычный 171" xfId="72"/>
    <cellStyle name="Обычный 172" xfId="73"/>
    <cellStyle name="Обычный 174" xfId="74"/>
    <cellStyle name="Обычный 175" xfId="75"/>
    <cellStyle name="Обычный 184" xfId="76"/>
    <cellStyle name="Обычный 185" xfId="77"/>
    <cellStyle name="Обычный 186" xfId="78"/>
    <cellStyle name="Обычный 187" xfId="79"/>
    <cellStyle name="Обычный 193" xfId="80"/>
    <cellStyle name="Обычный 194" xfId="81"/>
    <cellStyle name="Обычный 2 2" xfId="82"/>
    <cellStyle name="Обычный 2 2 2" xfId="83"/>
    <cellStyle name="Обычный 2 2 2 11" xfId="84"/>
    <cellStyle name="Обычный 2 2 3" xfId="85"/>
    <cellStyle name="Обычный 2 4" xfId="86"/>
    <cellStyle name="Обычный 2_РЕЕСТР Журнал" xfId="87"/>
    <cellStyle name="Обычный 4" xfId="88"/>
    <cellStyle name="Обычный 4 2" xfId="89"/>
    <cellStyle name="Обычный 5" xfId="90"/>
    <cellStyle name="Обычный 5 2" xfId="91"/>
    <cellStyle name="Обычный 51" xfId="92"/>
    <cellStyle name="Обычный 52" xfId="93"/>
    <cellStyle name="Обычный 6" xfId="94"/>
    <cellStyle name="Обычный 6 2" xfId="95"/>
    <cellStyle name="Обычный 7" xfId="96"/>
    <cellStyle name="Обычный 7 2" xfId="97"/>
    <cellStyle name="Обычный 8" xfId="98"/>
    <cellStyle name="Обычный 85" xfId="99"/>
    <cellStyle name="Обычный 86" xfId="100"/>
    <cellStyle name="Обычный 9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1"/>
  <sheetViews>
    <sheetView tabSelected="1" zoomScale="80" zoomScaleNormal="80" zoomScalePageLayoutView="0" workbookViewId="0" topLeftCell="A1">
      <pane xSplit="3" ySplit="6" topLeftCell="D8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89" sqref="J89"/>
    </sheetView>
  </sheetViews>
  <sheetFormatPr defaultColWidth="9.140625" defaultRowHeight="15"/>
  <cols>
    <col min="1" max="1" width="26.421875" style="0" customWidth="1" collapsed="1"/>
    <col min="2" max="2" width="6.57421875" style="10" customWidth="1"/>
    <col min="3" max="3" width="35.28125" style="0" customWidth="1"/>
    <col min="4" max="4" width="9.140625" style="8" customWidth="1"/>
    <col min="5" max="5" width="10.140625" style="8" customWidth="1"/>
    <col min="6" max="6" width="9.140625" style="8" customWidth="1" collapsed="1"/>
    <col min="7" max="7" width="10.140625" style="8" customWidth="1"/>
    <col min="8" max="8" width="9.140625" style="8" customWidth="1"/>
    <col min="9" max="9" width="10.140625" style="8" customWidth="1"/>
    <col min="10" max="10" width="9.140625" style="8" customWidth="1"/>
    <col min="11" max="11" width="10.140625" style="8" customWidth="1"/>
  </cols>
  <sheetData>
    <row r="1" ht="15" customHeight="1"/>
    <row r="2" spans="1:2" ht="15">
      <c r="A2" s="1" t="s">
        <v>241</v>
      </c>
      <c r="B2" s="11"/>
    </row>
    <row r="3" spans="1:2" ht="15.75" thickBot="1">
      <c r="A3" s="1"/>
      <c r="B3" s="11"/>
    </row>
    <row r="4" spans="1:11" ht="15.75" customHeight="1" thickBot="1">
      <c r="A4" s="56" t="s">
        <v>2</v>
      </c>
      <c r="B4" s="19"/>
      <c r="C4" s="56" t="s">
        <v>14</v>
      </c>
      <c r="D4" s="58" t="s">
        <v>3</v>
      </c>
      <c r="E4" s="58"/>
      <c r="F4" s="58" t="s">
        <v>4</v>
      </c>
      <c r="G4" s="58"/>
      <c r="H4" s="58" t="s">
        <v>5</v>
      </c>
      <c r="I4" s="59"/>
      <c r="J4" s="55" t="s">
        <v>102</v>
      </c>
      <c r="K4" s="55"/>
    </row>
    <row r="5" spans="1:11" ht="46.5" customHeight="1" thickBot="1">
      <c r="A5" s="57"/>
      <c r="B5" s="20" t="s">
        <v>17</v>
      </c>
      <c r="C5" s="57"/>
      <c r="D5" s="58"/>
      <c r="E5" s="58"/>
      <c r="F5" s="58"/>
      <c r="G5" s="58"/>
      <c r="H5" s="58"/>
      <c r="I5" s="59"/>
      <c r="J5" s="55"/>
      <c r="K5" s="55"/>
    </row>
    <row r="6" spans="1:11" ht="15.75" thickBot="1">
      <c r="A6" s="57"/>
      <c r="B6" s="20"/>
      <c r="C6" s="57"/>
      <c r="D6" s="6" t="s">
        <v>6</v>
      </c>
      <c r="E6" s="6" t="s">
        <v>7</v>
      </c>
      <c r="F6" s="6" t="s">
        <v>6</v>
      </c>
      <c r="G6" s="6" t="s">
        <v>7</v>
      </c>
      <c r="H6" s="6" t="s">
        <v>6</v>
      </c>
      <c r="I6" s="7" t="s">
        <v>7</v>
      </c>
      <c r="J6" s="6" t="s">
        <v>6</v>
      </c>
      <c r="K6" s="6" t="s">
        <v>7</v>
      </c>
    </row>
    <row r="7" spans="1:11" ht="13.5" customHeight="1" thickBot="1">
      <c r="A7" s="18" t="s">
        <v>19</v>
      </c>
      <c r="B7" s="16">
        <v>1</v>
      </c>
      <c r="C7" s="21" t="s">
        <v>15</v>
      </c>
      <c r="D7" s="22">
        <f>SUM(D8:D72)</f>
        <v>57</v>
      </c>
      <c r="E7" s="22">
        <f aca="true" t="shared" si="0" ref="E7:K7">SUM(E8:E72)</f>
        <v>0.5458000000000002</v>
      </c>
      <c r="F7" s="22">
        <f>SUM(F8:F72)</f>
        <v>40</v>
      </c>
      <c r="G7" s="22">
        <f t="shared" si="0"/>
        <v>0.4375000000000001</v>
      </c>
      <c r="H7" s="22">
        <f>SUM(H8:H72)</f>
        <v>37</v>
      </c>
      <c r="I7" s="22">
        <f t="shared" si="0"/>
        <v>0.39400000000000013</v>
      </c>
      <c r="J7" s="22">
        <f t="shared" si="0"/>
        <v>0</v>
      </c>
      <c r="K7" s="22">
        <f t="shared" si="0"/>
        <v>0</v>
      </c>
    </row>
    <row r="8" spans="1:11" ht="15.75">
      <c r="A8" s="15" t="s">
        <v>19</v>
      </c>
      <c r="B8" s="24" t="s">
        <v>119</v>
      </c>
      <c r="C8" s="14" t="s">
        <v>103</v>
      </c>
      <c r="D8" s="26">
        <v>2</v>
      </c>
      <c r="E8" s="27">
        <v>0.015</v>
      </c>
      <c r="F8" s="33">
        <v>2</v>
      </c>
      <c r="G8" s="34">
        <v>0.015</v>
      </c>
      <c r="H8" s="26">
        <v>1</v>
      </c>
      <c r="I8" s="27">
        <v>0.008</v>
      </c>
      <c r="J8" s="33"/>
      <c r="K8" s="27"/>
    </row>
    <row r="9" spans="1:11" ht="15.75">
      <c r="A9" s="15" t="s">
        <v>19</v>
      </c>
      <c r="B9" s="24" t="s">
        <v>120</v>
      </c>
      <c r="C9" s="14" t="s">
        <v>182</v>
      </c>
      <c r="D9" s="26"/>
      <c r="E9" s="27"/>
      <c r="F9" s="33"/>
      <c r="G9" s="34"/>
      <c r="H9" s="26"/>
      <c r="I9" s="27"/>
      <c r="J9" s="33"/>
      <c r="K9" s="27"/>
    </row>
    <row r="10" spans="1:11" ht="15.75">
      <c r="A10" s="15" t="s">
        <v>19</v>
      </c>
      <c r="B10" s="24" t="s">
        <v>87</v>
      </c>
      <c r="C10" s="14" t="s">
        <v>107</v>
      </c>
      <c r="D10" s="26"/>
      <c r="E10" s="27"/>
      <c r="F10" s="33">
        <v>1</v>
      </c>
      <c r="G10" s="34">
        <v>0.007</v>
      </c>
      <c r="H10" s="26"/>
      <c r="I10" s="27"/>
      <c r="J10" s="33"/>
      <c r="K10" s="27"/>
    </row>
    <row r="11" spans="1:11" ht="15.75">
      <c r="A11" s="15" t="s">
        <v>19</v>
      </c>
      <c r="B11" s="24"/>
      <c r="C11" s="45" t="s">
        <v>243</v>
      </c>
      <c r="D11" s="26"/>
      <c r="E11" s="27"/>
      <c r="F11" s="33">
        <v>1</v>
      </c>
      <c r="G11" s="34">
        <v>0.0005</v>
      </c>
      <c r="H11" s="26"/>
      <c r="I11" s="27"/>
      <c r="J11" s="33"/>
      <c r="K11" s="27"/>
    </row>
    <row r="12" spans="1:11" ht="15.75">
      <c r="A12" s="15" t="s">
        <v>19</v>
      </c>
      <c r="B12" s="24"/>
      <c r="C12" s="14" t="s">
        <v>233</v>
      </c>
      <c r="D12" s="26"/>
      <c r="E12" s="27"/>
      <c r="F12" s="33">
        <v>1</v>
      </c>
      <c r="G12" s="34">
        <v>0.012</v>
      </c>
      <c r="H12" s="26"/>
      <c r="I12" s="27"/>
      <c r="J12" s="33"/>
      <c r="K12" s="27"/>
    </row>
    <row r="13" spans="1:11" ht="15.75">
      <c r="A13" s="15" t="s">
        <v>19</v>
      </c>
      <c r="B13" s="24" t="s">
        <v>121</v>
      </c>
      <c r="C13" s="14" t="s">
        <v>20</v>
      </c>
      <c r="D13" s="26"/>
      <c r="E13" s="27"/>
      <c r="F13" s="33"/>
      <c r="G13" s="34"/>
      <c r="H13" s="26">
        <v>4</v>
      </c>
      <c r="I13" s="27">
        <v>0.047</v>
      </c>
      <c r="J13" s="33"/>
      <c r="K13" s="27"/>
    </row>
    <row r="14" spans="1:11" ht="15.75">
      <c r="A14" s="15" t="s">
        <v>19</v>
      </c>
      <c r="B14" s="24" t="s">
        <v>88</v>
      </c>
      <c r="C14" s="14" t="s">
        <v>21</v>
      </c>
      <c r="D14" s="26">
        <v>5</v>
      </c>
      <c r="E14" s="27">
        <v>0.069</v>
      </c>
      <c r="F14" s="33">
        <v>3</v>
      </c>
      <c r="G14" s="34">
        <v>0.042</v>
      </c>
      <c r="H14" s="26">
        <v>5</v>
      </c>
      <c r="I14" s="27">
        <v>0.065</v>
      </c>
      <c r="J14" s="33"/>
      <c r="K14" s="27"/>
    </row>
    <row r="15" spans="1:11" ht="15.75">
      <c r="A15" s="15" t="s">
        <v>19</v>
      </c>
      <c r="B15" s="24"/>
      <c r="C15" s="14" t="s">
        <v>236</v>
      </c>
      <c r="D15" s="26">
        <v>2</v>
      </c>
      <c r="E15" s="27">
        <v>0.021</v>
      </c>
      <c r="F15" s="33"/>
      <c r="G15" s="34"/>
      <c r="H15" s="26">
        <v>1</v>
      </c>
      <c r="I15" s="27">
        <v>0.005</v>
      </c>
      <c r="J15" s="33"/>
      <c r="K15" s="27"/>
    </row>
    <row r="16" spans="1:11" ht="15.75">
      <c r="A16" s="15" t="s">
        <v>19</v>
      </c>
      <c r="B16" s="24"/>
      <c r="C16" s="51" t="s">
        <v>290</v>
      </c>
      <c r="D16" s="26">
        <v>1</v>
      </c>
      <c r="E16" s="27">
        <v>0.0085</v>
      </c>
      <c r="F16" s="33"/>
      <c r="G16" s="34"/>
      <c r="H16" s="26"/>
      <c r="I16" s="27"/>
      <c r="J16" s="33"/>
      <c r="K16" s="27"/>
    </row>
    <row r="17" spans="1:11" ht="15.75">
      <c r="A17" s="15" t="s">
        <v>19</v>
      </c>
      <c r="B17" s="24" t="s">
        <v>61</v>
      </c>
      <c r="C17" s="14" t="s">
        <v>173</v>
      </c>
      <c r="D17" s="26"/>
      <c r="E17" s="27"/>
      <c r="F17" s="33"/>
      <c r="G17" s="34"/>
      <c r="H17" s="26"/>
      <c r="I17" s="27"/>
      <c r="J17" s="33"/>
      <c r="K17" s="27"/>
    </row>
    <row r="18" spans="1:11" ht="15.75">
      <c r="A18" s="15" t="s">
        <v>19</v>
      </c>
      <c r="B18" s="24" t="s">
        <v>62</v>
      </c>
      <c r="C18" s="14" t="s">
        <v>164</v>
      </c>
      <c r="D18" s="26">
        <v>1</v>
      </c>
      <c r="E18" s="27">
        <v>0.007</v>
      </c>
      <c r="F18" s="33"/>
      <c r="G18" s="34"/>
      <c r="H18" s="26"/>
      <c r="I18" s="27"/>
      <c r="J18" s="33"/>
      <c r="K18" s="27"/>
    </row>
    <row r="19" spans="1:11" ht="15.75">
      <c r="A19" s="15" t="s">
        <v>19</v>
      </c>
      <c r="B19" s="24" t="s">
        <v>122</v>
      </c>
      <c r="C19" s="14" t="s">
        <v>183</v>
      </c>
      <c r="D19" s="26"/>
      <c r="E19" s="27"/>
      <c r="F19" s="33"/>
      <c r="G19" s="34"/>
      <c r="H19" s="26"/>
      <c r="I19" s="27"/>
      <c r="J19" s="33"/>
      <c r="K19" s="27"/>
    </row>
    <row r="20" spans="1:11" ht="15.75">
      <c r="A20" s="15" t="s">
        <v>19</v>
      </c>
      <c r="B20" s="24" t="s">
        <v>63</v>
      </c>
      <c r="C20" s="14" t="s">
        <v>104</v>
      </c>
      <c r="D20" s="26">
        <v>2</v>
      </c>
      <c r="E20" s="27">
        <v>0.0128</v>
      </c>
      <c r="F20" s="33">
        <v>1</v>
      </c>
      <c r="G20" s="34">
        <v>0.01</v>
      </c>
      <c r="H20" s="26">
        <v>1</v>
      </c>
      <c r="I20" s="27">
        <v>0.015</v>
      </c>
      <c r="J20" s="33"/>
      <c r="K20" s="27"/>
    </row>
    <row r="21" spans="1:11" ht="15.75">
      <c r="A21" s="15" t="s">
        <v>19</v>
      </c>
      <c r="B21" s="24" t="s">
        <v>89</v>
      </c>
      <c r="C21" s="14" t="s">
        <v>156</v>
      </c>
      <c r="D21" s="26"/>
      <c r="E21" s="27"/>
      <c r="F21" s="33"/>
      <c r="G21" s="34"/>
      <c r="H21" s="26"/>
      <c r="I21" s="27"/>
      <c r="J21" s="33"/>
      <c r="K21" s="27"/>
    </row>
    <row r="22" spans="1:11" ht="15.75">
      <c r="A22" s="15" t="s">
        <v>19</v>
      </c>
      <c r="B22" s="24"/>
      <c r="C22" s="14" t="s">
        <v>216</v>
      </c>
      <c r="D22" s="26"/>
      <c r="E22" s="27"/>
      <c r="F22" s="33"/>
      <c r="G22" s="34"/>
      <c r="H22" s="26"/>
      <c r="I22" s="27"/>
      <c r="J22" s="33"/>
      <c r="K22" s="27"/>
    </row>
    <row r="23" spans="1:11" ht="15.75">
      <c r="A23" s="15" t="s">
        <v>19</v>
      </c>
      <c r="B23" s="24" t="s">
        <v>123</v>
      </c>
      <c r="C23" s="14" t="s">
        <v>187</v>
      </c>
      <c r="D23" s="26"/>
      <c r="E23" s="27"/>
      <c r="F23" s="33"/>
      <c r="G23" s="34"/>
      <c r="H23" s="26"/>
      <c r="I23" s="27"/>
      <c r="J23" s="33"/>
      <c r="K23" s="27"/>
    </row>
    <row r="24" spans="1:11" ht="15.75">
      <c r="A24" s="15" t="s">
        <v>19</v>
      </c>
      <c r="B24" s="24" t="s">
        <v>64</v>
      </c>
      <c r="C24" s="14" t="s">
        <v>108</v>
      </c>
      <c r="D24" s="26"/>
      <c r="E24" s="27"/>
      <c r="F24" s="33">
        <v>1</v>
      </c>
      <c r="G24" s="34">
        <v>0.004</v>
      </c>
      <c r="H24" s="26"/>
      <c r="I24" s="27"/>
      <c r="J24" s="33"/>
      <c r="K24" s="27"/>
    </row>
    <row r="25" spans="1:11" ht="15.75">
      <c r="A25" s="15" t="s">
        <v>19</v>
      </c>
      <c r="B25" s="24" t="s">
        <v>124</v>
      </c>
      <c r="C25" s="14" t="s">
        <v>184</v>
      </c>
      <c r="D25" s="26">
        <v>2</v>
      </c>
      <c r="E25" s="27">
        <v>0.006</v>
      </c>
      <c r="F25" s="33">
        <v>2</v>
      </c>
      <c r="G25" s="34">
        <v>0.013</v>
      </c>
      <c r="H25" s="26">
        <v>1</v>
      </c>
      <c r="I25" s="27">
        <v>0.015</v>
      </c>
      <c r="J25" s="33"/>
      <c r="K25" s="27"/>
    </row>
    <row r="26" spans="1:11" ht="15.75">
      <c r="A26" s="15" t="s">
        <v>19</v>
      </c>
      <c r="B26" s="24" t="s">
        <v>125</v>
      </c>
      <c r="C26" s="14" t="s">
        <v>22</v>
      </c>
      <c r="D26" s="26">
        <v>6</v>
      </c>
      <c r="E26" s="27">
        <v>0.071</v>
      </c>
      <c r="F26" s="33">
        <v>12</v>
      </c>
      <c r="G26" s="34">
        <v>0.177</v>
      </c>
      <c r="H26" s="26">
        <v>3</v>
      </c>
      <c r="I26" s="27">
        <v>0.035</v>
      </c>
      <c r="J26" s="33"/>
      <c r="K26" s="27"/>
    </row>
    <row r="27" spans="1:11" ht="15.75">
      <c r="A27" s="15" t="s">
        <v>19</v>
      </c>
      <c r="B27" s="24" t="s">
        <v>65</v>
      </c>
      <c r="C27" s="14" t="s">
        <v>109</v>
      </c>
      <c r="D27" s="26"/>
      <c r="E27" s="27"/>
      <c r="F27" s="33">
        <v>1</v>
      </c>
      <c r="G27" s="34">
        <v>0.012</v>
      </c>
      <c r="H27" s="26"/>
      <c r="I27" s="27"/>
      <c r="J27" s="33"/>
      <c r="K27" s="27"/>
    </row>
    <row r="28" spans="1:11" ht="15.75">
      <c r="A28" s="15" t="s">
        <v>19</v>
      </c>
      <c r="B28" s="24" t="s">
        <v>126</v>
      </c>
      <c r="C28" s="14" t="s">
        <v>83</v>
      </c>
      <c r="D28" s="26"/>
      <c r="E28" s="27"/>
      <c r="F28" s="33"/>
      <c r="G28" s="34"/>
      <c r="H28" s="26"/>
      <c r="I28" s="27"/>
      <c r="J28" s="33"/>
      <c r="K28" s="27"/>
    </row>
    <row r="29" spans="1:11" ht="15.75">
      <c r="A29" s="15" t="s">
        <v>19</v>
      </c>
      <c r="B29" s="24" t="s">
        <v>90</v>
      </c>
      <c r="C29" s="14" t="s">
        <v>185</v>
      </c>
      <c r="D29" s="26"/>
      <c r="E29" s="27"/>
      <c r="F29" s="33"/>
      <c r="G29" s="34"/>
      <c r="H29" s="26"/>
      <c r="I29" s="27"/>
      <c r="J29" s="33"/>
      <c r="K29" s="27"/>
    </row>
    <row r="30" spans="1:11" ht="15.75">
      <c r="A30" s="15" t="s">
        <v>19</v>
      </c>
      <c r="B30" s="24" t="s">
        <v>127</v>
      </c>
      <c r="C30" s="14" t="s">
        <v>105</v>
      </c>
      <c r="D30" s="26"/>
      <c r="E30" s="27"/>
      <c r="F30" s="33"/>
      <c r="G30" s="34"/>
      <c r="H30" s="26"/>
      <c r="I30" s="27"/>
      <c r="J30" s="33"/>
      <c r="K30" s="27"/>
    </row>
    <row r="31" spans="1:11" ht="15.75">
      <c r="A31" s="15" t="s">
        <v>19</v>
      </c>
      <c r="B31" s="24" t="s">
        <v>128</v>
      </c>
      <c r="C31" s="14" t="s">
        <v>174</v>
      </c>
      <c r="D31" s="26"/>
      <c r="E31" s="27"/>
      <c r="F31" s="33">
        <v>2</v>
      </c>
      <c r="G31" s="34">
        <v>0.015</v>
      </c>
      <c r="H31" s="26"/>
      <c r="I31" s="27"/>
      <c r="J31" s="33"/>
      <c r="K31" s="27"/>
    </row>
    <row r="32" spans="1:11" ht="15.75">
      <c r="A32" s="15" t="s">
        <v>19</v>
      </c>
      <c r="B32" s="24" t="s">
        <v>91</v>
      </c>
      <c r="C32" s="14" t="s">
        <v>23</v>
      </c>
      <c r="D32" s="26">
        <v>1</v>
      </c>
      <c r="E32" s="27">
        <v>0.01</v>
      </c>
      <c r="F32" s="33"/>
      <c r="G32" s="34"/>
      <c r="H32" s="26">
        <v>5</v>
      </c>
      <c r="I32" s="27">
        <v>0.007</v>
      </c>
      <c r="J32" s="33"/>
      <c r="K32" s="27"/>
    </row>
    <row r="33" spans="1:11" ht="15.75">
      <c r="A33" s="15" t="s">
        <v>19</v>
      </c>
      <c r="B33" s="24" t="s">
        <v>66</v>
      </c>
      <c r="C33" s="14" t="s">
        <v>24</v>
      </c>
      <c r="D33" s="26">
        <v>1</v>
      </c>
      <c r="E33" s="27">
        <v>0.007</v>
      </c>
      <c r="F33" s="33">
        <v>1</v>
      </c>
      <c r="G33" s="34">
        <v>0.01</v>
      </c>
      <c r="H33" s="26"/>
      <c r="I33" s="27"/>
      <c r="J33" s="33"/>
      <c r="K33" s="27"/>
    </row>
    <row r="34" spans="1:11" ht="15.75">
      <c r="A34" s="15" t="s">
        <v>19</v>
      </c>
      <c r="B34" s="24" t="s">
        <v>129</v>
      </c>
      <c r="C34" s="14" t="s">
        <v>110</v>
      </c>
      <c r="D34" s="26">
        <v>2</v>
      </c>
      <c r="E34" s="27">
        <v>0.023</v>
      </c>
      <c r="F34" s="33"/>
      <c r="G34" s="34"/>
      <c r="H34" s="26"/>
      <c r="I34" s="27"/>
      <c r="J34" s="33"/>
      <c r="K34" s="27"/>
    </row>
    <row r="35" spans="1:11" ht="15.75">
      <c r="A35" s="15" t="s">
        <v>19</v>
      </c>
      <c r="B35" s="24" t="s">
        <v>130</v>
      </c>
      <c r="C35" s="14" t="s">
        <v>111</v>
      </c>
      <c r="D35" s="26"/>
      <c r="E35" s="27"/>
      <c r="F35" s="33">
        <v>1</v>
      </c>
      <c r="G35" s="34">
        <v>0.01</v>
      </c>
      <c r="H35" s="26"/>
      <c r="I35" s="27"/>
      <c r="J35" s="33"/>
      <c r="K35" s="27"/>
    </row>
    <row r="36" spans="1:11" ht="15.75">
      <c r="A36" s="15" t="s">
        <v>19</v>
      </c>
      <c r="B36" s="24" t="s">
        <v>131</v>
      </c>
      <c r="C36" s="14" t="s">
        <v>175</v>
      </c>
      <c r="D36" s="28">
        <v>1</v>
      </c>
      <c r="E36" s="29">
        <v>0.003</v>
      </c>
      <c r="F36" s="35"/>
      <c r="G36" s="36"/>
      <c r="H36" s="28"/>
      <c r="I36" s="29"/>
      <c r="J36" s="35"/>
      <c r="K36" s="29"/>
    </row>
    <row r="37" spans="1:11" ht="15.75">
      <c r="A37" s="15" t="s">
        <v>19</v>
      </c>
      <c r="B37" s="24" t="s">
        <v>67</v>
      </c>
      <c r="C37" s="14" t="s">
        <v>161</v>
      </c>
      <c r="D37" s="28"/>
      <c r="E37" s="29"/>
      <c r="F37" s="35"/>
      <c r="G37" s="36"/>
      <c r="H37" s="28"/>
      <c r="I37" s="29"/>
      <c r="J37" s="35"/>
      <c r="K37" s="29"/>
    </row>
    <row r="38" spans="1:11" ht="15.75">
      <c r="A38" s="15" t="s">
        <v>19</v>
      </c>
      <c r="B38" s="24" t="s">
        <v>132</v>
      </c>
      <c r="C38" s="14" t="s">
        <v>162</v>
      </c>
      <c r="D38" s="28">
        <v>1</v>
      </c>
      <c r="E38" s="29">
        <v>0.006</v>
      </c>
      <c r="F38" s="35"/>
      <c r="G38" s="36"/>
      <c r="H38" s="28"/>
      <c r="I38" s="29"/>
      <c r="J38" s="35"/>
      <c r="K38" s="29"/>
    </row>
    <row r="39" spans="1:11" ht="15.75">
      <c r="A39" s="15" t="s">
        <v>19</v>
      </c>
      <c r="B39" s="24" t="s">
        <v>133</v>
      </c>
      <c r="C39" s="14" t="s">
        <v>176</v>
      </c>
      <c r="D39" s="28"/>
      <c r="E39" s="29"/>
      <c r="F39" s="35"/>
      <c r="G39" s="36"/>
      <c r="H39" s="28"/>
      <c r="I39" s="29"/>
      <c r="J39" s="35"/>
      <c r="K39" s="29"/>
    </row>
    <row r="40" spans="1:11" ht="15.75">
      <c r="A40" s="15" t="s">
        <v>19</v>
      </c>
      <c r="B40" s="24" t="s">
        <v>68</v>
      </c>
      <c r="C40" s="14" t="s">
        <v>25</v>
      </c>
      <c r="D40" s="28">
        <v>1</v>
      </c>
      <c r="E40" s="29">
        <v>0.002</v>
      </c>
      <c r="F40" s="35">
        <v>2</v>
      </c>
      <c r="G40" s="36">
        <v>0.005</v>
      </c>
      <c r="H40" s="28"/>
      <c r="I40" s="29"/>
      <c r="J40" s="35"/>
      <c r="K40" s="29"/>
    </row>
    <row r="41" spans="1:11" ht="15.75">
      <c r="A41" s="15" t="s">
        <v>19</v>
      </c>
      <c r="B41" s="24" t="s">
        <v>69</v>
      </c>
      <c r="C41" s="14" t="s">
        <v>177</v>
      </c>
      <c r="D41" s="28"/>
      <c r="E41" s="29"/>
      <c r="F41" s="35"/>
      <c r="G41" s="36"/>
      <c r="H41" s="28"/>
      <c r="I41" s="29"/>
      <c r="J41" s="35"/>
      <c r="K41" s="29"/>
    </row>
    <row r="42" spans="1:11" ht="15.75">
      <c r="A42" s="15" t="s">
        <v>19</v>
      </c>
      <c r="B42" s="24" t="s">
        <v>70</v>
      </c>
      <c r="C42" s="14" t="s">
        <v>26</v>
      </c>
      <c r="D42" s="26"/>
      <c r="E42" s="27"/>
      <c r="F42" s="33"/>
      <c r="G42" s="34"/>
      <c r="H42" s="26"/>
      <c r="I42" s="27"/>
      <c r="J42" s="33"/>
      <c r="K42" s="27"/>
    </row>
    <row r="43" spans="1:11" ht="15.75">
      <c r="A43" s="15" t="s">
        <v>19</v>
      </c>
      <c r="B43" s="24" t="s">
        <v>134</v>
      </c>
      <c r="C43" s="14" t="s">
        <v>112</v>
      </c>
      <c r="D43" s="26"/>
      <c r="E43" s="27"/>
      <c r="F43" s="33"/>
      <c r="G43" s="34"/>
      <c r="H43" s="26"/>
      <c r="I43" s="27"/>
      <c r="J43" s="33"/>
      <c r="K43" s="27"/>
    </row>
    <row r="44" spans="1:11" ht="15.75">
      <c r="A44" s="15" t="s">
        <v>19</v>
      </c>
      <c r="B44" s="24" t="s">
        <v>135</v>
      </c>
      <c r="C44" s="14" t="s">
        <v>163</v>
      </c>
      <c r="D44" s="26">
        <v>2</v>
      </c>
      <c r="E44" s="27">
        <v>0.014</v>
      </c>
      <c r="F44" s="33"/>
      <c r="G44" s="34"/>
      <c r="H44" s="26"/>
      <c r="I44" s="27"/>
      <c r="J44" s="33"/>
      <c r="K44" s="27"/>
    </row>
    <row r="45" spans="1:11" ht="15.75">
      <c r="A45" s="15" t="s">
        <v>19</v>
      </c>
      <c r="B45" s="24" t="s">
        <v>136</v>
      </c>
      <c r="C45" s="14" t="s">
        <v>113</v>
      </c>
      <c r="D45" s="26">
        <v>1</v>
      </c>
      <c r="E45" s="27">
        <v>0.005</v>
      </c>
      <c r="F45" s="33"/>
      <c r="G45" s="34"/>
      <c r="H45" s="26"/>
      <c r="I45" s="27"/>
      <c r="J45" s="33"/>
      <c r="K45" s="27"/>
    </row>
    <row r="46" spans="1:11" ht="15.75">
      <c r="A46" s="15" t="s">
        <v>19</v>
      </c>
      <c r="B46" s="24" t="s">
        <v>92</v>
      </c>
      <c r="C46" s="14" t="s">
        <v>178</v>
      </c>
      <c r="D46" s="26">
        <v>2</v>
      </c>
      <c r="E46" s="27">
        <v>0.0135</v>
      </c>
      <c r="F46" s="33"/>
      <c r="G46" s="34"/>
      <c r="H46" s="28"/>
      <c r="I46" s="29"/>
      <c r="J46" s="33"/>
      <c r="K46" s="27"/>
    </row>
    <row r="47" spans="1:11" ht="15.75">
      <c r="A47" s="15" t="s">
        <v>19</v>
      </c>
      <c r="B47" s="24"/>
      <c r="C47" s="14" t="s">
        <v>238</v>
      </c>
      <c r="D47" s="26"/>
      <c r="E47" s="27"/>
      <c r="F47" s="33"/>
      <c r="G47" s="34"/>
      <c r="H47" s="28">
        <v>1</v>
      </c>
      <c r="I47" s="29">
        <v>0.01</v>
      </c>
      <c r="J47" s="33"/>
      <c r="K47" s="27"/>
    </row>
    <row r="48" spans="1:11" ht="15.75">
      <c r="A48" s="15" t="s">
        <v>19</v>
      </c>
      <c r="B48" s="24"/>
      <c r="C48" s="14" t="s">
        <v>217</v>
      </c>
      <c r="D48" s="26"/>
      <c r="E48" s="27"/>
      <c r="F48" s="33">
        <v>1</v>
      </c>
      <c r="G48" s="34">
        <v>0.015</v>
      </c>
      <c r="H48" s="28"/>
      <c r="I48" s="29"/>
      <c r="J48" s="33"/>
      <c r="K48" s="27"/>
    </row>
    <row r="49" spans="1:11" ht="15.75">
      <c r="A49" s="15" t="s">
        <v>19</v>
      </c>
      <c r="B49" s="24" t="s">
        <v>137</v>
      </c>
      <c r="C49" s="14" t="s">
        <v>188</v>
      </c>
      <c r="D49" s="26"/>
      <c r="E49" s="27"/>
      <c r="F49" s="33"/>
      <c r="G49" s="34"/>
      <c r="H49" s="28"/>
      <c r="I49" s="29"/>
      <c r="J49" s="33"/>
      <c r="K49" s="27"/>
    </row>
    <row r="50" spans="1:11" ht="15.75">
      <c r="A50" s="15" t="s">
        <v>19</v>
      </c>
      <c r="B50" s="24" t="s">
        <v>93</v>
      </c>
      <c r="C50" s="14" t="s">
        <v>157</v>
      </c>
      <c r="D50" s="26"/>
      <c r="E50" s="27"/>
      <c r="F50" s="33"/>
      <c r="G50" s="34"/>
      <c r="H50" s="28"/>
      <c r="I50" s="29"/>
      <c r="J50" s="33"/>
      <c r="K50" s="27"/>
    </row>
    <row r="51" spans="1:11" ht="15.75">
      <c r="A51" s="15" t="s">
        <v>19</v>
      </c>
      <c r="B51" s="24" t="s">
        <v>71</v>
      </c>
      <c r="C51" s="14" t="s">
        <v>158</v>
      </c>
      <c r="D51" s="26"/>
      <c r="E51" s="27"/>
      <c r="F51" s="33"/>
      <c r="G51" s="34"/>
      <c r="H51" s="26"/>
      <c r="I51" s="27"/>
      <c r="J51" s="33"/>
      <c r="K51" s="27"/>
    </row>
    <row r="52" spans="1:11" ht="15.75">
      <c r="A52" s="15" t="s">
        <v>19</v>
      </c>
      <c r="B52" s="24" t="s">
        <v>72</v>
      </c>
      <c r="C52" s="14" t="s">
        <v>27</v>
      </c>
      <c r="D52" s="26">
        <v>2</v>
      </c>
      <c r="E52" s="27">
        <v>0.05</v>
      </c>
      <c r="F52" s="33">
        <v>1</v>
      </c>
      <c r="G52" s="34">
        <v>0.01</v>
      </c>
      <c r="H52" s="26">
        <v>1</v>
      </c>
      <c r="I52" s="27">
        <v>0.015</v>
      </c>
      <c r="J52" s="33"/>
      <c r="K52" s="27"/>
    </row>
    <row r="53" spans="1:11" ht="15.75">
      <c r="A53" s="15" t="s">
        <v>19</v>
      </c>
      <c r="B53" s="24"/>
      <c r="C53" s="14" t="s">
        <v>230</v>
      </c>
      <c r="D53" s="26"/>
      <c r="E53" s="27"/>
      <c r="F53" s="33"/>
      <c r="G53" s="34"/>
      <c r="H53" s="26"/>
      <c r="I53" s="27"/>
      <c r="J53" s="33"/>
      <c r="K53" s="27"/>
    </row>
    <row r="54" spans="1:11" ht="15.75">
      <c r="A54" s="15" t="s">
        <v>19</v>
      </c>
      <c r="B54" s="24"/>
      <c r="C54" s="14" t="s">
        <v>239</v>
      </c>
      <c r="D54" s="26"/>
      <c r="E54" s="27"/>
      <c r="F54" s="33">
        <v>1</v>
      </c>
      <c r="G54" s="34">
        <v>0.012</v>
      </c>
      <c r="H54" s="26"/>
      <c r="I54" s="27"/>
      <c r="J54" s="33"/>
      <c r="K54" s="27"/>
    </row>
    <row r="55" spans="1:11" ht="15.75">
      <c r="A55" s="15" t="s">
        <v>19</v>
      </c>
      <c r="B55" s="24" t="s">
        <v>192</v>
      </c>
      <c r="C55" s="14" t="s">
        <v>28</v>
      </c>
      <c r="D55" s="26">
        <v>1</v>
      </c>
      <c r="E55" s="27">
        <v>0.01</v>
      </c>
      <c r="F55" s="33"/>
      <c r="G55" s="34"/>
      <c r="H55" s="26"/>
      <c r="I55" s="27"/>
      <c r="J55" s="33"/>
      <c r="K55" s="27"/>
    </row>
    <row r="56" spans="1:11" ht="15.75">
      <c r="A56" s="15" t="s">
        <v>19</v>
      </c>
      <c r="B56" s="24" t="s">
        <v>193</v>
      </c>
      <c r="C56" s="14" t="s">
        <v>29</v>
      </c>
      <c r="D56" s="26">
        <v>1</v>
      </c>
      <c r="E56" s="27">
        <v>0.01</v>
      </c>
      <c r="F56" s="33"/>
      <c r="G56" s="34"/>
      <c r="H56" s="26"/>
      <c r="I56" s="27"/>
      <c r="J56" s="33"/>
      <c r="K56" s="27"/>
    </row>
    <row r="57" spans="1:11" ht="15.75">
      <c r="A57" s="15" t="s">
        <v>19</v>
      </c>
      <c r="B57" s="24"/>
      <c r="C57" s="14" t="s">
        <v>232</v>
      </c>
      <c r="D57" s="26"/>
      <c r="E57" s="27"/>
      <c r="F57" s="33"/>
      <c r="G57" s="34"/>
      <c r="H57" s="26"/>
      <c r="I57" s="27"/>
      <c r="J57" s="33"/>
      <c r="K57" s="27"/>
    </row>
    <row r="58" spans="1:11" ht="15.75">
      <c r="A58" s="15" t="s">
        <v>19</v>
      </c>
      <c r="B58" s="24" t="s">
        <v>194</v>
      </c>
      <c r="C58" s="14" t="s">
        <v>30</v>
      </c>
      <c r="D58" s="26">
        <v>1</v>
      </c>
      <c r="E58" s="27">
        <v>0.01</v>
      </c>
      <c r="F58" s="33">
        <v>2</v>
      </c>
      <c r="G58" s="34">
        <v>0.02</v>
      </c>
      <c r="H58" s="26">
        <v>2</v>
      </c>
      <c r="I58" s="27">
        <v>0.028</v>
      </c>
      <c r="J58" s="33"/>
      <c r="K58" s="27"/>
    </row>
    <row r="59" spans="1:11" ht="15.75">
      <c r="A59" s="15" t="s">
        <v>19</v>
      </c>
      <c r="B59" s="24"/>
      <c r="C59" s="14" t="s">
        <v>237</v>
      </c>
      <c r="D59" s="26"/>
      <c r="E59" s="27"/>
      <c r="F59" s="33"/>
      <c r="G59" s="34"/>
      <c r="H59" s="26"/>
      <c r="I59" s="27"/>
      <c r="J59" s="33"/>
      <c r="K59" s="27"/>
    </row>
    <row r="60" spans="1:11" ht="15.75">
      <c r="A60" s="15" t="s">
        <v>19</v>
      </c>
      <c r="B60" s="24" t="s">
        <v>195</v>
      </c>
      <c r="C60" s="14" t="s">
        <v>114</v>
      </c>
      <c r="D60" s="26"/>
      <c r="E60" s="27"/>
      <c r="F60" s="33">
        <v>1</v>
      </c>
      <c r="G60" s="34">
        <v>0.015</v>
      </c>
      <c r="H60" s="26">
        <v>1</v>
      </c>
      <c r="I60" s="27">
        <v>0.015</v>
      </c>
      <c r="J60" s="33"/>
      <c r="K60" s="27"/>
    </row>
    <row r="61" spans="1:11" ht="15.75">
      <c r="A61" s="15" t="s">
        <v>19</v>
      </c>
      <c r="B61" s="24" t="s">
        <v>196</v>
      </c>
      <c r="C61" s="14" t="s">
        <v>186</v>
      </c>
      <c r="D61" s="26">
        <v>1</v>
      </c>
      <c r="E61" s="27">
        <v>0.01</v>
      </c>
      <c r="F61" s="33"/>
      <c r="G61" s="34"/>
      <c r="H61" s="26">
        <v>1</v>
      </c>
      <c r="I61" s="27">
        <v>0.005</v>
      </c>
      <c r="J61" s="33"/>
      <c r="K61" s="27"/>
    </row>
    <row r="62" spans="1:11" ht="15.75">
      <c r="A62" s="15" t="s">
        <v>19</v>
      </c>
      <c r="B62" s="24"/>
      <c r="C62" s="14" t="s">
        <v>292</v>
      </c>
      <c r="D62" s="26"/>
      <c r="E62" s="27"/>
      <c r="F62" s="33"/>
      <c r="G62" s="34"/>
      <c r="H62" s="26">
        <v>1</v>
      </c>
      <c r="I62" s="27">
        <v>0.015</v>
      </c>
      <c r="J62" s="33"/>
      <c r="K62" s="27"/>
    </row>
    <row r="63" spans="1:11" ht="15.75">
      <c r="A63" s="15" t="s">
        <v>19</v>
      </c>
      <c r="B63" s="24" t="s">
        <v>197</v>
      </c>
      <c r="C63" s="14" t="s">
        <v>106</v>
      </c>
      <c r="D63" s="26"/>
      <c r="E63" s="27"/>
      <c r="F63" s="33"/>
      <c r="G63" s="34"/>
      <c r="H63" s="26">
        <v>1</v>
      </c>
      <c r="I63" s="27">
        <v>0.014</v>
      </c>
      <c r="J63" s="33"/>
      <c r="K63" s="27"/>
    </row>
    <row r="64" spans="1:11" ht="15.75">
      <c r="A64" s="15" t="s">
        <v>19</v>
      </c>
      <c r="B64" s="24" t="s">
        <v>198</v>
      </c>
      <c r="C64" s="14" t="s">
        <v>31</v>
      </c>
      <c r="D64" s="26">
        <v>12</v>
      </c>
      <c r="E64" s="27">
        <v>0.104</v>
      </c>
      <c r="F64" s="33">
        <v>3</v>
      </c>
      <c r="G64" s="34">
        <v>0.033</v>
      </c>
      <c r="H64" s="26">
        <v>3</v>
      </c>
      <c r="I64" s="27">
        <v>0.045</v>
      </c>
      <c r="J64" s="33"/>
      <c r="K64" s="27"/>
    </row>
    <row r="65" spans="1:11" ht="15.75">
      <c r="A65" s="15" t="s">
        <v>19</v>
      </c>
      <c r="B65" s="24" t="s">
        <v>199</v>
      </c>
      <c r="C65" s="14" t="s">
        <v>189</v>
      </c>
      <c r="D65" s="26"/>
      <c r="E65" s="27"/>
      <c r="F65" s="33"/>
      <c r="G65" s="34"/>
      <c r="H65" s="26"/>
      <c r="I65" s="27"/>
      <c r="J65" s="33"/>
      <c r="K65" s="27"/>
    </row>
    <row r="66" spans="1:11" ht="15.75">
      <c r="A66" s="15" t="s">
        <v>19</v>
      </c>
      <c r="B66" s="24" t="s">
        <v>200</v>
      </c>
      <c r="C66" s="14" t="s">
        <v>32</v>
      </c>
      <c r="D66" s="26"/>
      <c r="E66" s="27"/>
      <c r="F66" s="33"/>
      <c r="G66" s="34"/>
      <c r="H66" s="26">
        <v>1</v>
      </c>
      <c r="I66" s="27">
        <v>0.015</v>
      </c>
      <c r="J66" s="33"/>
      <c r="K66" s="27"/>
    </row>
    <row r="67" spans="1:11" ht="15.75">
      <c r="A67" s="15" t="s">
        <v>19</v>
      </c>
      <c r="B67" s="24" t="s">
        <v>201</v>
      </c>
      <c r="C67" s="14" t="s">
        <v>168</v>
      </c>
      <c r="D67" s="28">
        <v>1</v>
      </c>
      <c r="E67" s="29">
        <v>0.01</v>
      </c>
      <c r="F67" s="35"/>
      <c r="G67" s="36"/>
      <c r="H67" s="28"/>
      <c r="I67" s="29"/>
      <c r="J67" s="35"/>
      <c r="K67" s="29"/>
    </row>
    <row r="68" spans="1:11" ht="15.75">
      <c r="A68" s="15" t="s">
        <v>19</v>
      </c>
      <c r="B68" s="24" t="s">
        <v>202</v>
      </c>
      <c r="C68" s="14" t="s">
        <v>159</v>
      </c>
      <c r="D68" s="28"/>
      <c r="E68" s="29"/>
      <c r="F68" s="35"/>
      <c r="G68" s="36"/>
      <c r="H68" s="28"/>
      <c r="I68" s="29"/>
      <c r="J68" s="35"/>
      <c r="K68" s="29"/>
    </row>
    <row r="69" spans="1:11" ht="15.75">
      <c r="A69" s="15" t="s">
        <v>19</v>
      </c>
      <c r="B69" s="24" t="s">
        <v>203</v>
      </c>
      <c r="C69" s="14" t="s">
        <v>84</v>
      </c>
      <c r="D69" s="26">
        <v>1</v>
      </c>
      <c r="E69" s="27">
        <v>0.003</v>
      </c>
      <c r="F69" s="33"/>
      <c r="G69" s="34"/>
      <c r="H69" s="26">
        <v>2</v>
      </c>
      <c r="I69" s="27">
        <v>0.01</v>
      </c>
      <c r="J69" s="33"/>
      <c r="K69" s="27"/>
    </row>
    <row r="70" spans="1:11" ht="15.75">
      <c r="A70" s="15" t="s">
        <v>19</v>
      </c>
      <c r="B70" s="24"/>
      <c r="C70" s="51" t="s">
        <v>291</v>
      </c>
      <c r="D70" s="26">
        <v>2</v>
      </c>
      <c r="E70" s="27">
        <v>0.02</v>
      </c>
      <c r="F70" s="33"/>
      <c r="G70" s="34"/>
      <c r="H70" s="26"/>
      <c r="I70" s="27"/>
      <c r="J70" s="33"/>
      <c r="K70" s="27"/>
    </row>
    <row r="71" spans="1:11" ht="15.75">
      <c r="A71" s="15" t="s">
        <v>19</v>
      </c>
      <c r="B71" s="24" t="s">
        <v>204</v>
      </c>
      <c r="C71" s="14" t="s">
        <v>160</v>
      </c>
      <c r="D71" s="26">
        <v>1</v>
      </c>
      <c r="E71" s="27">
        <v>0.015</v>
      </c>
      <c r="F71" s="33"/>
      <c r="G71" s="34"/>
      <c r="H71" s="26"/>
      <c r="I71" s="27"/>
      <c r="J71" s="33"/>
      <c r="K71" s="27"/>
    </row>
    <row r="72" spans="1:11" ht="16.5" thickBot="1">
      <c r="A72" s="15" t="s">
        <v>19</v>
      </c>
      <c r="B72" s="24" t="s">
        <v>205</v>
      </c>
      <c r="C72" s="14" t="s">
        <v>33</v>
      </c>
      <c r="D72" s="28">
        <v>1</v>
      </c>
      <c r="E72" s="29">
        <v>0.01</v>
      </c>
      <c r="F72" s="35"/>
      <c r="G72" s="36"/>
      <c r="H72" s="28">
        <v>2</v>
      </c>
      <c r="I72" s="29">
        <v>0.025</v>
      </c>
      <c r="J72" s="35"/>
      <c r="K72" s="29"/>
    </row>
    <row r="73" spans="1:11" ht="13.5" customHeight="1" thickBot="1">
      <c r="A73" s="18"/>
      <c r="B73" s="16">
        <v>2</v>
      </c>
      <c r="C73" s="21" t="s">
        <v>16</v>
      </c>
      <c r="D73" s="22">
        <f aca="true" t="shared" si="1" ref="D73:I73">SUM(D74:D121)</f>
        <v>166</v>
      </c>
      <c r="E73" s="22">
        <f t="shared" si="1"/>
        <v>5.3248</v>
      </c>
      <c r="F73" s="22">
        <f t="shared" si="1"/>
        <v>101</v>
      </c>
      <c r="G73" s="22">
        <f t="shared" si="1"/>
        <v>0.9533000000000003</v>
      </c>
      <c r="H73" s="22">
        <f t="shared" si="1"/>
        <v>70</v>
      </c>
      <c r="I73" s="22">
        <f t="shared" si="1"/>
        <v>4.4519</v>
      </c>
      <c r="J73" s="22">
        <f>SUM(J74:J120)</f>
        <v>0</v>
      </c>
      <c r="K73" s="22">
        <f>SUM(K74:K120)</f>
        <v>0</v>
      </c>
    </row>
    <row r="74" spans="1:11" ht="15.75">
      <c r="A74" s="17" t="s">
        <v>19</v>
      </c>
      <c r="B74" s="25" t="s">
        <v>138</v>
      </c>
      <c r="C74" s="14" t="s">
        <v>34</v>
      </c>
      <c r="D74" s="28"/>
      <c r="E74" s="29"/>
      <c r="F74" s="35">
        <v>1</v>
      </c>
      <c r="G74" s="36">
        <v>0.015</v>
      </c>
      <c r="H74" s="28">
        <v>1</v>
      </c>
      <c r="I74" s="29">
        <v>0.004</v>
      </c>
      <c r="J74" s="28"/>
      <c r="K74" s="29"/>
    </row>
    <row r="75" spans="1:11" ht="15.75">
      <c r="A75" s="17" t="s">
        <v>19</v>
      </c>
      <c r="B75" s="25" t="s">
        <v>94</v>
      </c>
      <c r="C75" s="14" t="s">
        <v>35</v>
      </c>
      <c r="D75" s="28">
        <v>6</v>
      </c>
      <c r="E75" s="29">
        <v>0.066</v>
      </c>
      <c r="F75" s="35">
        <v>5</v>
      </c>
      <c r="G75" s="36">
        <v>0.063</v>
      </c>
      <c r="H75" s="28">
        <v>4</v>
      </c>
      <c r="I75" s="29">
        <v>0.045</v>
      </c>
      <c r="J75" s="35"/>
      <c r="K75" s="29"/>
    </row>
    <row r="76" spans="1:11" ht="15.75">
      <c r="A76" s="17" t="s">
        <v>19</v>
      </c>
      <c r="B76" s="25" t="s">
        <v>95</v>
      </c>
      <c r="C76" s="14" t="s">
        <v>36</v>
      </c>
      <c r="D76" s="28">
        <v>2</v>
      </c>
      <c r="E76" s="29">
        <v>0.015</v>
      </c>
      <c r="F76" s="35">
        <v>1</v>
      </c>
      <c r="G76" s="36">
        <v>0.006</v>
      </c>
      <c r="H76" s="28">
        <v>1</v>
      </c>
      <c r="I76" s="29">
        <v>0.006</v>
      </c>
      <c r="J76" s="35"/>
      <c r="K76" s="29"/>
    </row>
    <row r="77" spans="1:11" ht="15.75">
      <c r="A77" s="17" t="s">
        <v>19</v>
      </c>
      <c r="B77" s="25" t="s">
        <v>139</v>
      </c>
      <c r="C77" s="14" t="s">
        <v>37</v>
      </c>
      <c r="D77" s="30"/>
      <c r="E77" s="31"/>
      <c r="F77" s="35"/>
      <c r="G77" s="36"/>
      <c r="H77" s="28"/>
      <c r="I77" s="29"/>
      <c r="J77" s="35"/>
      <c r="K77" s="29"/>
    </row>
    <row r="78" spans="1:11" ht="15.75">
      <c r="A78" s="17" t="s">
        <v>19</v>
      </c>
      <c r="B78" s="25"/>
      <c r="C78" s="52" t="s">
        <v>289</v>
      </c>
      <c r="D78" s="30">
        <v>1</v>
      </c>
      <c r="E78" s="31">
        <v>0.015</v>
      </c>
      <c r="F78" s="35"/>
      <c r="G78" s="36"/>
      <c r="H78" s="28"/>
      <c r="I78" s="29"/>
      <c r="J78" s="35"/>
      <c r="K78" s="29"/>
    </row>
    <row r="79" spans="1:11" ht="15.75">
      <c r="A79" s="17" t="s">
        <v>19</v>
      </c>
      <c r="B79" s="25"/>
      <c r="C79" s="14" t="s">
        <v>215</v>
      </c>
      <c r="D79" s="30"/>
      <c r="E79" s="31"/>
      <c r="F79" s="35"/>
      <c r="G79" s="36"/>
      <c r="H79" s="28"/>
      <c r="I79" s="29"/>
      <c r="J79" s="35"/>
      <c r="K79" s="29"/>
    </row>
    <row r="80" spans="1:11" ht="15.75">
      <c r="A80" s="17" t="s">
        <v>19</v>
      </c>
      <c r="B80" s="25" t="s">
        <v>140</v>
      </c>
      <c r="C80" s="14" t="s">
        <v>38</v>
      </c>
      <c r="D80" s="28">
        <v>46</v>
      </c>
      <c r="E80" s="29">
        <v>0.369</v>
      </c>
      <c r="F80" s="35">
        <v>31</v>
      </c>
      <c r="G80" s="36">
        <v>0.287</v>
      </c>
      <c r="H80" s="28">
        <v>13</v>
      </c>
      <c r="I80" s="29">
        <v>0.195</v>
      </c>
      <c r="J80" s="35"/>
      <c r="K80" s="29"/>
    </row>
    <row r="81" spans="1:11" ht="15.75">
      <c r="A81" s="17" t="s">
        <v>19</v>
      </c>
      <c r="B81" s="25" t="s">
        <v>141</v>
      </c>
      <c r="C81" s="14" t="s">
        <v>165</v>
      </c>
      <c r="D81" s="30">
        <v>1</v>
      </c>
      <c r="E81" s="31">
        <v>0.1</v>
      </c>
      <c r="F81" s="35"/>
      <c r="G81" s="36"/>
      <c r="H81" s="28"/>
      <c r="I81" s="29"/>
      <c r="J81" s="28"/>
      <c r="K81" s="29"/>
    </row>
    <row r="82" spans="1:11" ht="15.75">
      <c r="A82" s="17" t="s">
        <v>19</v>
      </c>
      <c r="B82" s="25" t="s">
        <v>142</v>
      </c>
      <c r="C82" s="14" t="s">
        <v>39</v>
      </c>
      <c r="D82" s="28">
        <v>8</v>
      </c>
      <c r="E82" s="29">
        <v>0.04</v>
      </c>
      <c r="F82" s="35">
        <v>2</v>
      </c>
      <c r="G82" s="36">
        <v>0.011</v>
      </c>
      <c r="H82" s="28"/>
      <c r="I82" s="29"/>
      <c r="J82" s="35"/>
      <c r="K82" s="29"/>
    </row>
    <row r="83" spans="1:11" ht="15.75">
      <c r="A83" s="17" t="s">
        <v>19</v>
      </c>
      <c r="B83" s="25" t="s">
        <v>143</v>
      </c>
      <c r="C83" s="14" t="s">
        <v>169</v>
      </c>
      <c r="D83" s="30">
        <v>6</v>
      </c>
      <c r="E83" s="31">
        <v>0.0455</v>
      </c>
      <c r="F83" s="35"/>
      <c r="G83" s="36"/>
      <c r="H83" s="28">
        <v>1</v>
      </c>
      <c r="I83" s="29">
        <v>0.01</v>
      </c>
      <c r="J83" s="35"/>
      <c r="K83" s="29"/>
    </row>
    <row r="84" spans="1:11" ht="15.75">
      <c r="A84" s="17" t="s">
        <v>19</v>
      </c>
      <c r="B84" s="25" t="s">
        <v>73</v>
      </c>
      <c r="C84" s="14" t="s">
        <v>40</v>
      </c>
      <c r="D84" s="30">
        <v>1</v>
      </c>
      <c r="E84" s="31">
        <v>0.015</v>
      </c>
      <c r="F84" s="35"/>
      <c r="G84" s="36"/>
      <c r="H84" s="28"/>
      <c r="I84" s="29"/>
      <c r="J84" s="35"/>
      <c r="K84" s="29"/>
    </row>
    <row r="85" spans="1:11" ht="15.75">
      <c r="A85" s="17" t="s">
        <v>19</v>
      </c>
      <c r="B85" s="25" t="s">
        <v>74</v>
      </c>
      <c r="C85" s="14" t="s">
        <v>191</v>
      </c>
      <c r="D85" s="30"/>
      <c r="E85" s="31"/>
      <c r="F85" s="35"/>
      <c r="G85" s="36"/>
      <c r="H85" s="28"/>
      <c r="I85" s="29"/>
      <c r="J85" s="35"/>
      <c r="K85" s="29"/>
    </row>
    <row r="86" spans="1:11" ht="15.75">
      <c r="A86" s="17" t="s">
        <v>19</v>
      </c>
      <c r="B86" s="25" t="s">
        <v>75</v>
      </c>
      <c r="C86" s="14" t="s">
        <v>41</v>
      </c>
      <c r="D86" s="30"/>
      <c r="E86" s="31"/>
      <c r="F86" s="35"/>
      <c r="G86" s="36"/>
      <c r="H86" s="28"/>
      <c r="I86" s="29"/>
      <c r="J86" s="35"/>
      <c r="K86" s="29"/>
    </row>
    <row r="87" spans="1:11" ht="15.75">
      <c r="A87" s="17" t="s">
        <v>19</v>
      </c>
      <c r="B87" s="25" t="s">
        <v>96</v>
      </c>
      <c r="C87" s="14" t="s">
        <v>118</v>
      </c>
      <c r="D87" s="28">
        <v>1</v>
      </c>
      <c r="E87" s="29">
        <v>0.253</v>
      </c>
      <c r="F87" s="35"/>
      <c r="G87" s="36"/>
      <c r="H87" s="28"/>
      <c r="I87" s="29"/>
      <c r="J87" s="35"/>
      <c r="K87" s="29"/>
    </row>
    <row r="88" spans="1:11" ht="15.75">
      <c r="A88" s="17" t="s">
        <v>19</v>
      </c>
      <c r="B88" s="25" t="s">
        <v>144</v>
      </c>
      <c r="C88" s="14" t="s">
        <v>180</v>
      </c>
      <c r="D88" s="28">
        <v>2</v>
      </c>
      <c r="E88" s="29">
        <v>0.025</v>
      </c>
      <c r="F88" s="35"/>
      <c r="G88" s="36"/>
      <c r="H88" s="28"/>
      <c r="I88" s="29"/>
      <c r="J88" s="35"/>
      <c r="K88" s="29"/>
    </row>
    <row r="89" spans="1:11" ht="15.75">
      <c r="A89" s="17" t="s">
        <v>19</v>
      </c>
      <c r="B89" s="25" t="s">
        <v>145</v>
      </c>
      <c r="C89" s="14" t="s">
        <v>42</v>
      </c>
      <c r="D89" s="30"/>
      <c r="E89" s="31"/>
      <c r="F89" s="35"/>
      <c r="G89" s="36"/>
      <c r="H89" s="28"/>
      <c r="I89" s="29"/>
      <c r="J89" s="35"/>
      <c r="K89" s="29"/>
    </row>
    <row r="90" spans="1:11" ht="15.75">
      <c r="A90" s="17" t="s">
        <v>19</v>
      </c>
      <c r="B90" s="25" t="s">
        <v>146</v>
      </c>
      <c r="C90" s="14" t="s">
        <v>43</v>
      </c>
      <c r="D90" s="28">
        <v>5</v>
      </c>
      <c r="E90" s="29">
        <v>0.1645</v>
      </c>
      <c r="F90" s="35">
        <v>4</v>
      </c>
      <c r="G90" s="36">
        <v>0.006</v>
      </c>
      <c r="H90" s="28">
        <v>4</v>
      </c>
      <c r="I90" s="29">
        <v>3.5699</v>
      </c>
      <c r="J90" s="35"/>
      <c r="K90" s="29"/>
    </row>
    <row r="91" spans="1:11" ht="15.75">
      <c r="A91" s="17" t="s">
        <v>19</v>
      </c>
      <c r="B91" s="25" t="s">
        <v>147</v>
      </c>
      <c r="C91" s="14" t="s">
        <v>170</v>
      </c>
      <c r="D91" s="30"/>
      <c r="E91" s="31"/>
      <c r="F91" s="35"/>
      <c r="G91" s="36"/>
      <c r="H91" s="28"/>
      <c r="I91" s="29"/>
      <c r="J91" s="35"/>
      <c r="K91" s="29"/>
    </row>
    <row r="92" spans="1:11" ht="15.75">
      <c r="A92" s="17" t="s">
        <v>19</v>
      </c>
      <c r="B92" s="25" t="s">
        <v>76</v>
      </c>
      <c r="C92" s="14" t="s">
        <v>44</v>
      </c>
      <c r="D92" s="28">
        <v>1</v>
      </c>
      <c r="E92" s="29">
        <v>0.015</v>
      </c>
      <c r="F92" s="35">
        <v>1</v>
      </c>
      <c r="G92" s="36">
        <v>0.015</v>
      </c>
      <c r="H92" s="28">
        <v>2</v>
      </c>
      <c r="I92" s="29">
        <v>0.03</v>
      </c>
      <c r="J92" s="35"/>
      <c r="K92" s="29"/>
    </row>
    <row r="93" spans="1:11" ht="15.75">
      <c r="A93" s="17" t="s">
        <v>19</v>
      </c>
      <c r="B93" s="25"/>
      <c r="C93" s="51" t="s">
        <v>288</v>
      </c>
      <c r="D93" s="28">
        <v>1</v>
      </c>
      <c r="E93" s="29">
        <v>0.015</v>
      </c>
      <c r="F93" s="35"/>
      <c r="G93" s="36"/>
      <c r="H93" s="28"/>
      <c r="I93" s="29"/>
      <c r="J93" s="35"/>
      <c r="K93" s="29"/>
    </row>
    <row r="94" spans="1:11" ht="15.75">
      <c r="A94" s="17" t="s">
        <v>19</v>
      </c>
      <c r="B94" s="25" t="s">
        <v>148</v>
      </c>
      <c r="C94" s="14" t="s">
        <v>45</v>
      </c>
      <c r="D94" s="28">
        <v>11</v>
      </c>
      <c r="E94" s="29">
        <v>0.359</v>
      </c>
      <c r="F94" s="35">
        <v>14</v>
      </c>
      <c r="G94" s="36">
        <v>0.1468</v>
      </c>
      <c r="H94" s="28">
        <v>4</v>
      </c>
      <c r="I94" s="29">
        <v>0.053</v>
      </c>
      <c r="J94" s="35"/>
      <c r="K94" s="29"/>
    </row>
    <row r="95" spans="1:11" ht="15.75">
      <c r="A95" s="17" t="s">
        <v>19</v>
      </c>
      <c r="B95" s="25" t="s">
        <v>149</v>
      </c>
      <c r="C95" s="14" t="s">
        <v>181</v>
      </c>
      <c r="D95" s="28"/>
      <c r="E95" s="29"/>
      <c r="F95" s="35">
        <v>1</v>
      </c>
      <c r="G95" s="36">
        <v>0.005</v>
      </c>
      <c r="H95" s="28"/>
      <c r="I95" s="29"/>
      <c r="J95" s="35"/>
      <c r="K95" s="29"/>
    </row>
    <row r="96" spans="1:11" ht="15.75">
      <c r="A96" s="17" t="s">
        <v>19</v>
      </c>
      <c r="B96" s="25" t="s">
        <v>97</v>
      </c>
      <c r="C96" s="14" t="s">
        <v>172</v>
      </c>
      <c r="D96" s="30"/>
      <c r="E96" s="31"/>
      <c r="F96" s="35"/>
      <c r="G96" s="36"/>
      <c r="H96" s="28"/>
      <c r="I96" s="29"/>
      <c r="J96" s="35"/>
      <c r="K96" s="29"/>
    </row>
    <row r="97" spans="1:11" ht="15.75">
      <c r="A97" s="17" t="s">
        <v>19</v>
      </c>
      <c r="B97" s="25" t="s">
        <v>150</v>
      </c>
      <c r="C97" s="14" t="s">
        <v>48</v>
      </c>
      <c r="D97" s="28"/>
      <c r="E97" s="29"/>
      <c r="F97" s="35"/>
      <c r="G97" s="36"/>
      <c r="H97" s="28">
        <v>1</v>
      </c>
      <c r="I97" s="29">
        <v>0.015</v>
      </c>
      <c r="J97" s="35"/>
      <c r="K97" s="29"/>
    </row>
    <row r="98" spans="1:11" ht="15.75">
      <c r="A98" s="17" t="s">
        <v>19</v>
      </c>
      <c r="B98" s="25" t="s">
        <v>151</v>
      </c>
      <c r="C98" s="14" t="s">
        <v>49</v>
      </c>
      <c r="D98" s="30"/>
      <c r="E98" s="31"/>
      <c r="F98" s="35"/>
      <c r="G98" s="36"/>
      <c r="H98" s="28"/>
      <c r="I98" s="29"/>
      <c r="J98" s="35"/>
      <c r="K98" s="29"/>
    </row>
    <row r="99" spans="1:11" ht="15.75">
      <c r="A99" s="17" t="s">
        <v>19</v>
      </c>
      <c r="B99" s="25" t="s">
        <v>77</v>
      </c>
      <c r="C99" s="14" t="s">
        <v>50</v>
      </c>
      <c r="D99" s="28">
        <v>9</v>
      </c>
      <c r="E99" s="29">
        <v>0.092</v>
      </c>
      <c r="F99" s="35">
        <v>4</v>
      </c>
      <c r="G99" s="36">
        <v>0.055</v>
      </c>
      <c r="H99" s="28">
        <v>6</v>
      </c>
      <c r="I99" s="29">
        <v>0.078</v>
      </c>
      <c r="J99" s="35"/>
      <c r="K99" s="29"/>
    </row>
    <row r="100" spans="1:11" ht="15.75">
      <c r="A100" s="17" t="s">
        <v>19</v>
      </c>
      <c r="B100" s="25" t="s">
        <v>98</v>
      </c>
      <c r="C100" s="14" t="s">
        <v>51</v>
      </c>
      <c r="D100" s="30"/>
      <c r="E100" s="31"/>
      <c r="F100" s="35">
        <v>1</v>
      </c>
      <c r="G100" s="36">
        <v>0.015</v>
      </c>
      <c r="H100" s="28"/>
      <c r="I100" s="29"/>
      <c r="J100" s="35"/>
      <c r="K100" s="29"/>
    </row>
    <row r="101" spans="1:11" ht="15.75">
      <c r="A101" s="17" t="s">
        <v>19</v>
      </c>
      <c r="B101" s="25" t="s">
        <v>152</v>
      </c>
      <c r="C101" s="14" t="s">
        <v>115</v>
      </c>
      <c r="D101" s="28">
        <v>1</v>
      </c>
      <c r="E101" s="29">
        <v>0.004</v>
      </c>
      <c r="F101" s="35"/>
      <c r="G101" s="36"/>
      <c r="H101" s="28"/>
      <c r="I101" s="29"/>
      <c r="J101" s="35"/>
      <c r="K101" s="29"/>
    </row>
    <row r="102" spans="1:11" ht="15.75">
      <c r="A102" s="17" t="s">
        <v>19</v>
      </c>
      <c r="B102" s="25" t="s">
        <v>78</v>
      </c>
      <c r="C102" s="14" t="s">
        <v>52</v>
      </c>
      <c r="D102" s="28">
        <v>7</v>
      </c>
      <c r="E102" s="29">
        <v>0.067</v>
      </c>
      <c r="F102" s="35">
        <v>4</v>
      </c>
      <c r="G102" s="36">
        <v>0.011</v>
      </c>
      <c r="H102" s="28">
        <v>4</v>
      </c>
      <c r="I102" s="29">
        <v>0.055</v>
      </c>
      <c r="J102" s="35"/>
      <c r="K102" s="29"/>
    </row>
    <row r="103" spans="1:11" ht="15.75">
      <c r="A103" s="17" t="s">
        <v>19</v>
      </c>
      <c r="B103" s="25" t="s">
        <v>99</v>
      </c>
      <c r="C103" s="14" t="s">
        <v>53</v>
      </c>
      <c r="D103" s="28">
        <v>1</v>
      </c>
      <c r="E103" s="29">
        <v>0.13</v>
      </c>
      <c r="F103" s="35"/>
      <c r="G103" s="36"/>
      <c r="H103" s="28"/>
      <c r="I103" s="29"/>
      <c r="J103" s="35"/>
      <c r="K103" s="29"/>
    </row>
    <row r="104" spans="1:11" ht="15.75">
      <c r="A104" s="17" t="s">
        <v>19</v>
      </c>
      <c r="B104" s="25" t="s">
        <v>79</v>
      </c>
      <c r="C104" s="14" t="s">
        <v>54</v>
      </c>
      <c r="D104" s="28">
        <v>12</v>
      </c>
      <c r="E104" s="29">
        <v>0.146</v>
      </c>
      <c r="F104" s="35">
        <v>4</v>
      </c>
      <c r="G104" s="36">
        <v>0.038</v>
      </c>
      <c r="H104" s="28">
        <v>3</v>
      </c>
      <c r="I104" s="29">
        <v>0.045</v>
      </c>
      <c r="J104" s="35"/>
      <c r="K104" s="29"/>
    </row>
    <row r="105" spans="1:11" ht="15.75">
      <c r="A105" s="17" t="s">
        <v>19</v>
      </c>
      <c r="B105" s="25" t="s">
        <v>80</v>
      </c>
      <c r="C105" s="14" t="s">
        <v>85</v>
      </c>
      <c r="D105" s="30"/>
      <c r="E105" s="31"/>
      <c r="F105" s="35"/>
      <c r="G105" s="36"/>
      <c r="H105" s="28"/>
      <c r="I105" s="29"/>
      <c r="J105" s="35"/>
      <c r="K105" s="29"/>
    </row>
    <row r="106" spans="1:11" ht="15.75">
      <c r="A106" s="17" t="s">
        <v>19</v>
      </c>
      <c r="B106" s="25" t="s">
        <v>100</v>
      </c>
      <c r="C106" s="14" t="s">
        <v>55</v>
      </c>
      <c r="D106" s="28">
        <v>10</v>
      </c>
      <c r="E106" s="29">
        <v>0.0745</v>
      </c>
      <c r="F106" s="35">
        <v>6</v>
      </c>
      <c r="G106" s="36">
        <v>0.0315</v>
      </c>
      <c r="H106" s="28">
        <v>2</v>
      </c>
      <c r="I106" s="29">
        <v>0.025</v>
      </c>
      <c r="J106" s="35"/>
      <c r="K106" s="29"/>
    </row>
    <row r="107" spans="1:11" ht="15.75">
      <c r="A107" s="17" t="s">
        <v>19</v>
      </c>
      <c r="B107" s="25" t="s">
        <v>153</v>
      </c>
      <c r="C107" s="14" t="s">
        <v>179</v>
      </c>
      <c r="D107" s="28"/>
      <c r="E107" s="29"/>
      <c r="F107" s="35">
        <v>1</v>
      </c>
      <c r="G107" s="36">
        <v>0.01</v>
      </c>
      <c r="H107" s="28"/>
      <c r="I107" s="29"/>
      <c r="J107" s="35"/>
      <c r="K107" s="29"/>
    </row>
    <row r="108" spans="1:11" ht="15.75">
      <c r="A108" s="17" t="s">
        <v>19</v>
      </c>
      <c r="B108" s="25" t="s">
        <v>101</v>
      </c>
      <c r="C108" s="14" t="s">
        <v>56</v>
      </c>
      <c r="D108" s="28"/>
      <c r="E108" s="29"/>
      <c r="F108" s="35">
        <v>1</v>
      </c>
      <c r="G108" s="36">
        <v>0.015</v>
      </c>
      <c r="H108" s="28"/>
      <c r="I108" s="29"/>
      <c r="J108" s="35"/>
      <c r="K108" s="29"/>
    </row>
    <row r="109" spans="1:11" ht="15.75">
      <c r="A109" s="17" t="s">
        <v>19</v>
      </c>
      <c r="B109" s="25" t="s">
        <v>154</v>
      </c>
      <c r="C109" s="14" t="s">
        <v>166</v>
      </c>
      <c r="D109" s="28"/>
      <c r="E109" s="29"/>
      <c r="F109" s="35"/>
      <c r="G109" s="36"/>
      <c r="H109" s="28"/>
      <c r="I109" s="29"/>
      <c r="J109" s="35"/>
      <c r="K109" s="29"/>
    </row>
    <row r="110" spans="1:11" ht="15.75">
      <c r="A110" s="17" t="s">
        <v>19</v>
      </c>
      <c r="B110" s="25" t="s">
        <v>81</v>
      </c>
      <c r="C110" s="14" t="s">
        <v>116</v>
      </c>
      <c r="D110" s="30">
        <v>4</v>
      </c>
      <c r="E110" s="31">
        <v>0.041</v>
      </c>
      <c r="F110" s="35">
        <v>1</v>
      </c>
      <c r="G110" s="36">
        <v>0.012</v>
      </c>
      <c r="H110" s="28">
        <v>1</v>
      </c>
      <c r="I110" s="29">
        <v>0.015</v>
      </c>
      <c r="J110" s="35"/>
      <c r="K110" s="29"/>
    </row>
    <row r="111" spans="1:11" ht="15.75">
      <c r="A111" s="17" t="s">
        <v>19</v>
      </c>
      <c r="B111" s="25" t="s">
        <v>82</v>
      </c>
      <c r="C111" s="14" t="s">
        <v>167</v>
      </c>
      <c r="D111" s="28"/>
      <c r="E111" s="29"/>
      <c r="F111" s="35"/>
      <c r="G111" s="36"/>
      <c r="H111" s="28"/>
      <c r="I111" s="29"/>
      <c r="J111" s="35"/>
      <c r="K111" s="29"/>
    </row>
    <row r="112" spans="1:11" ht="15.75">
      <c r="A112" s="17" t="s">
        <v>19</v>
      </c>
      <c r="B112" s="25" t="s">
        <v>206</v>
      </c>
      <c r="C112" s="14" t="s">
        <v>57</v>
      </c>
      <c r="D112" s="30">
        <v>3</v>
      </c>
      <c r="E112" s="31">
        <v>0.036</v>
      </c>
      <c r="F112" s="35">
        <v>5</v>
      </c>
      <c r="G112" s="36">
        <v>0.053</v>
      </c>
      <c r="H112" s="28">
        <v>13</v>
      </c>
      <c r="I112" s="29">
        <v>0.19</v>
      </c>
      <c r="J112" s="35"/>
      <c r="K112" s="29"/>
    </row>
    <row r="113" spans="1:11" ht="15.75">
      <c r="A113" s="17" t="s">
        <v>19</v>
      </c>
      <c r="B113" s="25" t="s">
        <v>207</v>
      </c>
      <c r="C113" s="14" t="s">
        <v>58</v>
      </c>
      <c r="D113" s="30">
        <v>2</v>
      </c>
      <c r="E113" s="31">
        <v>0.03</v>
      </c>
      <c r="F113" s="35"/>
      <c r="G113" s="36"/>
      <c r="H113" s="28">
        <v>1</v>
      </c>
      <c r="I113" s="29">
        <v>0.004</v>
      </c>
      <c r="J113" s="35"/>
      <c r="K113" s="29"/>
    </row>
    <row r="114" spans="1:11" ht="15.75">
      <c r="A114" s="17" t="s">
        <v>19</v>
      </c>
      <c r="B114" s="25" t="s">
        <v>208</v>
      </c>
      <c r="C114" s="14" t="s">
        <v>171</v>
      </c>
      <c r="D114" s="28"/>
      <c r="E114" s="29"/>
      <c r="F114" s="35">
        <v>1</v>
      </c>
      <c r="G114" s="36">
        <v>0.01</v>
      </c>
      <c r="H114" s="28"/>
      <c r="I114" s="29"/>
      <c r="J114" s="35"/>
      <c r="K114" s="29"/>
    </row>
    <row r="115" spans="1:11" ht="15.75">
      <c r="A115" s="17" t="s">
        <v>19</v>
      </c>
      <c r="B115" s="25" t="s">
        <v>209</v>
      </c>
      <c r="C115" s="14" t="s">
        <v>190</v>
      </c>
      <c r="D115" s="28">
        <v>1</v>
      </c>
      <c r="E115" s="29">
        <v>2.636</v>
      </c>
      <c r="F115" s="35"/>
      <c r="G115" s="36"/>
      <c r="H115" s="28"/>
      <c r="I115" s="29"/>
      <c r="J115" s="35"/>
      <c r="K115" s="29"/>
    </row>
    <row r="116" spans="1:11" ht="15.75">
      <c r="A116" s="17" t="s">
        <v>19</v>
      </c>
      <c r="B116" s="25" t="s">
        <v>210</v>
      </c>
      <c r="C116" s="14" t="s">
        <v>117</v>
      </c>
      <c r="D116" s="30">
        <v>2</v>
      </c>
      <c r="E116" s="54">
        <v>0.0113</v>
      </c>
      <c r="F116" s="35"/>
      <c r="G116" s="36"/>
      <c r="H116" s="28"/>
      <c r="I116" s="29"/>
      <c r="J116" s="35"/>
      <c r="K116" s="29"/>
    </row>
    <row r="117" spans="1:11" ht="15.75">
      <c r="A117" s="17" t="s">
        <v>19</v>
      </c>
      <c r="B117" s="25" t="s">
        <v>211</v>
      </c>
      <c r="C117" s="14" t="s">
        <v>59</v>
      </c>
      <c r="D117" s="28">
        <v>1</v>
      </c>
      <c r="E117" s="29">
        <v>0.01</v>
      </c>
      <c r="F117" s="35">
        <v>1</v>
      </c>
      <c r="G117" s="36">
        <v>0.015</v>
      </c>
      <c r="H117" s="28"/>
      <c r="I117" s="29"/>
      <c r="J117" s="35"/>
      <c r="K117" s="29"/>
    </row>
    <row r="118" spans="1:11" ht="15.75">
      <c r="A118" s="17" t="s">
        <v>19</v>
      </c>
      <c r="B118" s="25" t="s">
        <v>212</v>
      </c>
      <c r="C118" s="14" t="s">
        <v>155</v>
      </c>
      <c r="D118" s="30"/>
      <c r="E118" s="31"/>
      <c r="F118" s="35"/>
      <c r="G118" s="36"/>
      <c r="H118" s="28"/>
      <c r="I118" s="29"/>
      <c r="J118" s="35"/>
      <c r="K118" s="29"/>
    </row>
    <row r="119" spans="1:11" ht="15.75">
      <c r="A119" s="17" t="s">
        <v>19</v>
      </c>
      <c r="B119" s="25" t="s">
        <v>213</v>
      </c>
      <c r="C119" s="14" t="s">
        <v>86</v>
      </c>
      <c r="D119" s="28">
        <v>1</v>
      </c>
      <c r="E119" s="29">
        <v>0.005</v>
      </c>
      <c r="F119" s="35">
        <v>5</v>
      </c>
      <c r="G119" s="36">
        <v>0.05</v>
      </c>
      <c r="H119" s="28">
        <v>2</v>
      </c>
      <c r="I119" s="29">
        <v>0.025</v>
      </c>
      <c r="J119" s="35"/>
      <c r="K119" s="29"/>
    </row>
    <row r="120" spans="1:11" ht="15.75">
      <c r="A120" s="17" t="s">
        <v>19</v>
      </c>
      <c r="B120" s="25" t="s">
        <v>214</v>
      </c>
      <c r="C120" s="14" t="s">
        <v>60</v>
      </c>
      <c r="D120" s="28">
        <v>20</v>
      </c>
      <c r="E120" s="29">
        <v>0.545</v>
      </c>
      <c r="F120" s="35">
        <v>7</v>
      </c>
      <c r="G120" s="36">
        <v>0.083</v>
      </c>
      <c r="H120" s="28">
        <v>7</v>
      </c>
      <c r="I120" s="29">
        <v>0.087</v>
      </c>
      <c r="J120" s="35"/>
      <c r="K120" s="29"/>
    </row>
    <row r="121" spans="1:11" ht="16.5" thickBot="1">
      <c r="A121" s="17" t="s">
        <v>19</v>
      </c>
      <c r="B121" s="25" t="s">
        <v>235</v>
      </c>
      <c r="C121" s="32" t="s">
        <v>218</v>
      </c>
      <c r="D121" s="28"/>
      <c r="E121" s="53"/>
      <c r="F121" s="42"/>
      <c r="G121" s="42"/>
      <c r="H121" s="28"/>
      <c r="I121" s="29"/>
      <c r="J121" s="42"/>
      <c r="K121" s="42"/>
    </row>
  </sheetData>
  <sheetProtection/>
  <autoFilter ref="A7:K121"/>
  <mergeCells count="6">
    <mergeCell ref="J4:K5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"/>
  <sheetViews>
    <sheetView zoomScalePageLayoutView="0" workbookViewId="0" topLeftCell="A1">
      <pane ySplit="3" topLeftCell="A142" activePane="bottomLeft" state="frozen"/>
      <selection pane="topLeft" activeCell="A1" sqref="A1"/>
      <selection pane="bottomLeft" activeCell="F140" sqref="F140"/>
    </sheetView>
  </sheetViews>
  <sheetFormatPr defaultColWidth="9.140625" defaultRowHeight="15"/>
  <cols>
    <col min="1" max="1" width="16.140625" style="0" customWidth="1"/>
    <col min="2" max="2" width="10.140625" style="0" customWidth="1"/>
    <col min="3" max="3" width="16.8515625" style="0" customWidth="1"/>
    <col min="4" max="4" width="17.7109375" style="0" customWidth="1"/>
    <col min="5" max="5" width="14.140625" style="0" customWidth="1"/>
    <col min="6" max="6" width="22.00390625" style="0" customWidth="1"/>
    <col min="7" max="7" width="11.421875" style="0" bestFit="1" customWidth="1"/>
    <col min="8" max="8" width="40.28125" style="13" bestFit="1" customWidth="1"/>
    <col min="250" max="250" width="16.140625" style="0" customWidth="1"/>
    <col min="251" max="251" width="10.140625" style="0" customWidth="1"/>
    <col min="252" max="252" width="16.8515625" style="0" customWidth="1"/>
    <col min="253" max="253" width="17.7109375" style="0" customWidth="1"/>
    <col min="254" max="254" width="14.140625" style="0" customWidth="1"/>
    <col min="255" max="255" width="22.00390625" style="0" customWidth="1"/>
    <col min="256" max="16384" width="13.7109375" style="0" customWidth="1"/>
  </cols>
  <sheetData>
    <row r="1" spans="2:8" ht="15">
      <c r="B1" s="1" t="s">
        <v>242</v>
      </c>
      <c r="C1" s="1"/>
      <c r="D1" s="2"/>
      <c r="E1" s="1"/>
      <c r="F1" s="1"/>
      <c r="G1" s="1"/>
      <c r="H1" s="12" t="s">
        <v>18</v>
      </c>
    </row>
    <row r="2" spans="1:8" ht="71.25">
      <c r="A2" s="3" t="s">
        <v>0</v>
      </c>
      <c r="B2" s="3" t="s">
        <v>1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</row>
    <row r="3" spans="1:8" s="8" customFormat="1" ht="15">
      <c r="A3" s="47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5">
        <v>7</v>
      </c>
    </row>
    <row r="4" spans="1:8" s="8" customFormat="1" ht="15.75" customHeight="1">
      <c r="A4" s="9" t="s">
        <v>19</v>
      </c>
      <c r="B4" s="4">
        <v>138</v>
      </c>
      <c r="C4" s="38">
        <v>40539493</v>
      </c>
      <c r="D4" s="43">
        <v>41023</v>
      </c>
      <c r="E4" s="23" t="s">
        <v>46</v>
      </c>
      <c r="F4" s="46">
        <v>10</v>
      </c>
      <c r="G4" s="39">
        <v>466.10169491525426</v>
      </c>
      <c r="H4" s="46" t="s">
        <v>287</v>
      </c>
    </row>
    <row r="5" spans="1:8" s="8" customFormat="1" ht="15.75" customHeight="1">
      <c r="A5" s="9" t="s">
        <v>19</v>
      </c>
      <c r="B5" s="4">
        <v>73</v>
      </c>
      <c r="C5" s="38">
        <v>40533282</v>
      </c>
      <c r="D5" s="43">
        <v>41023</v>
      </c>
      <c r="E5" s="23" t="s">
        <v>46</v>
      </c>
      <c r="F5" s="46">
        <v>12</v>
      </c>
      <c r="G5" s="39">
        <v>466.10169491525426</v>
      </c>
      <c r="H5" s="45" t="s">
        <v>257</v>
      </c>
    </row>
    <row r="6" spans="1:8" s="8" customFormat="1" ht="15.75" customHeight="1">
      <c r="A6" s="9" t="s">
        <v>19</v>
      </c>
      <c r="B6" s="4">
        <v>32</v>
      </c>
      <c r="C6" s="38">
        <v>40525425</v>
      </c>
      <c r="D6" s="43">
        <v>41011</v>
      </c>
      <c r="E6" s="23" t="s">
        <v>46</v>
      </c>
      <c r="F6" s="46">
        <v>10</v>
      </c>
      <c r="G6" s="39">
        <v>466.10169491525426</v>
      </c>
      <c r="H6" s="45" t="s">
        <v>223</v>
      </c>
    </row>
    <row r="7" spans="1:8" s="8" customFormat="1" ht="15.75" customHeight="1">
      <c r="A7" s="9" t="s">
        <v>19</v>
      </c>
      <c r="B7" s="4">
        <v>42</v>
      </c>
      <c r="C7" s="38">
        <v>40526955</v>
      </c>
      <c r="D7" s="43">
        <v>41002</v>
      </c>
      <c r="E7" s="23" t="s">
        <v>46</v>
      </c>
      <c r="F7" s="46">
        <v>15</v>
      </c>
      <c r="G7" s="39">
        <v>466.10169491525426</v>
      </c>
      <c r="H7" s="45" t="s">
        <v>223</v>
      </c>
    </row>
    <row r="8" spans="1:8" s="8" customFormat="1" ht="15.75" customHeight="1">
      <c r="A8" s="9" t="s">
        <v>19</v>
      </c>
      <c r="B8" s="4">
        <v>30</v>
      </c>
      <c r="C8" s="38">
        <v>40525377</v>
      </c>
      <c r="D8" s="43">
        <v>41001</v>
      </c>
      <c r="E8" s="23" t="s">
        <v>46</v>
      </c>
      <c r="F8" s="46">
        <v>15</v>
      </c>
      <c r="G8" s="39">
        <v>466.10169491525426</v>
      </c>
      <c r="H8" s="45" t="s">
        <v>234</v>
      </c>
    </row>
    <row r="9" spans="1:8" s="8" customFormat="1" ht="15.75" customHeight="1">
      <c r="A9" s="9" t="s">
        <v>19</v>
      </c>
      <c r="B9" s="4">
        <v>28</v>
      </c>
      <c r="C9" s="38">
        <v>40525024</v>
      </c>
      <c r="D9" s="43">
        <v>41001</v>
      </c>
      <c r="E9" s="23" t="s">
        <v>46</v>
      </c>
      <c r="F9" s="46">
        <v>10</v>
      </c>
      <c r="G9" s="39">
        <v>466.10169491525426</v>
      </c>
      <c r="H9" s="45" t="s">
        <v>249</v>
      </c>
    </row>
    <row r="10" spans="1:8" s="8" customFormat="1" ht="15.75" customHeight="1">
      <c r="A10" s="9" t="s">
        <v>19</v>
      </c>
      <c r="B10" s="4">
        <v>16</v>
      </c>
      <c r="C10" s="38">
        <v>40520350</v>
      </c>
      <c r="D10" s="43">
        <v>41015</v>
      </c>
      <c r="E10" s="23" t="s">
        <v>46</v>
      </c>
      <c r="F10" s="46">
        <v>8</v>
      </c>
      <c r="G10" s="39">
        <v>466.10169491525426</v>
      </c>
      <c r="H10" s="45" t="s">
        <v>219</v>
      </c>
    </row>
    <row r="11" spans="1:8" s="8" customFormat="1" ht="15.75" customHeight="1">
      <c r="A11" s="9" t="s">
        <v>19</v>
      </c>
      <c r="B11" s="4">
        <v>17</v>
      </c>
      <c r="C11" s="38">
        <v>40520351</v>
      </c>
      <c r="D11" s="43">
        <v>41002</v>
      </c>
      <c r="E11" s="23" t="s">
        <v>46</v>
      </c>
      <c r="F11" s="46">
        <v>15</v>
      </c>
      <c r="G11" s="39">
        <v>466.10169491525426</v>
      </c>
      <c r="H11" s="45" t="s">
        <v>219</v>
      </c>
    </row>
    <row r="12" spans="1:8" s="8" customFormat="1" ht="15.75" customHeight="1">
      <c r="A12" s="9" t="s">
        <v>19</v>
      </c>
      <c r="B12" s="4">
        <v>20</v>
      </c>
      <c r="C12" s="38">
        <v>40523234</v>
      </c>
      <c r="D12" s="43">
        <v>41001</v>
      </c>
      <c r="E12" s="23" t="s">
        <v>46</v>
      </c>
      <c r="F12" s="46">
        <v>8</v>
      </c>
      <c r="G12" s="39">
        <v>466.10169491525426</v>
      </c>
      <c r="H12" s="45" t="s">
        <v>219</v>
      </c>
    </row>
    <row r="13" spans="1:8" s="8" customFormat="1" ht="15.75" customHeight="1">
      <c r="A13" s="9" t="s">
        <v>19</v>
      </c>
      <c r="B13" s="4">
        <v>26</v>
      </c>
      <c r="C13" s="38">
        <v>40525017</v>
      </c>
      <c r="D13" s="43">
        <v>41001</v>
      </c>
      <c r="E13" s="23" t="s">
        <v>46</v>
      </c>
      <c r="F13" s="46">
        <v>10</v>
      </c>
      <c r="G13" s="39">
        <v>466.10169491525426</v>
      </c>
      <c r="H13" s="45" t="s">
        <v>219</v>
      </c>
    </row>
    <row r="14" spans="1:8" s="8" customFormat="1" ht="15.75" customHeight="1">
      <c r="A14" s="9" t="s">
        <v>19</v>
      </c>
      <c r="B14" s="4">
        <v>27</v>
      </c>
      <c r="C14" s="38">
        <v>40525039</v>
      </c>
      <c r="D14" s="43">
        <v>41002</v>
      </c>
      <c r="E14" s="23" t="s">
        <v>46</v>
      </c>
      <c r="F14" s="46">
        <v>10</v>
      </c>
      <c r="G14" s="39">
        <v>466.10169491525426</v>
      </c>
      <c r="H14" s="45" t="s">
        <v>219</v>
      </c>
    </row>
    <row r="15" spans="1:8" s="8" customFormat="1" ht="15.75" customHeight="1">
      <c r="A15" s="9" t="s">
        <v>19</v>
      </c>
      <c r="B15" s="4">
        <v>31</v>
      </c>
      <c r="C15" s="38">
        <v>40525390</v>
      </c>
      <c r="D15" s="43">
        <v>41002</v>
      </c>
      <c r="E15" s="23" t="s">
        <v>46</v>
      </c>
      <c r="F15" s="46">
        <v>10</v>
      </c>
      <c r="G15" s="39">
        <v>466.10169491525426</v>
      </c>
      <c r="H15" s="45" t="s">
        <v>219</v>
      </c>
    </row>
    <row r="16" spans="1:8" s="8" customFormat="1" ht="15.75" customHeight="1">
      <c r="A16" s="9" t="s">
        <v>19</v>
      </c>
      <c r="B16" s="4">
        <v>35</v>
      </c>
      <c r="C16" s="38">
        <v>40525405</v>
      </c>
      <c r="D16" s="43">
        <v>41001</v>
      </c>
      <c r="E16" s="23" t="s">
        <v>46</v>
      </c>
      <c r="F16" s="46">
        <v>10</v>
      </c>
      <c r="G16" s="39">
        <v>466.10169491525426</v>
      </c>
      <c r="H16" s="45" t="s">
        <v>219</v>
      </c>
    </row>
    <row r="17" spans="1:8" s="8" customFormat="1" ht="15.75" customHeight="1">
      <c r="A17" s="9" t="s">
        <v>19</v>
      </c>
      <c r="B17" s="4">
        <v>44</v>
      </c>
      <c r="C17" s="38">
        <v>40526936</v>
      </c>
      <c r="D17" s="43">
        <v>41016</v>
      </c>
      <c r="E17" s="23" t="s">
        <v>47</v>
      </c>
      <c r="F17" s="46">
        <v>5</v>
      </c>
      <c r="G17" s="39">
        <v>16056.601694915256</v>
      </c>
      <c r="H17" s="45" t="s">
        <v>219</v>
      </c>
    </row>
    <row r="18" spans="1:8" s="8" customFormat="1" ht="15.75" customHeight="1">
      <c r="A18" s="9" t="s">
        <v>19</v>
      </c>
      <c r="B18" s="4">
        <v>47</v>
      </c>
      <c r="C18" s="38">
        <v>40527179</v>
      </c>
      <c r="D18" s="43">
        <v>41001</v>
      </c>
      <c r="E18" s="23" t="s">
        <v>46</v>
      </c>
      <c r="F18" s="46">
        <v>13</v>
      </c>
      <c r="G18" s="39">
        <v>466.10169491525426</v>
      </c>
      <c r="H18" s="45" t="s">
        <v>219</v>
      </c>
    </row>
    <row r="19" spans="1:8" s="8" customFormat="1" ht="15.75" customHeight="1">
      <c r="A19" s="9" t="s">
        <v>19</v>
      </c>
      <c r="B19" s="4">
        <v>49</v>
      </c>
      <c r="C19" s="38">
        <v>40527742</v>
      </c>
      <c r="D19" s="43">
        <v>41002</v>
      </c>
      <c r="E19" s="23" t="s">
        <v>46</v>
      </c>
      <c r="F19" s="46">
        <v>10</v>
      </c>
      <c r="G19" s="39">
        <v>466.10169491525426</v>
      </c>
      <c r="H19" s="45" t="s">
        <v>219</v>
      </c>
    </row>
    <row r="20" spans="1:8" s="8" customFormat="1" ht="15.75" customHeight="1">
      <c r="A20" s="9" t="s">
        <v>19</v>
      </c>
      <c r="B20" s="4">
        <v>51</v>
      </c>
      <c r="C20" s="38">
        <v>40527723</v>
      </c>
      <c r="D20" s="43">
        <v>41001</v>
      </c>
      <c r="E20" s="23" t="s">
        <v>46</v>
      </c>
      <c r="F20" s="46">
        <v>15</v>
      </c>
      <c r="G20" s="39">
        <v>466.10169491525426</v>
      </c>
      <c r="H20" s="45" t="s">
        <v>219</v>
      </c>
    </row>
    <row r="21" spans="1:8" s="8" customFormat="1" ht="15.75" customHeight="1">
      <c r="A21" s="9" t="s">
        <v>19</v>
      </c>
      <c r="B21" s="4">
        <v>53</v>
      </c>
      <c r="C21" s="38">
        <v>40527734</v>
      </c>
      <c r="D21" s="43">
        <v>41002</v>
      </c>
      <c r="E21" s="23" t="s">
        <v>46</v>
      </c>
      <c r="F21" s="46">
        <v>15</v>
      </c>
      <c r="G21" s="39">
        <v>466.10169491525426</v>
      </c>
      <c r="H21" s="45" t="s">
        <v>219</v>
      </c>
    </row>
    <row r="22" spans="1:8" s="8" customFormat="1" ht="15.75" customHeight="1">
      <c r="A22" s="9" t="s">
        <v>19</v>
      </c>
      <c r="B22" s="4">
        <v>59</v>
      </c>
      <c r="C22" s="38">
        <v>40529614</v>
      </c>
      <c r="D22" s="43">
        <v>41009</v>
      </c>
      <c r="E22" s="23" t="s">
        <v>46</v>
      </c>
      <c r="F22" s="46">
        <v>15</v>
      </c>
      <c r="G22" s="39">
        <v>466.10169491525426</v>
      </c>
      <c r="H22" s="45" t="s">
        <v>219</v>
      </c>
    </row>
    <row r="23" spans="1:8" s="8" customFormat="1" ht="15.75" customHeight="1">
      <c r="A23" s="9" t="s">
        <v>19</v>
      </c>
      <c r="B23" s="4">
        <v>62</v>
      </c>
      <c r="C23" s="38">
        <v>40529628</v>
      </c>
      <c r="D23" s="43">
        <v>41001</v>
      </c>
      <c r="E23" s="23" t="s">
        <v>46</v>
      </c>
      <c r="F23" s="46">
        <v>12</v>
      </c>
      <c r="G23" s="39">
        <v>466.10169491525426</v>
      </c>
      <c r="H23" s="45" t="s">
        <v>219</v>
      </c>
    </row>
    <row r="24" spans="1:8" s="8" customFormat="1" ht="15.75" customHeight="1">
      <c r="A24" s="9" t="s">
        <v>19</v>
      </c>
      <c r="B24" s="4">
        <v>72</v>
      </c>
      <c r="C24" s="38">
        <v>40533253</v>
      </c>
      <c r="D24" s="43">
        <v>41008</v>
      </c>
      <c r="E24" s="23" t="s">
        <v>46</v>
      </c>
      <c r="F24" s="46">
        <v>10</v>
      </c>
      <c r="G24" s="39">
        <v>466.10169491525426</v>
      </c>
      <c r="H24" s="45" t="s">
        <v>219</v>
      </c>
    </row>
    <row r="25" spans="1:8" s="8" customFormat="1" ht="15.75" customHeight="1">
      <c r="A25" s="9" t="s">
        <v>19</v>
      </c>
      <c r="B25" s="4">
        <v>74</v>
      </c>
      <c r="C25" s="38">
        <v>40533298</v>
      </c>
      <c r="D25" s="43">
        <v>41008</v>
      </c>
      <c r="E25" s="23" t="s">
        <v>46</v>
      </c>
      <c r="F25" s="46">
        <v>12</v>
      </c>
      <c r="G25" s="39">
        <v>466.10169491525426</v>
      </c>
      <c r="H25" s="45" t="s">
        <v>219</v>
      </c>
    </row>
    <row r="26" spans="1:8" s="8" customFormat="1" ht="15.75" customHeight="1">
      <c r="A26" s="9" t="s">
        <v>19</v>
      </c>
      <c r="B26" s="4">
        <v>78</v>
      </c>
      <c r="C26" s="23">
        <v>40533340</v>
      </c>
      <c r="D26" s="43">
        <v>41016</v>
      </c>
      <c r="E26" s="23" t="s">
        <v>47</v>
      </c>
      <c r="F26" s="46">
        <v>3</v>
      </c>
      <c r="G26" s="41">
        <v>9633.957627118645</v>
      </c>
      <c r="H26" s="45" t="s">
        <v>219</v>
      </c>
    </row>
    <row r="27" spans="1:8" s="8" customFormat="1" ht="15.75" customHeight="1">
      <c r="A27" s="9" t="s">
        <v>19</v>
      </c>
      <c r="B27" s="4">
        <v>68</v>
      </c>
      <c r="C27" s="38">
        <v>40533286</v>
      </c>
      <c r="D27" s="43">
        <v>41009</v>
      </c>
      <c r="E27" s="23" t="s">
        <v>46</v>
      </c>
      <c r="F27" s="46">
        <v>2</v>
      </c>
      <c r="G27" s="39">
        <v>466.10169491525426</v>
      </c>
      <c r="H27" s="45" t="s">
        <v>256</v>
      </c>
    </row>
    <row r="28" spans="1:8" s="8" customFormat="1" ht="15.75" customHeight="1">
      <c r="A28" s="9" t="s">
        <v>19</v>
      </c>
      <c r="B28" s="4">
        <v>69</v>
      </c>
      <c r="C28" s="38">
        <v>40533287</v>
      </c>
      <c r="D28" s="43">
        <v>41008</v>
      </c>
      <c r="E28" s="23" t="s">
        <v>46</v>
      </c>
      <c r="F28" s="46">
        <v>3</v>
      </c>
      <c r="G28" s="39">
        <v>466.10169491525426</v>
      </c>
      <c r="H28" s="45" t="s">
        <v>256</v>
      </c>
    </row>
    <row r="29" spans="1:8" s="8" customFormat="1" ht="15.75" customHeight="1">
      <c r="A29" s="9" t="s">
        <v>19</v>
      </c>
      <c r="B29" s="4">
        <v>24</v>
      </c>
      <c r="C29" s="38">
        <v>40525020</v>
      </c>
      <c r="D29" s="43">
        <v>41012</v>
      </c>
      <c r="E29" s="23" t="s">
        <v>46</v>
      </c>
      <c r="F29" s="46">
        <v>10</v>
      </c>
      <c r="G29" s="39">
        <v>466.10169491525426</v>
      </c>
      <c r="H29" s="45" t="s">
        <v>248</v>
      </c>
    </row>
    <row r="30" spans="1:8" s="8" customFormat="1" ht="15.75" customHeight="1">
      <c r="A30" s="9" t="s">
        <v>19</v>
      </c>
      <c r="B30" s="4">
        <v>14</v>
      </c>
      <c r="C30" s="38">
        <v>40519201</v>
      </c>
      <c r="D30" s="43">
        <v>41016</v>
      </c>
      <c r="E30" s="23" t="s">
        <v>46</v>
      </c>
      <c r="F30" s="46">
        <v>15</v>
      </c>
      <c r="G30" s="39">
        <v>466.10169491525426</v>
      </c>
      <c r="H30" s="45" t="s">
        <v>240</v>
      </c>
    </row>
    <row r="31" spans="1:8" s="8" customFormat="1" ht="15.75" customHeight="1">
      <c r="A31" s="9" t="s">
        <v>19</v>
      </c>
      <c r="B31" s="4">
        <v>81</v>
      </c>
      <c r="C31" s="38">
        <v>40533377</v>
      </c>
      <c r="D31" s="43">
        <v>41016</v>
      </c>
      <c r="E31" s="23" t="s">
        <v>46</v>
      </c>
      <c r="F31" s="46">
        <v>3</v>
      </c>
      <c r="G31" s="39">
        <v>466.10169491525426</v>
      </c>
      <c r="H31" s="45" t="s">
        <v>240</v>
      </c>
    </row>
    <row r="32" spans="1:8" s="8" customFormat="1" ht="15.75" customHeight="1">
      <c r="A32" s="9" t="s">
        <v>19</v>
      </c>
      <c r="B32" s="4">
        <v>96</v>
      </c>
      <c r="C32" s="38">
        <v>40533486</v>
      </c>
      <c r="D32" s="43">
        <v>41017</v>
      </c>
      <c r="E32" s="23" t="s">
        <v>46</v>
      </c>
      <c r="F32" s="46">
        <v>5</v>
      </c>
      <c r="G32" s="39">
        <v>466.10169491525426</v>
      </c>
      <c r="H32" s="46" t="s">
        <v>268</v>
      </c>
    </row>
    <row r="33" spans="1:8" s="8" customFormat="1" ht="15.75" customHeight="1">
      <c r="A33" s="9" t="s">
        <v>19</v>
      </c>
      <c r="B33" s="4">
        <v>99</v>
      </c>
      <c r="C33" s="38">
        <v>40533490</v>
      </c>
      <c r="D33" s="43">
        <v>41016</v>
      </c>
      <c r="E33" s="23" t="s">
        <v>46</v>
      </c>
      <c r="F33" s="46">
        <v>7</v>
      </c>
      <c r="G33" s="39">
        <v>466.10169491525426</v>
      </c>
      <c r="H33" s="46" t="s">
        <v>268</v>
      </c>
    </row>
    <row r="34" spans="1:8" s="8" customFormat="1" ht="15.75" customHeight="1">
      <c r="A34" s="9" t="s">
        <v>19</v>
      </c>
      <c r="B34" s="4">
        <v>124</v>
      </c>
      <c r="C34" s="38">
        <v>40539335</v>
      </c>
      <c r="D34" s="43">
        <v>41022</v>
      </c>
      <c r="E34" s="23" t="s">
        <v>46</v>
      </c>
      <c r="F34" s="46">
        <v>3</v>
      </c>
      <c r="G34" s="39">
        <v>466.10169491525426</v>
      </c>
      <c r="H34" s="46" t="s">
        <v>268</v>
      </c>
    </row>
    <row r="35" spans="1:8" s="8" customFormat="1" ht="15.75" customHeight="1">
      <c r="A35" s="9" t="s">
        <v>19</v>
      </c>
      <c r="B35" s="4">
        <v>141</v>
      </c>
      <c r="C35" s="38">
        <v>40541491</v>
      </c>
      <c r="D35" s="43">
        <v>41027</v>
      </c>
      <c r="E35" s="23" t="s">
        <v>46</v>
      </c>
      <c r="F35" s="46">
        <v>5</v>
      </c>
      <c r="G35" s="39">
        <v>466.10169491525426</v>
      </c>
      <c r="H35" s="37" t="s">
        <v>268</v>
      </c>
    </row>
    <row r="36" spans="1:8" s="8" customFormat="1" ht="15.75" customHeight="1">
      <c r="A36" s="9" t="s">
        <v>19</v>
      </c>
      <c r="B36" s="4">
        <v>93</v>
      </c>
      <c r="C36" s="38">
        <v>40533479</v>
      </c>
      <c r="D36" s="43">
        <v>41016</v>
      </c>
      <c r="E36" s="23" t="s">
        <v>46</v>
      </c>
      <c r="F36" s="46">
        <v>3</v>
      </c>
      <c r="G36" s="39">
        <v>466.10169491525426</v>
      </c>
      <c r="H36" s="46" t="s">
        <v>267</v>
      </c>
    </row>
    <row r="37" spans="1:8" s="8" customFormat="1" ht="15.75" customHeight="1">
      <c r="A37" s="9" t="s">
        <v>19</v>
      </c>
      <c r="B37" s="4">
        <v>134</v>
      </c>
      <c r="C37" s="38">
        <v>40539372</v>
      </c>
      <c r="D37" s="43">
        <v>41022</v>
      </c>
      <c r="E37" s="23" t="s">
        <v>46</v>
      </c>
      <c r="F37" s="46">
        <v>12</v>
      </c>
      <c r="G37" s="39">
        <v>466.10169491525426</v>
      </c>
      <c r="H37" s="46" t="s">
        <v>286</v>
      </c>
    </row>
    <row r="38" spans="1:8" s="8" customFormat="1" ht="15.75" customHeight="1">
      <c r="A38" s="9" t="s">
        <v>19</v>
      </c>
      <c r="B38" s="4">
        <v>54</v>
      </c>
      <c r="C38" s="38">
        <v>40527738</v>
      </c>
      <c r="D38" s="43">
        <v>41011</v>
      </c>
      <c r="E38" s="23" t="s">
        <v>46</v>
      </c>
      <c r="F38" s="46">
        <v>15</v>
      </c>
      <c r="G38" s="39">
        <v>466.10169491525426</v>
      </c>
      <c r="H38" s="45" t="s">
        <v>222</v>
      </c>
    </row>
    <row r="39" spans="1:8" s="8" customFormat="1" ht="15.75" customHeight="1">
      <c r="A39" s="9" t="s">
        <v>19</v>
      </c>
      <c r="B39" s="4">
        <v>82</v>
      </c>
      <c r="C39" s="38">
        <v>40533354</v>
      </c>
      <c r="D39" s="43">
        <v>41017</v>
      </c>
      <c r="E39" s="23" t="s">
        <v>46</v>
      </c>
      <c r="F39" s="46">
        <v>15</v>
      </c>
      <c r="G39" s="39">
        <v>466.10169491525426</v>
      </c>
      <c r="H39" s="45" t="s">
        <v>222</v>
      </c>
    </row>
    <row r="40" spans="1:8" s="8" customFormat="1" ht="15.75" customHeight="1">
      <c r="A40" s="9" t="s">
        <v>19</v>
      </c>
      <c r="B40" s="4">
        <v>21</v>
      </c>
      <c r="C40" s="38">
        <v>40523244</v>
      </c>
      <c r="D40" s="43">
        <v>41001</v>
      </c>
      <c r="E40" s="23" t="s">
        <v>46</v>
      </c>
      <c r="F40" s="46">
        <v>15</v>
      </c>
      <c r="G40" s="39">
        <v>466.10169491525426</v>
      </c>
      <c r="H40" s="45" t="s">
        <v>226</v>
      </c>
    </row>
    <row r="41" spans="1:8" s="8" customFormat="1" ht="15.75" customHeight="1">
      <c r="A41" s="9" t="s">
        <v>19</v>
      </c>
      <c r="B41" s="4">
        <v>77</v>
      </c>
      <c r="C41" s="38">
        <v>40533309</v>
      </c>
      <c r="D41" s="43">
        <v>41010</v>
      </c>
      <c r="E41" s="23" t="s">
        <v>46</v>
      </c>
      <c r="F41" s="46">
        <v>15</v>
      </c>
      <c r="G41" s="39">
        <v>466.10169491525426</v>
      </c>
      <c r="H41" s="45" t="s">
        <v>226</v>
      </c>
    </row>
    <row r="42" spans="1:8" s="8" customFormat="1" ht="15.75" customHeight="1">
      <c r="A42" s="9" t="s">
        <v>19</v>
      </c>
      <c r="B42" s="4">
        <v>58</v>
      </c>
      <c r="C42" s="38">
        <v>40529610</v>
      </c>
      <c r="D42" s="43">
        <v>41001</v>
      </c>
      <c r="E42" s="23" t="s">
        <v>46</v>
      </c>
      <c r="F42" s="46">
        <v>15</v>
      </c>
      <c r="G42" s="39">
        <v>466.10169491525426</v>
      </c>
      <c r="H42" s="45" t="s">
        <v>254</v>
      </c>
    </row>
    <row r="43" spans="1:8" s="8" customFormat="1" ht="15.75" customHeight="1">
      <c r="A43" s="9" t="s">
        <v>19</v>
      </c>
      <c r="B43" s="4">
        <v>110</v>
      </c>
      <c r="C43" s="38">
        <v>40539203</v>
      </c>
      <c r="D43" s="43">
        <v>41017</v>
      </c>
      <c r="E43" s="23" t="s">
        <v>46</v>
      </c>
      <c r="F43" s="46">
        <v>13</v>
      </c>
      <c r="G43" s="39">
        <v>466.10169491525426</v>
      </c>
      <c r="H43" s="46" t="s">
        <v>276</v>
      </c>
    </row>
    <row r="44" spans="1:8" s="8" customFormat="1" ht="15.75" customHeight="1">
      <c r="A44" s="9" t="s">
        <v>19</v>
      </c>
      <c r="B44" s="4">
        <v>128</v>
      </c>
      <c r="C44" s="38">
        <v>40539316</v>
      </c>
      <c r="D44" s="43">
        <v>41025</v>
      </c>
      <c r="E44" s="23" t="s">
        <v>46</v>
      </c>
      <c r="F44" s="46">
        <v>12</v>
      </c>
      <c r="G44" s="39">
        <v>466.10169491525426</v>
      </c>
      <c r="H44" s="46" t="s">
        <v>276</v>
      </c>
    </row>
    <row r="45" spans="1:8" s="8" customFormat="1" ht="15.75" customHeight="1">
      <c r="A45" s="9" t="s">
        <v>19</v>
      </c>
      <c r="B45" s="4">
        <v>123</v>
      </c>
      <c r="C45" s="38">
        <v>40539296</v>
      </c>
      <c r="D45" s="43">
        <v>41022</v>
      </c>
      <c r="E45" s="23" t="s">
        <v>46</v>
      </c>
      <c r="F45" s="46">
        <v>3</v>
      </c>
      <c r="G45" s="39">
        <v>466.10169491525426</v>
      </c>
      <c r="H45" s="46" t="s">
        <v>283</v>
      </c>
    </row>
    <row r="46" spans="1:8" s="8" customFormat="1" ht="15.75" customHeight="1">
      <c r="A46" s="9" t="s">
        <v>19</v>
      </c>
      <c r="B46" s="4">
        <v>133</v>
      </c>
      <c r="C46" s="38">
        <v>40539380</v>
      </c>
      <c r="D46" s="43">
        <v>41022</v>
      </c>
      <c r="E46" s="23" t="s">
        <v>46</v>
      </c>
      <c r="F46" s="46">
        <v>5</v>
      </c>
      <c r="G46" s="39">
        <v>466.10169491525426</v>
      </c>
      <c r="H46" s="46" t="s">
        <v>283</v>
      </c>
    </row>
    <row r="47" spans="1:8" s="8" customFormat="1" ht="15.75" customHeight="1">
      <c r="A47" s="9" t="s">
        <v>19</v>
      </c>
      <c r="B47" s="4">
        <v>119</v>
      </c>
      <c r="C47" s="38">
        <v>40539272</v>
      </c>
      <c r="D47" s="43">
        <v>41022</v>
      </c>
      <c r="E47" s="23" t="s">
        <v>46</v>
      </c>
      <c r="F47" s="46">
        <v>12</v>
      </c>
      <c r="G47" s="39">
        <v>466.10169491525426</v>
      </c>
      <c r="H47" s="46" t="s">
        <v>280</v>
      </c>
    </row>
    <row r="48" spans="1:8" s="8" customFormat="1" ht="15.75" customHeight="1">
      <c r="A48" s="9" t="s">
        <v>19</v>
      </c>
      <c r="B48" s="4">
        <v>127</v>
      </c>
      <c r="C48" s="38">
        <v>40539321</v>
      </c>
      <c r="D48" s="43">
        <v>41024</v>
      </c>
      <c r="E48" s="23" t="s">
        <v>46</v>
      </c>
      <c r="F48" s="46">
        <v>11</v>
      </c>
      <c r="G48" s="39">
        <v>466.10169491525426</v>
      </c>
      <c r="H48" s="46" t="s">
        <v>280</v>
      </c>
    </row>
    <row r="49" spans="1:8" s="8" customFormat="1" ht="15.75" customHeight="1">
      <c r="A49" s="9" t="s">
        <v>19</v>
      </c>
      <c r="B49" s="4">
        <v>139</v>
      </c>
      <c r="C49" s="38">
        <v>40541334</v>
      </c>
      <c r="D49" s="43">
        <v>41027</v>
      </c>
      <c r="E49" s="23" t="s">
        <v>46</v>
      </c>
      <c r="F49" s="46">
        <v>15</v>
      </c>
      <c r="G49" s="39">
        <v>466.10169491525426</v>
      </c>
      <c r="H49" s="46" t="s">
        <v>280</v>
      </c>
    </row>
    <row r="50" spans="1:8" s="8" customFormat="1" ht="15.75" customHeight="1">
      <c r="A50" s="9" t="s">
        <v>19</v>
      </c>
      <c r="B50" s="4">
        <v>90</v>
      </c>
      <c r="C50" s="38">
        <v>40533478</v>
      </c>
      <c r="D50" s="43">
        <v>41016</v>
      </c>
      <c r="E50" s="23" t="s">
        <v>46</v>
      </c>
      <c r="F50" s="46">
        <v>7</v>
      </c>
      <c r="G50" s="39">
        <v>466.10169491525426</v>
      </c>
      <c r="H50" s="46" t="s">
        <v>264</v>
      </c>
    </row>
    <row r="51" spans="1:8" s="8" customFormat="1" ht="15.75" customHeight="1">
      <c r="A51" s="9" t="s">
        <v>19</v>
      </c>
      <c r="B51" s="4">
        <v>98</v>
      </c>
      <c r="C51" s="38">
        <v>40533491</v>
      </c>
      <c r="D51" s="43">
        <v>41017</v>
      </c>
      <c r="E51" s="23" t="s">
        <v>46</v>
      </c>
      <c r="F51" s="46">
        <v>12</v>
      </c>
      <c r="G51" s="39">
        <v>466.10169491525426</v>
      </c>
      <c r="H51" s="46" t="s">
        <v>264</v>
      </c>
    </row>
    <row r="52" spans="1:8" s="8" customFormat="1" ht="15.75" customHeight="1">
      <c r="A52" s="9" t="s">
        <v>19</v>
      </c>
      <c r="B52" s="4">
        <v>106</v>
      </c>
      <c r="C52" s="38">
        <v>40534272</v>
      </c>
      <c r="D52" s="43">
        <v>41017</v>
      </c>
      <c r="E52" s="23" t="s">
        <v>46</v>
      </c>
      <c r="F52" s="46">
        <v>12</v>
      </c>
      <c r="G52" s="39">
        <v>466.10169491525426</v>
      </c>
      <c r="H52" s="46" t="s">
        <v>264</v>
      </c>
    </row>
    <row r="53" spans="1:8" s="8" customFormat="1" ht="15.75" customHeight="1">
      <c r="A53" s="9" t="s">
        <v>19</v>
      </c>
      <c r="B53" s="4">
        <v>111</v>
      </c>
      <c r="C53" s="38">
        <v>40537145</v>
      </c>
      <c r="D53" s="43">
        <v>41017</v>
      </c>
      <c r="E53" s="23" t="s">
        <v>46</v>
      </c>
      <c r="F53" s="46">
        <v>12</v>
      </c>
      <c r="G53" s="39">
        <v>466.10169491525426</v>
      </c>
      <c r="H53" s="46" t="s">
        <v>264</v>
      </c>
    </row>
    <row r="54" spans="1:8" s="8" customFormat="1" ht="15.75" customHeight="1">
      <c r="A54" s="9" t="s">
        <v>19</v>
      </c>
      <c r="B54" s="4">
        <v>122</v>
      </c>
      <c r="C54" s="38">
        <v>40539302</v>
      </c>
      <c r="D54" s="43">
        <v>41022</v>
      </c>
      <c r="E54" s="23" t="s">
        <v>46</v>
      </c>
      <c r="F54" s="46">
        <v>10</v>
      </c>
      <c r="G54" s="39">
        <v>466.10169491525426</v>
      </c>
      <c r="H54" s="46" t="s">
        <v>264</v>
      </c>
    </row>
    <row r="55" spans="1:8" s="8" customFormat="1" ht="15.75" customHeight="1">
      <c r="A55" s="9" t="s">
        <v>19</v>
      </c>
      <c r="B55" s="4">
        <v>126</v>
      </c>
      <c r="C55" s="38">
        <v>40539331</v>
      </c>
      <c r="D55" s="43">
        <v>41022</v>
      </c>
      <c r="E55" s="23" t="s">
        <v>46</v>
      </c>
      <c r="F55" s="46">
        <v>3</v>
      </c>
      <c r="G55" s="39">
        <v>466.10169491525426</v>
      </c>
      <c r="H55" s="46" t="s">
        <v>264</v>
      </c>
    </row>
    <row r="56" spans="1:8" s="8" customFormat="1" ht="15.75" customHeight="1">
      <c r="A56" s="9" t="s">
        <v>19</v>
      </c>
      <c r="B56" s="4">
        <v>137</v>
      </c>
      <c r="C56" s="38">
        <v>40539435</v>
      </c>
      <c r="D56" s="43">
        <v>41025</v>
      </c>
      <c r="E56" s="23" t="s">
        <v>46</v>
      </c>
      <c r="F56" s="46">
        <v>5</v>
      </c>
      <c r="G56" s="39">
        <v>466.10169491525426</v>
      </c>
      <c r="H56" s="46" t="s">
        <v>264</v>
      </c>
    </row>
    <row r="57" spans="1:8" s="8" customFormat="1" ht="15.75" customHeight="1">
      <c r="A57" s="9" t="s">
        <v>19</v>
      </c>
      <c r="B57" s="4">
        <v>140</v>
      </c>
      <c r="C57" s="38">
        <v>40541379</v>
      </c>
      <c r="D57" s="43">
        <v>41027</v>
      </c>
      <c r="E57" s="23" t="s">
        <v>46</v>
      </c>
      <c r="F57" s="46">
        <v>5</v>
      </c>
      <c r="G57" s="39">
        <v>466.10169491525426</v>
      </c>
      <c r="H57" s="46" t="s">
        <v>264</v>
      </c>
    </row>
    <row r="58" spans="1:8" s="8" customFormat="1" ht="15.75" customHeight="1">
      <c r="A58" s="9" t="s">
        <v>19</v>
      </c>
      <c r="B58" s="4">
        <v>87</v>
      </c>
      <c r="C58" s="38">
        <v>40533472</v>
      </c>
      <c r="D58" s="43">
        <v>41015</v>
      </c>
      <c r="E58" s="23" t="s">
        <v>46</v>
      </c>
      <c r="F58" s="46">
        <v>3</v>
      </c>
      <c r="G58" s="39">
        <v>466.10169491525426</v>
      </c>
      <c r="H58" s="46" t="s">
        <v>262</v>
      </c>
    </row>
    <row r="59" spans="1:8" s="8" customFormat="1" ht="15.75" customHeight="1">
      <c r="A59" s="9" t="s">
        <v>19</v>
      </c>
      <c r="B59" s="4">
        <v>94</v>
      </c>
      <c r="C59" s="38">
        <v>40533538</v>
      </c>
      <c r="D59" s="43">
        <v>41016</v>
      </c>
      <c r="E59" s="23" t="s">
        <v>46</v>
      </c>
      <c r="F59" s="46">
        <v>2</v>
      </c>
      <c r="G59" s="39">
        <v>466.10169491525426</v>
      </c>
      <c r="H59" s="46" t="s">
        <v>275</v>
      </c>
    </row>
    <row r="60" spans="1:8" s="8" customFormat="1" ht="15.75" customHeight="1">
      <c r="A60" s="9" t="s">
        <v>19</v>
      </c>
      <c r="B60" s="4">
        <v>108</v>
      </c>
      <c r="C60" s="38">
        <v>40537157</v>
      </c>
      <c r="D60" s="43">
        <v>41017</v>
      </c>
      <c r="E60" s="23" t="s">
        <v>46</v>
      </c>
      <c r="F60" s="46">
        <v>15</v>
      </c>
      <c r="G60" s="39">
        <v>466.10169491525426</v>
      </c>
      <c r="H60" s="46" t="s">
        <v>275</v>
      </c>
    </row>
    <row r="61" spans="1:8" s="8" customFormat="1" ht="15.75" customHeight="1">
      <c r="A61" s="9" t="s">
        <v>19</v>
      </c>
      <c r="B61" s="4">
        <v>109</v>
      </c>
      <c r="C61" s="38">
        <v>40537162</v>
      </c>
      <c r="D61" s="43">
        <v>41017</v>
      </c>
      <c r="E61" s="23" t="s">
        <v>46</v>
      </c>
      <c r="F61" s="46">
        <v>12</v>
      </c>
      <c r="G61" s="39">
        <v>466.10169491525426</v>
      </c>
      <c r="H61" s="46" t="s">
        <v>275</v>
      </c>
    </row>
    <row r="62" spans="1:8" s="8" customFormat="1" ht="15.75" customHeight="1">
      <c r="A62" s="9" t="s">
        <v>19</v>
      </c>
      <c r="B62" s="4">
        <v>143</v>
      </c>
      <c r="C62" s="38">
        <v>40542750</v>
      </c>
      <c r="D62" s="43">
        <v>41027</v>
      </c>
      <c r="E62" s="23" t="s">
        <v>46</v>
      </c>
      <c r="F62" s="46">
        <v>12</v>
      </c>
      <c r="G62" s="39">
        <v>466.10169491525426</v>
      </c>
      <c r="H62" s="46" t="s">
        <v>275</v>
      </c>
    </row>
    <row r="63" spans="1:8" s="8" customFormat="1" ht="15.75" customHeight="1">
      <c r="A63" s="9" t="s">
        <v>19</v>
      </c>
      <c r="B63" s="4">
        <v>121</v>
      </c>
      <c r="C63" s="38">
        <v>40539280</v>
      </c>
      <c r="D63" s="43">
        <v>41022</v>
      </c>
      <c r="E63" s="23" t="s">
        <v>46</v>
      </c>
      <c r="F63" s="46">
        <v>13</v>
      </c>
      <c r="G63" s="39">
        <v>466.10169491525426</v>
      </c>
      <c r="H63" s="46" t="s">
        <v>282</v>
      </c>
    </row>
    <row r="64" spans="1:8" s="8" customFormat="1" ht="15.75" customHeight="1">
      <c r="A64" s="9" t="s">
        <v>19</v>
      </c>
      <c r="B64" s="4">
        <v>125</v>
      </c>
      <c r="C64" s="38">
        <v>40539352</v>
      </c>
      <c r="D64" s="43">
        <v>41022</v>
      </c>
      <c r="E64" s="23" t="s">
        <v>46</v>
      </c>
      <c r="F64" s="46">
        <v>10</v>
      </c>
      <c r="G64" s="39">
        <v>466.10169491525426</v>
      </c>
      <c r="H64" s="46" t="s">
        <v>282</v>
      </c>
    </row>
    <row r="65" spans="1:8" s="8" customFormat="1" ht="15.75" customHeight="1">
      <c r="A65" s="9" t="s">
        <v>19</v>
      </c>
      <c r="B65" s="4">
        <v>19</v>
      </c>
      <c r="C65" s="38">
        <v>40523212</v>
      </c>
      <c r="D65" s="43">
        <v>41002</v>
      </c>
      <c r="E65" s="23" t="s">
        <v>46</v>
      </c>
      <c r="F65" s="46">
        <v>6</v>
      </c>
      <c r="G65" s="39">
        <v>466.10169491525426</v>
      </c>
      <c r="H65" s="45" t="s">
        <v>247</v>
      </c>
    </row>
    <row r="66" spans="1:8" s="8" customFormat="1" ht="15.75" customHeight="1">
      <c r="A66" s="9" t="s">
        <v>19</v>
      </c>
      <c r="B66" s="4">
        <v>33</v>
      </c>
      <c r="C66" s="38">
        <v>40525401</v>
      </c>
      <c r="D66" s="43">
        <v>41012</v>
      </c>
      <c r="E66" s="23" t="s">
        <v>46</v>
      </c>
      <c r="F66" s="46">
        <v>5</v>
      </c>
      <c r="G66" s="39">
        <v>466.10169491525426</v>
      </c>
      <c r="H66" s="45" t="s">
        <v>227</v>
      </c>
    </row>
    <row r="67" spans="1:8" s="8" customFormat="1" ht="15.75" customHeight="1">
      <c r="A67" s="9" t="s">
        <v>19</v>
      </c>
      <c r="B67" s="4">
        <v>37</v>
      </c>
      <c r="C67" s="38">
        <v>40527171</v>
      </c>
      <c r="D67" s="43">
        <v>41001</v>
      </c>
      <c r="E67" s="23" t="s">
        <v>46</v>
      </c>
      <c r="F67" s="46">
        <v>15</v>
      </c>
      <c r="G67" s="39">
        <v>466.10169491525426</v>
      </c>
      <c r="H67" s="45" t="s">
        <v>220</v>
      </c>
    </row>
    <row r="68" spans="1:8" s="8" customFormat="1" ht="15.75" customHeight="1">
      <c r="A68" s="9" t="s">
        <v>19</v>
      </c>
      <c r="B68" s="4">
        <v>23</v>
      </c>
      <c r="C68" s="38">
        <v>40525011</v>
      </c>
      <c r="D68" s="43">
        <v>41002</v>
      </c>
      <c r="E68" s="23" t="s">
        <v>46</v>
      </c>
      <c r="F68" s="46">
        <v>15</v>
      </c>
      <c r="G68" s="39">
        <v>466.10169491525426</v>
      </c>
      <c r="H68" s="45" t="s">
        <v>224</v>
      </c>
    </row>
    <row r="69" spans="1:8" s="8" customFormat="1" ht="15.75" customHeight="1">
      <c r="A69" s="9" t="s">
        <v>19</v>
      </c>
      <c r="B69" s="4">
        <v>48</v>
      </c>
      <c r="C69" s="38">
        <v>40527176</v>
      </c>
      <c r="D69" s="43">
        <v>41002</v>
      </c>
      <c r="E69" s="23" t="s">
        <v>46</v>
      </c>
      <c r="F69" s="46">
        <v>10</v>
      </c>
      <c r="G69" s="39">
        <v>466.10169491525426</v>
      </c>
      <c r="H69" s="45" t="s">
        <v>224</v>
      </c>
    </row>
    <row r="70" spans="1:8" s="8" customFormat="1" ht="15.75" customHeight="1">
      <c r="A70" s="9" t="s">
        <v>19</v>
      </c>
      <c r="B70" s="4">
        <v>61</v>
      </c>
      <c r="C70" s="38">
        <v>40529634</v>
      </c>
      <c r="D70" s="43">
        <v>41011</v>
      </c>
      <c r="E70" s="23" t="s">
        <v>46</v>
      </c>
      <c r="F70" s="46">
        <v>10</v>
      </c>
      <c r="G70" s="39">
        <v>466.10169491525426</v>
      </c>
      <c r="H70" s="45" t="s">
        <v>224</v>
      </c>
    </row>
    <row r="71" spans="1:8" s="8" customFormat="1" ht="15.75" customHeight="1">
      <c r="A71" s="9" t="s">
        <v>19</v>
      </c>
      <c r="B71" s="4">
        <v>65</v>
      </c>
      <c r="C71" s="38">
        <v>40533223</v>
      </c>
      <c r="D71" s="43">
        <v>41008</v>
      </c>
      <c r="E71" s="23" t="s">
        <v>46</v>
      </c>
      <c r="F71" s="46">
        <v>15</v>
      </c>
      <c r="G71" s="39">
        <v>466.10169491525426</v>
      </c>
      <c r="H71" s="45" t="s">
        <v>224</v>
      </c>
    </row>
    <row r="72" spans="1:8" s="8" customFormat="1" ht="15.75" customHeight="1">
      <c r="A72" s="9" t="s">
        <v>19</v>
      </c>
      <c r="B72" s="4">
        <v>66</v>
      </c>
      <c r="C72" s="38">
        <v>40533241</v>
      </c>
      <c r="D72" s="43">
        <v>41017</v>
      </c>
      <c r="E72" s="23" t="s">
        <v>46</v>
      </c>
      <c r="F72" s="46">
        <v>10</v>
      </c>
      <c r="G72" s="39">
        <v>466.10169491525426</v>
      </c>
      <c r="H72" s="45" t="s">
        <v>224</v>
      </c>
    </row>
    <row r="73" spans="1:8" s="8" customFormat="1" ht="15.75" customHeight="1">
      <c r="A73" s="9" t="s">
        <v>19</v>
      </c>
      <c r="B73" s="4">
        <v>88</v>
      </c>
      <c r="C73" s="23">
        <v>40533446</v>
      </c>
      <c r="D73" s="43">
        <v>41017</v>
      </c>
      <c r="E73" s="23" t="s">
        <v>46</v>
      </c>
      <c r="F73" s="46">
        <v>3.8</v>
      </c>
      <c r="G73" s="41">
        <v>466.10169491525426</v>
      </c>
      <c r="H73" s="45" t="s">
        <v>224</v>
      </c>
    </row>
    <row r="74" spans="1:8" s="8" customFormat="1" ht="15.75" customHeight="1">
      <c r="A74" s="9" t="s">
        <v>19</v>
      </c>
      <c r="B74" s="4">
        <v>9</v>
      </c>
      <c r="C74" s="38">
        <v>40516249</v>
      </c>
      <c r="D74" s="43">
        <v>41016</v>
      </c>
      <c r="E74" s="23" t="s">
        <v>46</v>
      </c>
      <c r="F74" s="45">
        <v>15</v>
      </c>
      <c r="G74" s="39">
        <v>466.10169491525426</v>
      </c>
      <c r="H74" s="45" t="s">
        <v>246</v>
      </c>
    </row>
    <row r="75" spans="1:8" s="8" customFormat="1" ht="15.75" customHeight="1">
      <c r="A75" s="9" t="s">
        <v>19</v>
      </c>
      <c r="B75" s="4">
        <v>2</v>
      </c>
      <c r="C75" s="38">
        <v>40431239</v>
      </c>
      <c r="D75" s="43">
        <v>41016</v>
      </c>
      <c r="E75" s="23" t="s">
        <v>46</v>
      </c>
      <c r="F75" s="45">
        <v>2</v>
      </c>
      <c r="G75" s="39">
        <v>466.10169491525426</v>
      </c>
      <c r="H75" s="45" t="s">
        <v>229</v>
      </c>
    </row>
    <row r="76" spans="1:8" s="8" customFormat="1" ht="15.75" customHeight="1">
      <c r="A76" s="9" t="s">
        <v>19</v>
      </c>
      <c r="B76" s="4">
        <v>8</v>
      </c>
      <c r="C76" s="38">
        <v>40516263</v>
      </c>
      <c r="D76" s="43">
        <v>41015</v>
      </c>
      <c r="E76" s="23" t="s">
        <v>46</v>
      </c>
      <c r="F76" s="45">
        <v>8</v>
      </c>
      <c r="G76" s="39">
        <v>466.10169491525426</v>
      </c>
      <c r="H76" s="44" t="s">
        <v>229</v>
      </c>
    </row>
    <row r="77" spans="1:8" s="8" customFormat="1" ht="15.75" customHeight="1">
      <c r="A77" s="9" t="s">
        <v>19</v>
      </c>
      <c r="B77" s="4">
        <v>18</v>
      </c>
      <c r="C77" s="38">
        <v>40523222</v>
      </c>
      <c r="D77" s="43">
        <v>41008</v>
      </c>
      <c r="E77" s="23" t="s">
        <v>46</v>
      </c>
      <c r="F77" s="46">
        <v>3</v>
      </c>
      <c r="G77" s="39">
        <v>466.10169491525426</v>
      </c>
      <c r="H77" s="45" t="s">
        <v>229</v>
      </c>
    </row>
    <row r="78" spans="1:8" s="8" customFormat="1" ht="15.75" customHeight="1">
      <c r="A78" s="9" t="s">
        <v>19</v>
      </c>
      <c r="B78" s="4">
        <v>36</v>
      </c>
      <c r="C78" s="38">
        <v>40525452</v>
      </c>
      <c r="D78" s="43">
        <v>41005</v>
      </c>
      <c r="E78" s="23" t="s">
        <v>46</v>
      </c>
      <c r="F78" s="46">
        <v>10</v>
      </c>
      <c r="G78" s="39">
        <v>466.10169491525426</v>
      </c>
      <c r="H78" s="45" t="s">
        <v>229</v>
      </c>
    </row>
    <row r="79" spans="1:8" s="8" customFormat="1" ht="15.75" customHeight="1">
      <c r="A79" s="9" t="s">
        <v>19</v>
      </c>
      <c r="B79" s="4">
        <v>67</v>
      </c>
      <c r="C79" s="38">
        <v>40533266</v>
      </c>
      <c r="D79" s="43">
        <v>41015</v>
      </c>
      <c r="E79" s="23" t="s">
        <v>46</v>
      </c>
      <c r="F79" s="46">
        <v>7</v>
      </c>
      <c r="G79" s="39">
        <v>466.10169491525426</v>
      </c>
      <c r="H79" s="44" t="s">
        <v>229</v>
      </c>
    </row>
    <row r="80" spans="1:8" s="8" customFormat="1" ht="15.75" customHeight="1">
      <c r="A80" s="9" t="s">
        <v>19</v>
      </c>
      <c r="B80" s="4">
        <v>3</v>
      </c>
      <c r="C80" s="38">
        <v>40489483</v>
      </c>
      <c r="D80" s="43">
        <v>41002</v>
      </c>
      <c r="E80" s="23" t="s">
        <v>46</v>
      </c>
      <c r="F80" s="46">
        <v>15</v>
      </c>
      <c r="G80" s="39">
        <v>466.10169491525426</v>
      </c>
      <c r="H80" s="45" t="s">
        <v>244</v>
      </c>
    </row>
    <row r="81" spans="1:8" s="8" customFormat="1" ht="15.75" customHeight="1">
      <c r="A81" s="9" t="s">
        <v>19</v>
      </c>
      <c r="B81" s="4">
        <v>22</v>
      </c>
      <c r="C81" s="38">
        <v>40525030</v>
      </c>
      <c r="D81" s="43">
        <v>41003</v>
      </c>
      <c r="E81" s="23" t="s">
        <v>46</v>
      </c>
      <c r="F81" s="46">
        <v>10</v>
      </c>
      <c r="G81" s="39">
        <v>466.10169491525426</v>
      </c>
      <c r="H81" s="45" t="s">
        <v>171</v>
      </c>
    </row>
    <row r="82" spans="1:8" s="8" customFormat="1" ht="15.75" customHeight="1">
      <c r="A82" s="9" t="s">
        <v>19</v>
      </c>
      <c r="B82" s="4">
        <v>102</v>
      </c>
      <c r="C82" s="38">
        <v>40534216</v>
      </c>
      <c r="D82" s="43">
        <v>41025</v>
      </c>
      <c r="E82" s="23" t="s">
        <v>46</v>
      </c>
      <c r="F82" s="46">
        <v>1.5</v>
      </c>
      <c r="G82" s="39">
        <v>466.10169491525426</v>
      </c>
      <c r="H82" s="37" t="s">
        <v>271</v>
      </c>
    </row>
    <row r="83" spans="1:8" s="8" customFormat="1" ht="15.75" customHeight="1">
      <c r="A83" s="9" t="s">
        <v>19</v>
      </c>
      <c r="B83" s="4">
        <v>52</v>
      </c>
      <c r="C83" s="38">
        <v>40527728</v>
      </c>
      <c r="D83" s="43">
        <v>41002</v>
      </c>
      <c r="E83" s="23" t="s">
        <v>46</v>
      </c>
      <c r="F83" s="46">
        <v>10</v>
      </c>
      <c r="G83" s="39">
        <v>466.10169491525426</v>
      </c>
      <c r="H83" s="37" t="s">
        <v>253</v>
      </c>
    </row>
    <row r="84" spans="1:8" s="8" customFormat="1" ht="15.75" customHeight="1">
      <c r="A84" s="9" t="s">
        <v>19</v>
      </c>
      <c r="B84" s="4">
        <v>115</v>
      </c>
      <c r="C84" s="38">
        <v>40539242</v>
      </c>
      <c r="D84" s="43">
        <v>41017</v>
      </c>
      <c r="E84" s="23" t="s">
        <v>46</v>
      </c>
      <c r="F84" s="46">
        <v>11</v>
      </c>
      <c r="G84" s="39">
        <v>466.10169491525426</v>
      </c>
      <c r="H84" s="46" t="s">
        <v>253</v>
      </c>
    </row>
    <row r="85" spans="1:8" s="8" customFormat="1" ht="15.75" customHeight="1">
      <c r="A85" s="9" t="s">
        <v>19</v>
      </c>
      <c r="B85" s="4">
        <v>107</v>
      </c>
      <c r="C85" s="38">
        <v>40537153</v>
      </c>
      <c r="D85" s="43">
        <v>41024</v>
      </c>
      <c r="E85" s="23" t="s">
        <v>46</v>
      </c>
      <c r="F85" s="46">
        <v>1.5</v>
      </c>
      <c r="G85" s="39">
        <v>466.10169491525426</v>
      </c>
      <c r="H85" s="50" t="s">
        <v>274</v>
      </c>
    </row>
    <row r="86" spans="1:8" s="8" customFormat="1" ht="15.75" customHeight="1">
      <c r="A86" s="9" t="s">
        <v>19</v>
      </c>
      <c r="B86" s="4">
        <v>89</v>
      </c>
      <c r="C86" s="38">
        <v>40533477</v>
      </c>
      <c r="D86" s="43">
        <v>41022</v>
      </c>
      <c r="E86" s="23" t="s">
        <v>46</v>
      </c>
      <c r="F86" s="46">
        <v>15</v>
      </c>
      <c r="G86" s="39">
        <v>466.10169491525426</v>
      </c>
      <c r="H86" s="46" t="s">
        <v>263</v>
      </c>
    </row>
    <row r="87" spans="1:8" s="8" customFormat="1" ht="15.75" customHeight="1">
      <c r="A87" s="9" t="s">
        <v>19</v>
      </c>
      <c r="B87" s="4">
        <v>104</v>
      </c>
      <c r="C87" s="38">
        <v>40534217</v>
      </c>
      <c r="D87" s="43">
        <v>41022</v>
      </c>
      <c r="E87" s="23" t="s">
        <v>46</v>
      </c>
      <c r="F87" s="46">
        <v>6</v>
      </c>
      <c r="G87" s="39">
        <v>466.10169491525426</v>
      </c>
      <c r="H87" s="46" t="s">
        <v>273</v>
      </c>
    </row>
    <row r="88" spans="1:8" s="8" customFormat="1" ht="15.75" customHeight="1">
      <c r="A88" s="9" t="s">
        <v>19</v>
      </c>
      <c r="B88" s="4">
        <v>83</v>
      </c>
      <c r="C88" s="38">
        <v>40533450</v>
      </c>
      <c r="D88" s="43">
        <v>41022</v>
      </c>
      <c r="E88" s="23" t="s">
        <v>46</v>
      </c>
      <c r="F88" s="46">
        <v>1.5</v>
      </c>
      <c r="G88" s="39">
        <v>466.10169491525426</v>
      </c>
      <c r="H88" s="37" t="s">
        <v>260</v>
      </c>
    </row>
    <row r="89" spans="1:8" s="8" customFormat="1" ht="15.75" customHeight="1">
      <c r="A89" s="9" t="s">
        <v>19</v>
      </c>
      <c r="B89" s="4">
        <v>85</v>
      </c>
      <c r="C89" s="38">
        <v>40533462</v>
      </c>
      <c r="D89" s="43">
        <v>41022</v>
      </c>
      <c r="E89" s="23" t="s">
        <v>46</v>
      </c>
      <c r="F89" s="46">
        <v>1.5</v>
      </c>
      <c r="G89" s="39">
        <v>466.10169491525426</v>
      </c>
      <c r="H89" s="37" t="s">
        <v>260</v>
      </c>
    </row>
    <row r="90" spans="1:8" s="8" customFormat="1" ht="15.75" customHeight="1">
      <c r="A90" s="9" t="s">
        <v>19</v>
      </c>
      <c r="B90" s="4">
        <v>86</v>
      </c>
      <c r="C90" s="38">
        <v>40533456</v>
      </c>
      <c r="D90" s="43">
        <v>41024</v>
      </c>
      <c r="E90" s="23" t="s">
        <v>46</v>
      </c>
      <c r="F90" s="46">
        <v>1.5</v>
      </c>
      <c r="G90" s="39">
        <v>466.10169491525426</v>
      </c>
      <c r="H90" s="46" t="s">
        <v>260</v>
      </c>
    </row>
    <row r="91" spans="1:8" s="8" customFormat="1" ht="15.75" customHeight="1">
      <c r="A91" s="9" t="s">
        <v>19</v>
      </c>
      <c r="B91" s="4">
        <v>92</v>
      </c>
      <c r="C91" s="38">
        <v>40533481</v>
      </c>
      <c r="D91" s="43">
        <v>41015</v>
      </c>
      <c r="E91" s="23" t="s">
        <v>46</v>
      </c>
      <c r="F91" s="46">
        <v>3</v>
      </c>
      <c r="G91" s="39">
        <v>466.10169491525426</v>
      </c>
      <c r="H91" s="46" t="s">
        <v>266</v>
      </c>
    </row>
    <row r="92" spans="1:8" s="8" customFormat="1" ht="15.75" customHeight="1">
      <c r="A92" s="9" t="s">
        <v>19</v>
      </c>
      <c r="B92" s="4">
        <v>97</v>
      </c>
      <c r="C92" s="38">
        <v>40533483</v>
      </c>
      <c r="D92" s="43">
        <v>41016</v>
      </c>
      <c r="E92" s="23" t="s">
        <v>46</v>
      </c>
      <c r="F92" s="46">
        <v>15</v>
      </c>
      <c r="G92" s="39">
        <v>466.10169491525426</v>
      </c>
      <c r="H92" s="46" t="s">
        <v>266</v>
      </c>
    </row>
    <row r="93" spans="1:8" s="8" customFormat="1" ht="15.75" customHeight="1">
      <c r="A93" s="9" t="s">
        <v>19</v>
      </c>
      <c r="B93" s="4">
        <v>105</v>
      </c>
      <c r="C93" s="38">
        <v>40534219</v>
      </c>
      <c r="D93" s="43">
        <v>41017</v>
      </c>
      <c r="E93" s="23" t="s">
        <v>46</v>
      </c>
      <c r="F93" s="46">
        <v>7</v>
      </c>
      <c r="G93" s="39">
        <v>466.10169491525426</v>
      </c>
      <c r="H93" s="46" t="s">
        <v>266</v>
      </c>
    </row>
    <row r="94" spans="1:8" s="8" customFormat="1" ht="15.75" customHeight="1">
      <c r="A94" s="9" t="s">
        <v>19</v>
      </c>
      <c r="B94" s="4">
        <v>116</v>
      </c>
      <c r="C94" s="38">
        <v>40539247</v>
      </c>
      <c r="D94" s="43">
        <v>41016</v>
      </c>
      <c r="E94" s="23" t="s">
        <v>46</v>
      </c>
      <c r="F94" s="46">
        <v>15</v>
      </c>
      <c r="G94" s="39">
        <v>466.10169491525426</v>
      </c>
      <c r="H94" s="46" t="s">
        <v>266</v>
      </c>
    </row>
    <row r="95" spans="1:8" s="8" customFormat="1" ht="15.75" customHeight="1">
      <c r="A95" s="9" t="s">
        <v>19</v>
      </c>
      <c r="B95" s="4">
        <v>117</v>
      </c>
      <c r="C95" s="38">
        <v>40539252</v>
      </c>
      <c r="D95" s="43">
        <v>41016</v>
      </c>
      <c r="E95" s="23" t="s">
        <v>46</v>
      </c>
      <c r="F95" s="46">
        <v>12</v>
      </c>
      <c r="G95" s="39">
        <v>466.10169491525426</v>
      </c>
      <c r="H95" s="46" t="s">
        <v>266</v>
      </c>
    </row>
    <row r="96" spans="1:8" s="8" customFormat="1" ht="15.75" customHeight="1">
      <c r="A96" s="9" t="s">
        <v>19</v>
      </c>
      <c r="B96" s="4">
        <v>142</v>
      </c>
      <c r="C96" s="38">
        <v>40541506</v>
      </c>
      <c r="D96" s="43">
        <v>41027</v>
      </c>
      <c r="E96" s="23" t="s">
        <v>46</v>
      </c>
      <c r="F96" s="46">
        <v>10</v>
      </c>
      <c r="G96" s="39">
        <v>466.10169491525426</v>
      </c>
      <c r="H96" s="46" t="s">
        <v>266</v>
      </c>
    </row>
    <row r="97" spans="1:8" s="8" customFormat="1" ht="15.75" customHeight="1">
      <c r="A97" s="9" t="s">
        <v>19</v>
      </c>
      <c r="B97" s="4">
        <v>103</v>
      </c>
      <c r="C97" s="38">
        <v>40534215</v>
      </c>
      <c r="D97" s="43">
        <v>41022</v>
      </c>
      <c r="E97" s="23" t="s">
        <v>46</v>
      </c>
      <c r="F97" s="46">
        <v>5</v>
      </c>
      <c r="G97" s="39">
        <v>466.10169491525426</v>
      </c>
      <c r="H97" s="46" t="s">
        <v>272</v>
      </c>
    </row>
    <row r="98" spans="1:8" s="8" customFormat="1" ht="15.75" customHeight="1">
      <c r="A98" s="9" t="s">
        <v>19</v>
      </c>
      <c r="B98" s="4">
        <v>114</v>
      </c>
      <c r="C98" s="38">
        <v>40539225</v>
      </c>
      <c r="D98" s="43">
        <v>41026</v>
      </c>
      <c r="E98" s="23" t="s">
        <v>46</v>
      </c>
      <c r="F98" s="46">
        <v>12</v>
      </c>
      <c r="G98" s="39">
        <v>466.10169491525426</v>
      </c>
      <c r="H98" s="46" t="s">
        <v>279</v>
      </c>
    </row>
    <row r="99" spans="1:8" s="8" customFormat="1" ht="15.75" customHeight="1">
      <c r="A99" s="9" t="s">
        <v>19</v>
      </c>
      <c r="B99" s="4">
        <v>1</v>
      </c>
      <c r="C99" s="23">
        <v>40413018</v>
      </c>
      <c r="D99" s="43">
        <v>41004</v>
      </c>
      <c r="E99" s="23" t="s">
        <v>46</v>
      </c>
      <c r="F99" s="44">
        <v>0.5</v>
      </c>
      <c r="G99" s="41">
        <v>466.10169491525426</v>
      </c>
      <c r="H99" s="45" t="s">
        <v>243</v>
      </c>
    </row>
    <row r="100" spans="1:8" s="8" customFormat="1" ht="15.75" customHeight="1">
      <c r="A100" s="9" t="s">
        <v>19</v>
      </c>
      <c r="B100" s="4">
        <v>84</v>
      </c>
      <c r="C100" s="38">
        <v>40533469</v>
      </c>
      <c r="D100" s="43">
        <v>41015</v>
      </c>
      <c r="E100" s="23" t="s">
        <v>46</v>
      </c>
      <c r="F100" s="46">
        <v>7</v>
      </c>
      <c r="G100" s="39">
        <v>466.10169491525426</v>
      </c>
      <c r="H100" s="45" t="s">
        <v>261</v>
      </c>
    </row>
    <row r="101" spans="1:8" s="8" customFormat="1" ht="15.75" customHeight="1">
      <c r="A101" s="9" t="s">
        <v>19</v>
      </c>
      <c r="B101" s="4">
        <v>79</v>
      </c>
      <c r="C101" s="38">
        <v>40533348</v>
      </c>
      <c r="D101" s="43">
        <v>41009</v>
      </c>
      <c r="E101" s="23" t="s">
        <v>46</v>
      </c>
      <c r="F101" s="46">
        <v>12</v>
      </c>
      <c r="G101" s="39">
        <v>466.10169491525426</v>
      </c>
      <c r="H101" s="45" t="s">
        <v>233</v>
      </c>
    </row>
    <row r="102" spans="1:8" s="8" customFormat="1" ht="15.75" customHeight="1">
      <c r="A102" s="9" t="s">
        <v>19</v>
      </c>
      <c r="B102" s="4">
        <v>29</v>
      </c>
      <c r="C102" s="38">
        <v>40525032</v>
      </c>
      <c r="D102" s="43">
        <v>41001</v>
      </c>
      <c r="E102" s="23" t="s">
        <v>46</v>
      </c>
      <c r="F102" s="46">
        <v>15</v>
      </c>
      <c r="G102" s="39">
        <v>466.10169491525426</v>
      </c>
      <c r="H102" s="45" t="s">
        <v>221</v>
      </c>
    </row>
    <row r="103" spans="1:8" s="8" customFormat="1" ht="15.75" customHeight="1">
      <c r="A103" s="9" t="s">
        <v>19</v>
      </c>
      <c r="B103" s="4">
        <v>63</v>
      </c>
      <c r="C103" s="38">
        <v>40533216</v>
      </c>
      <c r="D103" s="43">
        <v>41008</v>
      </c>
      <c r="E103" s="23" t="s">
        <v>46</v>
      </c>
      <c r="F103" s="46">
        <v>15</v>
      </c>
      <c r="G103" s="39">
        <v>466.10169491525426</v>
      </c>
      <c r="H103" s="45" t="s">
        <v>221</v>
      </c>
    </row>
    <row r="104" spans="1:8" s="8" customFormat="1" ht="15.75" customHeight="1">
      <c r="A104" s="9" t="s">
        <v>19</v>
      </c>
      <c r="B104" s="4">
        <v>4</v>
      </c>
      <c r="C104" s="38">
        <v>40505203</v>
      </c>
      <c r="D104" s="43">
        <v>41013</v>
      </c>
      <c r="E104" s="23" t="s">
        <v>46</v>
      </c>
      <c r="F104" s="46">
        <v>4</v>
      </c>
      <c r="G104" s="39">
        <v>466.10169491525426</v>
      </c>
      <c r="H104" s="45" t="s">
        <v>245</v>
      </c>
    </row>
    <row r="105" spans="1:8" s="8" customFormat="1" ht="15.75" customHeight="1">
      <c r="A105" s="9" t="s">
        <v>19</v>
      </c>
      <c r="B105" s="4">
        <v>5</v>
      </c>
      <c r="C105" s="38">
        <v>40508818</v>
      </c>
      <c r="D105" s="43">
        <v>41008</v>
      </c>
      <c r="E105" s="23" t="s">
        <v>46</v>
      </c>
      <c r="F105" s="45">
        <v>15</v>
      </c>
      <c r="G105" s="39">
        <v>466.10169491525426</v>
      </c>
      <c r="H105" s="45" t="s">
        <v>225</v>
      </c>
    </row>
    <row r="106" spans="1:8" s="8" customFormat="1" ht="15.75" customHeight="1">
      <c r="A106" s="9" t="s">
        <v>19</v>
      </c>
      <c r="B106" s="4">
        <v>6</v>
      </c>
      <c r="C106" s="38">
        <v>40508831</v>
      </c>
      <c r="D106" s="43">
        <v>41008</v>
      </c>
      <c r="E106" s="23" t="s">
        <v>46</v>
      </c>
      <c r="F106" s="45">
        <v>15</v>
      </c>
      <c r="G106" s="39">
        <v>466.10169491525426</v>
      </c>
      <c r="H106" s="45" t="s">
        <v>225</v>
      </c>
    </row>
    <row r="107" spans="1:8" s="8" customFormat="1" ht="15.75" customHeight="1">
      <c r="A107" s="9" t="s">
        <v>19</v>
      </c>
      <c r="B107" s="4">
        <v>7</v>
      </c>
      <c r="C107" s="38">
        <v>40508823</v>
      </c>
      <c r="D107" s="43">
        <v>41008</v>
      </c>
      <c r="E107" s="23" t="s">
        <v>46</v>
      </c>
      <c r="F107" s="45">
        <v>15</v>
      </c>
      <c r="G107" s="39">
        <v>466.10169491525426</v>
      </c>
      <c r="H107" s="45" t="s">
        <v>225</v>
      </c>
    </row>
    <row r="108" spans="1:8" s="8" customFormat="1" ht="15.75" customHeight="1">
      <c r="A108" s="9" t="s">
        <v>19</v>
      </c>
      <c r="B108" s="4">
        <v>10</v>
      </c>
      <c r="C108" s="38">
        <v>40516254</v>
      </c>
      <c r="D108" s="43">
        <v>41008</v>
      </c>
      <c r="E108" s="23" t="s">
        <v>46</v>
      </c>
      <c r="F108" s="45">
        <v>15</v>
      </c>
      <c r="G108" s="39">
        <v>466.10169491525426</v>
      </c>
      <c r="H108" s="45" t="s">
        <v>225</v>
      </c>
    </row>
    <row r="109" spans="1:8" s="8" customFormat="1" ht="15.75" customHeight="1">
      <c r="A109" s="9" t="s">
        <v>19</v>
      </c>
      <c r="B109" s="4">
        <v>11</v>
      </c>
      <c r="C109" s="38">
        <v>40516259</v>
      </c>
      <c r="D109" s="43">
        <v>41008</v>
      </c>
      <c r="E109" s="23" t="s">
        <v>46</v>
      </c>
      <c r="F109" s="45">
        <v>15</v>
      </c>
      <c r="G109" s="39">
        <v>466.10169491525426</v>
      </c>
      <c r="H109" s="45" t="s">
        <v>225</v>
      </c>
    </row>
    <row r="110" spans="1:8" s="8" customFormat="1" ht="15.75" customHeight="1">
      <c r="A110" s="9" t="s">
        <v>19</v>
      </c>
      <c r="B110" s="4">
        <v>12</v>
      </c>
      <c r="C110" s="38">
        <v>40516269</v>
      </c>
      <c r="D110" s="43">
        <v>41008</v>
      </c>
      <c r="E110" s="23" t="s">
        <v>46</v>
      </c>
      <c r="F110" s="45">
        <v>15</v>
      </c>
      <c r="G110" s="39">
        <v>466.10169491525426</v>
      </c>
      <c r="H110" s="45" t="s">
        <v>225</v>
      </c>
    </row>
    <row r="111" spans="1:8" s="8" customFormat="1" ht="15.75" customHeight="1">
      <c r="A111" s="9" t="s">
        <v>19</v>
      </c>
      <c r="B111" s="4">
        <v>38</v>
      </c>
      <c r="C111" s="38">
        <v>40525432</v>
      </c>
      <c r="D111" s="43">
        <v>41008</v>
      </c>
      <c r="E111" s="23" t="s">
        <v>46</v>
      </c>
      <c r="F111" s="46">
        <v>15</v>
      </c>
      <c r="G111" s="39">
        <v>466.10169491525426</v>
      </c>
      <c r="H111" s="45" t="s">
        <v>225</v>
      </c>
    </row>
    <row r="112" spans="1:8" s="8" customFormat="1" ht="15.75" customHeight="1">
      <c r="A112" s="9" t="s">
        <v>19</v>
      </c>
      <c r="B112" s="4">
        <v>39</v>
      </c>
      <c r="C112" s="38">
        <v>40525435</v>
      </c>
      <c r="D112" s="43">
        <v>41008</v>
      </c>
      <c r="E112" s="23" t="s">
        <v>46</v>
      </c>
      <c r="F112" s="46">
        <v>15</v>
      </c>
      <c r="G112" s="39">
        <v>466.10169491525426</v>
      </c>
      <c r="H112" s="45" t="s">
        <v>225</v>
      </c>
    </row>
    <row r="113" spans="1:8" s="8" customFormat="1" ht="15.75" customHeight="1">
      <c r="A113" s="9" t="s">
        <v>19</v>
      </c>
      <c r="B113" s="4">
        <v>40</v>
      </c>
      <c r="C113" s="38">
        <v>40525440</v>
      </c>
      <c r="D113" s="43">
        <v>41008</v>
      </c>
      <c r="E113" s="23" t="s">
        <v>46</v>
      </c>
      <c r="F113" s="46">
        <v>15</v>
      </c>
      <c r="G113" s="39">
        <v>466.10169491525426</v>
      </c>
      <c r="H113" s="45" t="s">
        <v>225</v>
      </c>
    </row>
    <row r="114" spans="1:8" s="8" customFormat="1" ht="15.75" customHeight="1">
      <c r="A114" s="9" t="s">
        <v>19</v>
      </c>
      <c r="B114" s="4">
        <v>41</v>
      </c>
      <c r="C114" s="38">
        <v>40525444</v>
      </c>
      <c r="D114" s="43">
        <v>41008</v>
      </c>
      <c r="E114" s="23" t="s">
        <v>46</v>
      </c>
      <c r="F114" s="46">
        <v>15</v>
      </c>
      <c r="G114" s="39">
        <v>466.10169491525426</v>
      </c>
      <c r="H114" s="45" t="s">
        <v>225</v>
      </c>
    </row>
    <row r="115" spans="1:8" s="8" customFormat="1" ht="15.75" customHeight="1">
      <c r="A115" s="9" t="s">
        <v>19</v>
      </c>
      <c r="B115" s="4">
        <v>46</v>
      </c>
      <c r="C115" s="38">
        <v>40527178</v>
      </c>
      <c r="D115" s="43">
        <v>41025</v>
      </c>
      <c r="E115" s="23" t="s">
        <v>46</v>
      </c>
      <c r="F115" s="46">
        <v>5</v>
      </c>
      <c r="G115" s="39">
        <v>466.10169491525426</v>
      </c>
      <c r="H115" s="45" t="s">
        <v>174</v>
      </c>
    </row>
    <row r="116" spans="1:8" s="8" customFormat="1" ht="15.75" customHeight="1">
      <c r="A116" s="9" t="s">
        <v>19</v>
      </c>
      <c r="B116" s="4">
        <v>57</v>
      </c>
      <c r="C116" s="38">
        <v>40529629</v>
      </c>
      <c r="D116" s="43">
        <v>41008</v>
      </c>
      <c r="E116" s="23" t="s">
        <v>46</v>
      </c>
      <c r="F116" s="46">
        <v>10</v>
      </c>
      <c r="G116" s="39">
        <v>466.10169491525426</v>
      </c>
      <c r="H116" s="45" t="s">
        <v>174</v>
      </c>
    </row>
    <row r="117" spans="1:8" s="8" customFormat="1" ht="15.75" customHeight="1">
      <c r="A117" s="9" t="s">
        <v>19</v>
      </c>
      <c r="B117" s="4">
        <v>34</v>
      </c>
      <c r="C117" s="38">
        <v>40525395</v>
      </c>
      <c r="D117" s="43">
        <v>41022</v>
      </c>
      <c r="E117" s="23" t="s">
        <v>46</v>
      </c>
      <c r="F117" s="46">
        <v>10</v>
      </c>
      <c r="G117" s="39">
        <v>466.10169491525426</v>
      </c>
      <c r="H117" s="45" t="s">
        <v>250</v>
      </c>
    </row>
    <row r="118" spans="1:8" s="8" customFormat="1" ht="15.75" customHeight="1">
      <c r="A118" s="9" t="s">
        <v>19</v>
      </c>
      <c r="B118" s="4">
        <v>75</v>
      </c>
      <c r="C118" s="38">
        <v>40533371</v>
      </c>
      <c r="D118" s="43">
        <v>41015</v>
      </c>
      <c r="E118" s="23" t="s">
        <v>46</v>
      </c>
      <c r="F118" s="46">
        <v>10</v>
      </c>
      <c r="G118" s="39">
        <v>466.10169491525426</v>
      </c>
      <c r="H118" s="45" t="s">
        <v>258</v>
      </c>
    </row>
    <row r="119" spans="1:8" s="8" customFormat="1" ht="15.75" customHeight="1">
      <c r="A119" s="9" t="s">
        <v>19</v>
      </c>
      <c r="B119" s="4">
        <v>56</v>
      </c>
      <c r="C119" s="38">
        <v>40533294</v>
      </c>
      <c r="D119" s="43">
        <v>41026</v>
      </c>
      <c r="E119" s="23" t="s">
        <v>46</v>
      </c>
      <c r="F119" s="46">
        <v>3</v>
      </c>
      <c r="G119" s="39">
        <v>466.10169491525426</v>
      </c>
      <c r="H119" s="45" t="s">
        <v>228</v>
      </c>
    </row>
    <row r="120" spans="1:8" s="8" customFormat="1" ht="15.75" customHeight="1">
      <c r="A120" s="9" t="s">
        <v>19</v>
      </c>
      <c r="B120" s="4">
        <v>76</v>
      </c>
      <c r="C120" s="38">
        <v>40533366</v>
      </c>
      <c r="D120" s="43">
        <v>41019</v>
      </c>
      <c r="E120" s="23" t="s">
        <v>46</v>
      </c>
      <c r="F120" s="46">
        <v>2</v>
      </c>
      <c r="G120" s="39">
        <v>466.10169491525426</v>
      </c>
      <c r="H120" s="45" t="s">
        <v>228</v>
      </c>
    </row>
    <row r="121" spans="1:8" s="40" customFormat="1" ht="15.75" customHeight="1">
      <c r="A121" s="9" t="s">
        <v>19</v>
      </c>
      <c r="B121" s="4">
        <v>15</v>
      </c>
      <c r="C121" s="38">
        <v>40519209</v>
      </c>
      <c r="D121" s="43">
        <v>41016</v>
      </c>
      <c r="E121" s="23" t="s">
        <v>46</v>
      </c>
      <c r="F121" s="46">
        <v>15</v>
      </c>
      <c r="G121" s="39">
        <v>466.10169491525426</v>
      </c>
      <c r="H121" s="45" t="s">
        <v>217</v>
      </c>
    </row>
    <row r="122" spans="1:8" s="48" customFormat="1" ht="15.75" customHeight="1">
      <c r="A122" s="9" t="s">
        <v>19</v>
      </c>
      <c r="B122" s="4">
        <v>80</v>
      </c>
      <c r="C122" s="38">
        <v>40533329</v>
      </c>
      <c r="D122" s="43">
        <v>41015</v>
      </c>
      <c r="E122" s="23" t="s">
        <v>46</v>
      </c>
      <c r="F122" s="46">
        <v>12</v>
      </c>
      <c r="G122" s="39">
        <v>466.10169491525426</v>
      </c>
      <c r="H122" s="45" t="s">
        <v>259</v>
      </c>
    </row>
    <row r="123" spans="1:8" s="48" customFormat="1" ht="15.75" customHeight="1">
      <c r="A123" s="9" t="s">
        <v>19</v>
      </c>
      <c r="B123" s="4">
        <v>13</v>
      </c>
      <c r="C123" s="38">
        <v>40519195</v>
      </c>
      <c r="D123" s="43">
        <v>41005</v>
      </c>
      <c r="E123" s="23" t="s">
        <v>46</v>
      </c>
      <c r="F123" s="46">
        <v>8</v>
      </c>
      <c r="G123" s="39">
        <v>466.10169491525426</v>
      </c>
      <c r="H123" s="45" t="s">
        <v>231</v>
      </c>
    </row>
    <row r="124" spans="1:8" s="8" customFormat="1" ht="15.75" customHeight="1">
      <c r="A124" s="9" t="s">
        <v>19</v>
      </c>
      <c r="B124" s="4">
        <v>25</v>
      </c>
      <c r="C124" s="38">
        <v>40525009</v>
      </c>
      <c r="D124" s="43">
        <v>41010</v>
      </c>
      <c r="E124" s="23" t="s">
        <v>46</v>
      </c>
      <c r="F124" s="46">
        <v>12</v>
      </c>
      <c r="G124" s="39">
        <v>466.10169491525426</v>
      </c>
      <c r="H124" s="45" t="s">
        <v>231</v>
      </c>
    </row>
    <row r="125" spans="1:8" s="8" customFormat="1" ht="15.75" customHeight="1">
      <c r="A125" s="9" t="s">
        <v>19</v>
      </c>
      <c r="B125" s="4">
        <v>50</v>
      </c>
      <c r="C125" s="38">
        <v>40527794</v>
      </c>
      <c r="D125" s="43">
        <v>41015</v>
      </c>
      <c r="E125" s="23" t="s">
        <v>46</v>
      </c>
      <c r="F125" s="46">
        <v>15</v>
      </c>
      <c r="G125" s="39">
        <v>466.10169491525426</v>
      </c>
      <c r="H125" s="45" t="s">
        <v>252</v>
      </c>
    </row>
    <row r="126" spans="1:8" s="8" customFormat="1" ht="15.75" customHeight="1">
      <c r="A126" s="9" t="s">
        <v>19</v>
      </c>
      <c r="B126" s="4">
        <v>120</v>
      </c>
      <c r="C126" s="38">
        <v>40539260</v>
      </c>
      <c r="D126" s="43">
        <v>41022</v>
      </c>
      <c r="E126" s="23" t="s">
        <v>46</v>
      </c>
      <c r="F126" s="46">
        <v>10</v>
      </c>
      <c r="G126" s="39">
        <v>466.10169491525426</v>
      </c>
      <c r="H126" s="46" t="s">
        <v>281</v>
      </c>
    </row>
    <row r="127" spans="1:8" s="8" customFormat="1" ht="15.75" customHeight="1">
      <c r="A127" s="9" t="s">
        <v>19</v>
      </c>
      <c r="B127" s="4">
        <v>112</v>
      </c>
      <c r="C127" s="38">
        <v>40537644</v>
      </c>
      <c r="D127" s="43">
        <v>41017</v>
      </c>
      <c r="E127" s="23" t="s">
        <v>46</v>
      </c>
      <c r="F127" s="46">
        <v>10</v>
      </c>
      <c r="G127" s="39">
        <v>466.10169491525426</v>
      </c>
      <c r="H127" s="46" t="s">
        <v>277</v>
      </c>
    </row>
    <row r="128" spans="1:8" s="8" customFormat="1" ht="15.75" customHeight="1">
      <c r="A128" s="9" t="s">
        <v>19</v>
      </c>
      <c r="B128" s="4">
        <v>132</v>
      </c>
      <c r="C128" s="38">
        <v>40539405</v>
      </c>
      <c r="D128" s="43">
        <v>41023</v>
      </c>
      <c r="E128" s="23" t="s">
        <v>46</v>
      </c>
      <c r="F128" s="46">
        <v>5</v>
      </c>
      <c r="G128" s="39">
        <v>466.10169491525426</v>
      </c>
      <c r="H128" s="46" t="s">
        <v>277</v>
      </c>
    </row>
    <row r="129" spans="1:8" s="8" customFormat="1" ht="15.75" customHeight="1">
      <c r="A129" s="9" t="s">
        <v>19</v>
      </c>
      <c r="B129" s="4">
        <v>129</v>
      </c>
      <c r="C129" s="38">
        <v>40539318</v>
      </c>
      <c r="D129" s="43">
        <v>41022</v>
      </c>
      <c r="E129" s="23" t="s">
        <v>46</v>
      </c>
      <c r="F129" s="46">
        <v>12</v>
      </c>
      <c r="G129" s="39">
        <v>466.10169491525426</v>
      </c>
      <c r="H129" s="46" t="s">
        <v>284</v>
      </c>
    </row>
    <row r="130" spans="1:8" s="8" customFormat="1" ht="15.75" customHeight="1">
      <c r="A130" s="9" t="s">
        <v>19</v>
      </c>
      <c r="B130" s="4">
        <v>113</v>
      </c>
      <c r="C130" s="38">
        <v>40537124</v>
      </c>
      <c r="D130" s="43">
        <v>41025</v>
      </c>
      <c r="E130" s="23" t="s">
        <v>46</v>
      </c>
      <c r="F130" s="46">
        <v>10</v>
      </c>
      <c r="G130" s="39">
        <v>466.10169491525426</v>
      </c>
      <c r="H130" s="46" t="s">
        <v>278</v>
      </c>
    </row>
    <row r="131" spans="1:8" s="8" customFormat="1" ht="15.75" customHeight="1">
      <c r="A131" s="9" t="s">
        <v>19</v>
      </c>
      <c r="B131" s="4">
        <v>91</v>
      </c>
      <c r="C131" s="38">
        <v>40533543</v>
      </c>
      <c r="D131" s="43">
        <v>41016</v>
      </c>
      <c r="E131" s="23" t="s">
        <v>46</v>
      </c>
      <c r="F131" s="46">
        <v>10</v>
      </c>
      <c r="G131" s="39">
        <v>466.10169491525426</v>
      </c>
      <c r="H131" s="46" t="s">
        <v>265</v>
      </c>
    </row>
    <row r="132" spans="1:8" s="8" customFormat="1" ht="15.75" customHeight="1">
      <c r="A132" s="9" t="s">
        <v>19</v>
      </c>
      <c r="B132" s="4">
        <v>95</v>
      </c>
      <c r="C132" s="38">
        <v>40533482</v>
      </c>
      <c r="D132" s="43">
        <v>41018</v>
      </c>
      <c r="E132" s="23" t="s">
        <v>46</v>
      </c>
      <c r="F132" s="46">
        <v>3</v>
      </c>
      <c r="G132" s="39">
        <v>466.10169491525426</v>
      </c>
      <c r="H132" s="46" t="s">
        <v>265</v>
      </c>
    </row>
    <row r="133" spans="1:8" s="8" customFormat="1" ht="15.75" customHeight="1">
      <c r="A133" s="9" t="s">
        <v>19</v>
      </c>
      <c r="B133" s="4">
        <v>101</v>
      </c>
      <c r="C133" s="38">
        <v>40533534</v>
      </c>
      <c r="D133" s="43">
        <v>41016</v>
      </c>
      <c r="E133" s="23" t="s">
        <v>46</v>
      </c>
      <c r="F133" s="46">
        <v>12</v>
      </c>
      <c r="G133" s="39">
        <v>466.10169491525426</v>
      </c>
      <c r="H133" s="46" t="s">
        <v>270</v>
      </c>
    </row>
    <row r="134" spans="1:8" s="8" customFormat="1" ht="15.75" customHeight="1">
      <c r="A134" s="9" t="s">
        <v>19</v>
      </c>
      <c r="B134" s="4">
        <v>118</v>
      </c>
      <c r="C134" s="38">
        <v>40539288</v>
      </c>
      <c r="D134" s="43">
        <v>41022</v>
      </c>
      <c r="E134" s="23" t="s">
        <v>46</v>
      </c>
      <c r="F134" s="46">
        <v>15</v>
      </c>
      <c r="G134" s="39">
        <v>466.10169491525426</v>
      </c>
      <c r="H134" s="46" t="s">
        <v>270</v>
      </c>
    </row>
    <row r="135" spans="1:8" s="8" customFormat="1" ht="15.75" customHeight="1">
      <c r="A135" s="9" t="s">
        <v>19</v>
      </c>
      <c r="B135" s="4">
        <v>100</v>
      </c>
      <c r="C135" s="38">
        <v>40533532</v>
      </c>
      <c r="D135" s="43">
        <v>41018</v>
      </c>
      <c r="E135" s="23" t="s">
        <v>46</v>
      </c>
      <c r="F135" s="46">
        <v>11</v>
      </c>
      <c r="G135" s="39">
        <v>466.10169491525426</v>
      </c>
      <c r="H135" s="46" t="s">
        <v>269</v>
      </c>
    </row>
    <row r="136" spans="1:8" s="8" customFormat="1" ht="15.75" customHeight="1">
      <c r="A136" s="9" t="s">
        <v>19</v>
      </c>
      <c r="B136" s="4">
        <v>135</v>
      </c>
      <c r="C136" s="38">
        <v>40539415</v>
      </c>
      <c r="D136" s="43">
        <v>41022</v>
      </c>
      <c r="E136" s="23" t="s">
        <v>46</v>
      </c>
      <c r="F136" s="46">
        <v>10</v>
      </c>
      <c r="G136" s="39">
        <v>466.10169491525426</v>
      </c>
      <c r="H136" s="46" t="s">
        <v>269</v>
      </c>
    </row>
    <row r="137" spans="1:8" s="8" customFormat="1" ht="15.75" customHeight="1">
      <c r="A137" s="9" t="s">
        <v>19</v>
      </c>
      <c r="B137" s="4">
        <v>136</v>
      </c>
      <c r="C137" s="38">
        <v>40539424</v>
      </c>
      <c r="D137" s="43">
        <v>41024</v>
      </c>
      <c r="E137" s="23" t="s">
        <v>46</v>
      </c>
      <c r="F137" s="46">
        <v>12</v>
      </c>
      <c r="G137" s="39">
        <v>466.10169491525426</v>
      </c>
      <c r="H137" s="46" t="s">
        <v>269</v>
      </c>
    </row>
    <row r="138" spans="1:8" s="8" customFormat="1" ht="15.75" customHeight="1">
      <c r="A138" s="9" t="s">
        <v>19</v>
      </c>
      <c r="B138" s="4">
        <v>45</v>
      </c>
      <c r="C138" s="38">
        <v>40526952</v>
      </c>
      <c r="D138" s="43">
        <v>41001</v>
      </c>
      <c r="E138" s="23" t="s">
        <v>46</v>
      </c>
      <c r="F138" s="46">
        <v>15</v>
      </c>
      <c r="G138" s="39">
        <v>466.10169491525426</v>
      </c>
      <c r="H138" s="45" t="s">
        <v>251</v>
      </c>
    </row>
    <row r="139" spans="1:8" s="8" customFormat="1" ht="15.75" customHeight="1">
      <c r="A139" s="9" t="s">
        <v>19</v>
      </c>
      <c r="B139" s="4">
        <v>55</v>
      </c>
      <c r="C139" s="38">
        <v>40529616</v>
      </c>
      <c r="D139" s="43">
        <v>41003</v>
      </c>
      <c r="E139" s="23" t="s">
        <v>46</v>
      </c>
      <c r="F139" s="46">
        <v>15</v>
      </c>
      <c r="G139" s="39">
        <v>466.10169491525426</v>
      </c>
      <c r="H139" s="45" t="s">
        <v>251</v>
      </c>
    </row>
    <row r="140" spans="1:8" s="8" customFormat="1" ht="15.75" customHeight="1">
      <c r="A140" s="9" t="s">
        <v>19</v>
      </c>
      <c r="B140" s="4">
        <v>130</v>
      </c>
      <c r="C140" s="38">
        <v>40539360</v>
      </c>
      <c r="D140" s="43">
        <v>41022</v>
      </c>
      <c r="E140" s="23" t="s">
        <v>46</v>
      </c>
      <c r="F140" s="46">
        <v>12</v>
      </c>
      <c r="G140" s="39">
        <v>466.10169491525426</v>
      </c>
      <c r="H140" s="46" t="s">
        <v>285</v>
      </c>
    </row>
    <row r="141" spans="1:8" s="8" customFormat="1" ht="15.75" customHeight="1">
      <c r="A141" s="9" t="s">
        <v>19</v>
      </c>
      <c r="B141" s="4">
        <v>60</v>
      </c>
      <c r="C141" s="38">
        <v>40529622</v>
      </c>
      <c r="D141" s="43">
        <v>41003</v>
      </c>
      <c r="E141" s="23" t="s">
        <v>46</v>
      </c>
      <c r="F141" s="46">
        <v>15</v>
      </c>
      <c r="G141" s="39">
        <v>466.10169491525426</v>
      </c>
      <c r="H141" s="45" t="s">
        <v>255</v>
      </c>
    </row>
    <row r="142" spans="1:8" s="8" customFormat="1" ht="15.75" customHeight="1">
      <c r="A142" s="9" t="s">
        <v>19</v>
      </c>
      <c r="B142" s="4">
        <v>64</v>
      </c>
      <c r="C142" s="38">
        <v>40533245</v>
      </c>
      <c r="D142" s="43">
        <v>41011</v>
      </c>
      <c r="E142" s="23" t="s">
        <v>46</v>
      </c>
      <c r="F142" s="46">
        <v>15</v>
      </c>
      <c r="G142" s="39">
        <v>466.10169491525426</v>
      </c>
      <c r="H142" s="45" t="s">
        <v>255</v>
      </c>
    </row>
    <row r="143" spans="1:8" s="8" customFormat="1" ht="15.75" customHeight="1">
      <c r="A143" s="9" t="s">
        <v>19</v>
      </c>
      <c r="B143" s="4">
        <v>70</v>
      </c>
      <c r="C143" s="38">
        <v>40533237</v>
      </c>
      <c r="D143" s="43">
        <v>41008</v>
      </c>
      <c r="E143" s="23" t="s">
        <v>46</v>
      </c>
      <c r="F143" s="46">
        <v>3</v>
      </c>
      <c r="G143" s="39">
        <v>466.10169491525426</v>
      </c>
      <c r="H143" s="45" t="s">
        <v>255</v>
      </c>
    </row>
    <row r="144" spans="1:8" s="8" customFormat="1" ht="15.75" customHeight="1">
      <c r="A144" s="9" t="s">
        <v>19</v>
      </c>
      <c r="B144" s="4">
        <v>71</v>
      </c>
      <c r="C144" s="38">
        <v>40533248</v>
      </c>
      <c r="D144" s="43">
        <v>41008</v>
      </c>
      <c r="E144" s="23" t="s">
        <v>46</v>
      </c>
      <c r="F144" s="46">
        <v>2</v>
      </c>
      <c r="G144" s="39">
        <v>466.10169491525426</v>
      </c>
      <c r="H144" s="45" t="s">
        <v>255</v>
      </c>
    </row>
    <row r="145" s="8" customFormat="1" ht="15.75" customHeight="1">
      <c r="H145" s="49"/>
    </row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</sheetData>
  <sheetProtection/>
  <autoFilter ref="A3:H144">
    <sortState ref="A4:H145">
      <sortCondition sortBy="value" ref="H4:H145"/>
    </sortState>
  </autoFilter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2011-01-31T07:42:17Z</cp:lastPrinted>
  <dcterms:created xsi:type="dcterms:W3CDTF">2010-04-23T14:29:34Z</dcterms:created>
  <dcterms:modified xsi:type="dcterms:W3CDTF">2012-05-31T12:49:53Z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