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закл.договоров'!$A$4:$N$145</definedName>
    <definedName name="_xlnm._FilterDatabase" localSheetId="1" hidden="1">Свод!$D$6:$K$160</definedName>
  </definedNames>
  <calcPr calcId="145621"/>
</workbook>
</file>

<file path=xl/calcChain.xml><?xml version="1.0" encoding="utf-8"?>
<calcChain xmlns="http://schemas.openxmlformats.org/spreadsheetml/2006/main">
  <c r="K100" i="10" l="1"/>
  <c r="J6" i="10"/>
  <c r="K6" i="10"/>
  <c r="J100" i="10"/>
  <c r="E100" i="10" l="1"/>
  <c r="D100" i="10"/>
  <c r="E6" i="10"/>
  <c r="D6" i="10"/>
  <c r="H6" i="10" l="1"/>
  <c r="I6" i="10"/>
  <c r="H100" i="10"/>
  <c r="I100" i="10"/>
  <c r="G100" i="10" l="1"/>
  <c r="F100" i="10"/>
  <c r="G6" i="10"/>
  <c r="F6" i="10"/>
  <c r="F87" i="8" l="1"/>
</calcChain>
</file>

<file path=xl/sharedStrings.xml><?xml version="1.0" encoding="utf-8"?>
<sst xmlns="http://schemas.openxmlformats.org/spreadsheetml/2006/main" count="844" uniqueCount="211">
  <si>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</si>
  <si>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</si>
  <si>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</si>
  <si>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</si>
  <si>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</si>
  <si>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</si>
  <si>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</si>
  <si>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</si>
  <si>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</si>
  <si>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</si>
  <si>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</si>
  <si>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</si>
  <si>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</si>
  <si>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</si>
  <si>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</si>
  <si>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</si>
  <si>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</si>
  <si>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</si>
  <si>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</si>
  <si>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</si>
  <si>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</si>
  <si>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</si>
  <si>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</si>
  <si>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</si>
  <si>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</si>
  <si>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</si>
  <si>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</si>
  <si>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</si>
  <si>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</si>
  <si>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</si>
  <si>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</si>
  <si>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</si>
  <si>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</si>
  <si>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</si>
  <si>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</si>
  <si>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</si>
  <si>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</si>
  <si>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</si>
  <si>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</si>
  <si>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</si>
  <si>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</si>
  <si>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</si>
  <si>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</si>
  <si>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</si>
  <si>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</si>
  <si>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</si>
  <si>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</si>
  <si>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</si>
  <si>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</si>
  <si>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</si>
  <si>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</si>
  <si>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</si>
  <si>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</si>
  <si>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</si>
  <si>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</si>
  <si>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</si>
  <si>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</si>
  <si>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</si>
  <si>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</si>
  <si>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</si>
  <si>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</si>
  <si>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</si>
  <si>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</si>
  <si>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</si>
  <si>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</si>
  <si>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</si>
  <si>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</si>
  <si>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</si>
  <si>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</si>
  <si>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</si>
  <si>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</si>
  <si>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</si>
  <si>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</si>
  <si>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</si>
  <si>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</si>
  <si>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</si>
  <si>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</si>
  <si>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</si>
  <si>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</si>
  <si>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</si>
  <si>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</si>
  <si>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</si>
  <si>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</si>
  <si>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</si>
  <si>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</si>
  <si>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</si>
  <si>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</si>
  <si>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</si>
  <si>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</si>
  <si>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</si>
  <si>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</si>
  <si>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</si>
  <si>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</si>
  <si>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</si>
  <si>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</si>
  <si>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</si>
  <si>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</si>
  <si>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</si>
  <si>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</si>
  <si>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</si>
  <si>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</si>
  <si>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</si>
  <si>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</si>
  <si>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</si>
  <si>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</si>
  <si>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</si>
  <si>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</si>
  <si>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</si>
  <si>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</si>
  <si>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</si>
  <si>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</si>
  <si>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</si>
  <si>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</si>
  <si>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</si>
  <si>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</si>
  <si>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</si>
  <si>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</si>
  <si>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</si>
  <si>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</si>
  <si>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</si>
  <si>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</si>
  <si>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</si>
  <si>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</si>
  <si>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</si>
  <si>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</si>
  <si>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</si>
  <si>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</si>
  <si>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</si>
  <si>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</si>
  <si>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</si>
  <si>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</si>
  <si>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</si>
  <si>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</si>
  <si>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</si>
  <si>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</si>
  <si>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</si>
  <si>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</si>
  <si>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</si>
  <si>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</si>
  <si>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</si>
  <si>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</si>
  <si>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</si>
  <si>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</si>
  <si>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</si>
  <si>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</si>
  <si>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</si>
  <si>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</si>
  <si>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</si>
  <si>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</si>
  <si>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</si>
  <si>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</si>
  <si>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</si>
  <si>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</si>
  <si>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</si>
  <si>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</si>
  <si>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</si>
  <si>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</si>
  <si>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</si>
  <si>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</si>
  <si>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</si>
  <si>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</si>
  <si>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</si>
  <si>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</si>
  <si>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</si>
  <si>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</si>
  <si>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</si>
  <si>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</si>
  <si>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</si>
  <si>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</si>
  <si>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</si>
  <si>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</si>
  <si>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</si>
  <si>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</si>
  <si>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</si>
  <si>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</si>
  <si>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</si>
  <si>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</si>
  <si>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</si>
  <si>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</si>
  <si>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</si>
  <si>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</si>
  <si>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</si>
  <si>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</si>
  <si>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</si>
  <si>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</si>
  <si>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</si>
  <si>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</si>
  <si>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</si>
  <si>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</si>
  <si>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</si>
  <si>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</si>
  <si>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</si>
  <si>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</si>
  <si>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</si>
  <si>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</si>
  <si>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</si>
  <si>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</si>
  <si>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</si>
  <si>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</si>
  <si>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6 месяцев</t>
  </si>
  <si>
    <t>24 месяца</t>
  </si>
  <si>
    <t>4 месяца</t>
  </si>
  <si>
    <t>Приложение №2</t>
  </si>
  <si>
    <t>Пообъектная информация по заключенным договорам ТП за Март 2014 г.</t>
  </si>
  <si>
    <t xml:space="preserve">Максимальная мощность, кВт </t>
  </si>
  <si>
    <t>Точка присоединения объекта (ПС,ВЛ)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</si>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</sst>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5" fillId="0" borderId="14" xfId="0" applyFont="1" applyBorder="1" applyAlignment="1">
      <alignment horizontal="center" vertical="center"/>
    </xf>
    <xf numFmtId="0" fontId="24" fillId="35" borderId="1" xfId="0" applyFont="1" applyFill="1" applyBorder="1" applyAlignment="1">
      <alignment horizontal="center" vertical="center" wrapText="1"/>
    </xf>
    <xf numFmtId="3" fontId="24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 vertical="center"/>
    </xf>
    <xf numFmtId="165" fontId="25" fillId="36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3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3" fillId="0" borderId="0" xfId="0" applyFont="1"/>
    <xf numFmtId="168" fontId="23" fillId="0" borderId="0" xfId="0" applyNumberFormat="1" applyFont="1"/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1" fontId="29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1" fontId="30" fillId="0" borderId="0" xfId="0" applyNumberFormat="1" applyFont="1" applyFill="1" applyBorder="1"/>
    <xf numFmtId="0" fontId="0" fillId="0" borderId="0" xfId="0" applyFill="1" applyBorder="1"/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30" fillId="0" borderId="0" xfId="0" applyFont="1" applyFill="1" applyBorder="1"/>
    <xf numFmtId="170" fontId="30" fillId="0" borderId="0" xfId="0" applyNumberFormat="1" applyFont="1" applyFill="1" applyBorder="1"/>
    <xf numFmtId="168" fontId="29" fillId="2" borderId="2" xfId="0" applyNumberFormat="1" applyFont="1" applyFill="1" applyBorder="1" applyAlignment="1">
      <alignment horizontal="center" vertical="center" wrapText="1"/>
    </xf>
    <xf numFmtId="168" fontId="25" fillId="36" borderId="1" xfId="0" applyNumberFormat="1" applyFont="1" applyFill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6"/>
  <sheetViews>
    <sheetView view="pageBreakPreview" zoomScaleNormal="100" zoomScaleSheetLayoutView="100" workbookViewId="0">
      <pane ySplit="5" topLeftCell="A6" activePane="bottomLeft" state="frozen"/>
      <selection pane="bottomLeft" activeCell="E7" sqref="E7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8.5703125" customWidth="1"/>
    <col min="4" max="4" width="9.140625" style="1" customWidth="1"/>
    <col min="5" max="5" width="14.7109375" style="61" customWidth="1"/>
    <col min="6" max="6" width="9.140625" style="1" customWidth="1"/>
    <col min="7" max="7" width="12" style="61" customWidth="1"/>
    <col min="8" max="8" width="9.140625" style="1" customWidth="1"/>
    <col min="9" max="9" width="10.140625" style="61" customWidth="1"/>
    <col min="10" max="10" width="9.140625" style="1" customWidth="1"/>
    <col min="11" max="11" width="12.42578125" style="61" customWidth="1"/>
  </cols>
  <sheetData>
    <row r="1" spans="1:17" x14ac:dyDescent="0.25">
      <c r="A1" s="40"/>
      <c r="B1" s="40"/>
      <c r="C1" s="40"/>
      <c r="D1" s="40"/>
      <c r="E1" s="41"/>
      <c r="F1" s="40"/>
      <c r="G1" s="41"/>
      <c r="H1" s="42" t="s">
        <v>206</v>
      </c>
      <c r="I1" s="42"/>
      <c r="J1" s="42"/>
      <c r="K1" s="42"/>
    </row>
    <row r="2" spans="1:17" ht="15.75" thickBot="1" x14ac:dyDescent="0.3">
      <c r="A2" s="43" t="s">
        <v>210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ht="15.75" customHeight="1" thickBot="1" x14ac:dyDescent="0.3">
      <c r="A3" s="44" t="s">
        <v>2</v>
      </c>
      <c r="B3" s="45"/>
      <c r="C3" s="44" t="s">
        <v>11</v>
      </c>
      <c r="D3" s="46" t="s">
        <v>3</v>
      </c>
      <c r="E3" s="46"/>
      <c r="F3" s="46" t="s">
        <v>4</v>
      </c>
      <c r="G3" s="46"/>
      <c r="H3" s="46" t="s">
        <v>5</v>
      </c>
      <c r="I3" s="47"/>
      <c r="J3" s="46" t="s">
        <v>207</v>
      </c>
      <c r="K3" s="46"/>
      <c r="L3" s="48"/>
      <c r="M3" s="49"/>
      <c r="N3" s="50"/>
      <c r="O3" s="50"/>
      <c r="P3" s="50"/>
      <c r="Q3" s="51"/>
    </row>
    <row r="4" spans="1:17" ht="46.5" customHeight="1" thickBot="1" x14ac:dyDescent="0.3">
      <c r="A4" s="52"/>
      <c r="B4" s="53" t="s">
        <v>208</v>
      </c>
      <c r="C4" s="52"/>
      <c r="D4" s="46"/>
      <c r="E4" s="46"/>
      <c r="F4" s="46"/>
      <c r="G4" s="46"/>
      <c r="H4" s="46"/>
      <c r="I4" s="47"/>
      <c r="J4" s="46"/>
      <c r="K4" s="46"/>
      <c r="L4" s="54"/>
      <c r="M4" s="55"/>
      <c r="N4" s="56"/>
      <c r="O4" s="55"/>
      <c r="P4" s="50"/>
      <c r="Q4" s="51"/>
    </row>
    <row r="5" spans="1:17" x14ac:dyDescent="0.25">
      <c r="A5" s="52"/>
      <c r="B5" s="53"/>
      <c r="C5" s="52"/>
      <c r="D5" s="45" t="s">
        <v>6</v>
      </c>
      <c r="E5" s="57" t="s">
        <v>209</v>
      </c>
      <c r="F5" s="45" t="s">
        <v>6</v>
      </c>
      <c r="G5" s="57" t="s">
        <v>209</v>
      </c>
      <c r="H5" s="45" t="s">
        <v>6</v>
      </c>
      <c r="I5" s="57" t="s">
        <v>209</v>
      </c>
      <c r="J5" s="45" t="s">
        <v>6</v>
      </c>
      <c r="K5" s="57" t="s">
        <v>209</v>
      </c>
      <c r="M5" s="55"/>
      <c r="N5" s="55"/>
      <c r="O5" s="55"/>
      <c r="P5" s="55"/>
      <c r="Q5" s="51"/>
    </row>
    <row r="6" spans="1:17" ht="13.5" customHeight="1" x14ac:dyDescent="0.25">
      <c r="A6" s="31" t="s">
        <v>14</v>
      </c>
      <c r="B6" s="32"/>
      <c r="C6" s="31" t="s">
        <v>12</v>
      </c>
      <c r="D6" s="33">
        <f t="shared" ref="D6:E6" si="0">SUM(D7:D99)</f>
        <v>38</v>
      </c>
      <c r="E6" s="58">
        <f t="shared" si="0"/>
        <v>1.6977200000000001</v>
      </c>
      <c r="F6" s="33">
        <f>SUM(F7:F99)</f>
        <v>36</v>
      </c>
      <c r="G6" s="58">
        <f>SUM(G7:G99)</f>
        <v>0.71440000000000015</v>
      </c>
      <c r="H6" s="34">
        <f t="shared" ref="H6:I6" si="1">SUM(H7:H99)</f>
        <v>72</v>
      </c>
      <c r="I6" s="58">
        <f t="shared" si="1"/>
        <v>0.75735000000000008</v>
      </c>
      <c r="J6" s="34">
        <f t="shared" ref="J6" si="2">SUM(J7:J99)</f>
        <v>14</v>
      </c>
      <c r="K6" s="58">
        <f t="shared" ref="K6" si="3">SUM(K7:K99)</f>
        <v>0.46799999999999997</v>
      </c>
    </row>
    <row r="7" spans="1:17" x14ac:dyDescent="0.25">
      <c r="A7" s="35" t="s">
        <v>14</v>
      </c>
      <c r="B7" s="30">
        <v>1</v>
      </c>
      <c r="C7" s="24" t="s">
        <v>46</v>
      </c>
      <c r="D7" s="35">
        <v>2</v>
      </c>
      <c r="E7" s="59">
        <v>0.03</v>
      </c>
      <c r="F7" s="35">
        <v>1</v>
      </c>
      <c r="G7" s="59">
        <v>1.4999999999999999E-2</v>
      </c>
      <c r="H7" s="35">
        <v>0</v>
      </c>
      <c r="I7" s="59">
        <v>0</v>
      </c>
      <c r="J7" s="35">
        <v>0</v>
      </c>
      <c r="K7" s="59">
        <v>0</v>
      </c>
    </row>
    <row r="8" spans="1:17" x14ac:dyDescent="0.25">
      <c r="A8" s="35" t="s">
        <v>14</v>
      </c>
      <c r="B8" s="30">
        <v>2</v>
      </c>
      <c r="C8" s="24" t="s">
        <v>47</v>
      </c>
      <c r="D8" s="35">
        <v>0</v>
      </c>
      <c r="E8" s="59">
        <v>0</v>
      </c>
      <c r="F8" s="35">
        <v>0</v>
      </c>
      <c r="G8" s="59">
        <v>0</v>
      </c>
      <c r="H8" s="35">
        <v>0</v>
      </c>
      <c r="I8" s="59">
        <v>0</v>
      </c>
      <c r="J8" s="35">
        <v>0</v>
      </c>
      <c r="K8" s="59">
        <v>0</v>
      </c>
    </row>
    <row r="9" spans="1:17" x14ac:dyDescent="0.25">
      <c r="A9" s="35" t="s">
        <v>14</v>
      </c>
      <c r="B9" s="30">
        <v>3</v>
      </c>
      <c r="C9" s="24" t="s">
        <v>48</v>
      </c>
      <c r="D9" s="35">
        <v>1</v>
      </c>
      <c r="E9" s="59">
        <v>1.4999999999999999E-2</v>
      </c>
      <c r="F9" s="35">
        <v>0</v>
      </c>
      <c r="G9" s="59">
        <v>0</v>
      </c>
      <c r="H9" s="35">
        <v>1</v>
      </c>
      <c r="I9" s="59">
        <v>1.2E-2</v>
      </c>
      <c r="J9" s="35">
        <v>2</v>
      </c>
      <c r="K9" s="59">
        <v>2.1000000000000001E-2</v>
      </c>
    </row>
    <row r="10" spans="1:17" x14ac:dyDescent="0.25">
      <c r="A10" s="35" t="s">
        <v>14</v>
      </c>
      <c r="B10" s="30">
        <v>4</v>
      </c>
      <c r="C10" s="24" t="s">
        <v>49</v>
      </c>
      <c r="D10" s="35">
        <v>0</v>
      </c>
      <c r="E10" s="59">
        <v>0</v>
      </c>
      <c r="F10" s="35">
        <v>0</v>
      </c>
      <c r="G10" s="59">
        <v>0</v>
      </c>
      <c r="H10" s="35">
        <v>0</v>
      </c>
      <c r="I10" s="59">
        <v>0</v>
      </c>
      <c r="J10" s="35">
        <v>0</v>
      </c>
      <c r="K10" s="59">
        <v>0</v>
      </c>
    </row>
    <row r="11" spans="1:17" x14ac:dyDescent="0.25">
      <c r="A11" s="35" t="s">
        <v>14</v>
      </c>
      <c r="B11" s="30">
        <v>5</v>
      </c>
      <c r="C11" s="24" t="s">
        <v>50</v>
      </c>
      <c r="D11" s="35">
        <v>0</v>
      </c>
      <c r="E11" s="59">
        <v>0</v>
      </c>
      <c r="F11" s="35">
        <v>0</v>
      </c>
      <c r="G11" s="59">
        <v>0</v>
      </c>
      <c r="H11" s="35">
        <v>0</v>
      </c>
      <c r="I11" s="59">
        <v>0</v>
      </c>
      <c r="J11" s="35">
        <v>0</v>
      </c>
      <c r="K11" s="59">
        <v>0</v>
      </c>
    </row>
    <row r="12" spans="1:17" x14ac:dyDescent="0.25">
      <c r="A12" s="35" t="s">
        <v>14</v>
      </c>
      <c r="B12" s="30">
        <v>6</v>
      </c>
      <c r="C12" s="24" t="s">
        <v>51</v>
      </c>
      <c r="D12" s="35">
        <v>0</v>
      </c>
      <c r="E12" s="59">
        <v>0</v>
      </c>
      <c r="F12" s="35">
        <v>0</v>
      </c>
      <c r="G12" s="59">
        <v>0</v>
      </c>
      <c r="H12" s="35">
        <v>2</v>
      </c>
      <c r="I12" s="59">
        <v>1.7000000000000001E-2</v>
      </c>
      <c r="J12" s="35">
        <v>0</v>
      </c>
      <c r="K12" s="59">
        <v>0</v>
      </c>
    </row>
    <row r="13" spans="1:17" x14ac:dyDescent="0.25">
      <c r="A13" s="35" t="s">
        <v>14</v>
      </c>
      <c r="B13" s="30">
        <v>7</v>
      </c>
      <c r="C13" s="24" t="s">
        <v>52</v>
      </c>
      <c r="D13" s="35">
        <v>0</v>
      </c>
      <c r="E13" s="59">
        <v>0</v>
      </c>
      <c r="F13" s="35">
        <v>0</v>
      </c>
      <c r="G13" s="59">
        <v>0</v>
      </c>
      <c r="H13" s="35">
        <v>1</v>
      </c>
      <c r="I13" s="59">
        <v>1.2E-2</v>
      </c>
      <c r="J13" s="35">
        <v>0</v>
      </c>
      <c r="K13" s="59">
        <v>0</v>
      </c>
    </row>
    <row r="14" spans="1:17" x14ac:dyDescent="0.25">
      <c r="A14" s="35" t="s">
        <v>14</v>
      </c>
      <c r="B14" s="30">
        <v>8</v>
      </c>
      <c r="C14" s="24" t="s">
        <v>53</v>
      </c>
      <c r="D14" s="35">
        <v>0</v>
      </c>
      <c r="E14" s="59">
        <v>0</v>
      </c>
      <c r="F14" s="35">
        <v>0</v>
      </c>
      <c r="G14" s="59">
        <v>0</v>
      </c>
      <c r="H14" s="35">
        <v>1</v>
      </c>
      <c r="I14" s="59">
        <v>0.02</v>
      </c>
      <c r="J14" s="35">
        <v>0</v>
      </c>
      <c r="K14" s="59">
        <v>0</v>
      </c>
    </row>
    <row r="15" spans="1:17" x14ac:dyDescent="0.25">
      <c r="A15" s="35" t="s">
        <v>14</v>
      </c>
      <c r="B15" s="30">
        <v>9</v>
      </c>
      <c r="C15" s="24" t="s">
        <v>54</v>
      </c>
      <c r="D15" s="35">
        <v>10</v>
      </c>
      <c r="E15" s="59">
        <v>0.12179999999999999</v>
      </c>
      <c r="F15" s="35">
        <v>9</v>
      </c>
      <c r="G15" s="59">
        <v>0.11550000000000001</v>
      </c>
      <c r="H15" s="35">
        <v>5</v>
      </c>
      <c r="I15" s="59">
        <v>6.6000000000000003E-2</v>
      </c>
      <c r="J15" s="35">
        <v>3</v>
      </c>
      <c r="K15" s="59">
        <v>3.9E-2</v>
      </c>
    </row>
    <row r="16" spans="1:17" x14ac:dyDescent="0.25">
      <c r="A16" s="35" t="s">
        <v>14</v>
      </c>
      <c r="B16" s="30">
        <v>10</v>
      </c>
      <c r="C16" s="24" t="s">
        <v>55</v>
      </c>
      <c r="D16" s="35">
        <v>0</v>
      </c>
      <c r="E16" s="59">
        <v>0</v>
      </c>
      <c r="F16" s="35">
        <v>0</v>
      </c>
      <c r="G16" s="59">
        <v>0</v>
      </c>
      <c r="H16" s="35">
        <v>1</v>
      </c>
      <c r="I16" s="59">
        <v>1.4999999999999999E-2</v>
      </c>
      <c r="J16" s="35">
        <v>0</v>
      </c>
      <c r="K16" s="59">
        <v>0</v>
      </c>
    </row>
    <row r="17" spans="1:11" x14ac:dyDescent="0.25">
      <c r="A17" s="35" t="s">
        <v>14</v>
      </c>
      <c r="B17" s="30">
        <v>11</v>
      </c>
      <c r="C17" s="36" t="s">
        <v>56</v>
      </c>
      <c r="D17" s="35">
        <v>0</v>
      </c>
      <c r="E17" s="59">
        <v>0</v>
      </c>
      <c r="F17" s="35">
        <v>0</v>
      </c>
      <c r="G17" s="59">
        <v>0</v>
      </c>
      <c r="H17" s="35">
        <v>0</v>
      </c>
      <c r="I17" s="59">
        <v>0</v>
      </c>
      <c r="J17" s="35">
        <v>0</v>
      </c>
      <c r="K17" s="59">
        <v>0</v>
      </c>
    </row>
    <row r="18" spans="1:11" x14ac:dyDescent="0.25">
      <c r="A18" s="35" t="s">
        <v>14</v>
      </c>
      <c r="B18" s="30">
        <v>12</v>
      </c>
      <c r="C18" s="24" t="s">
        <v>57</v>
      </c>
      <c r="D18" s="35">
        <v>0</v>
      </c>
      <c r="E18" s="59">
        <v>0</v>
      </c>
      <c r="F18" s="35">
        <v>0</v>
      </c>
      <c r="G18" s="59">
        <v>0</v>
      </c>
      <c r="H18" s="35">
        <v>0</v>
      </c>
      <c r="I18" s="59">
        <v>0</v>
      </c>
      <c r="J18" s="35">
        <v>0</v>
      </c>
      <c r="K18" s="59">
        <v>0</v>
      </c>
    </row>
    <row r="19" spans="1:11" x14ac:dyDescent="0.25">
      <c r="A19" s="35" t="s">
        <v>14</v>
      </c>
      <c r="B19" s="30">
        <v>13</v>
      </c>
      <c r="C19" s="24" t="s">
        <v>58</v>
      </c>
      <c r="D19" s="35">
        <v>1</v>
      </c>
      <c r="E19" s="59">
        <v>0.01</v>
      </c>
      <c r="F19" s="35">
        <v>0</v>
      </c>
      <c r="G19" s="59">
        <v>0</v>
      </c>
      <c r="H19" s="35">
        <v>0</v>
      </c>
      <c r="I19" s="59">
        <v>0</v>
      </c>
      <c r="J19" s="35">
        <v>0</v>
      </c>
      <c r="K19" s="59">
        <v>0</v>
      </c>
    </row>
    <row r="20" spans="1:11" x14ac:dyDescent="0.25">
      <c r="A20" s="35" t="s">
        <v>14</v>
      </c>
      <c r="B20" s="30">
        <v>14</v>
      </c>
      <c r="C20" s="24" t="s">
        <v>59</v>
      </c>
      <c r="D20" s="35">
        <v>0</v>
      </c>
      <c r="E20" s="59">
        <v>0</v>
      </c>
      <c r="F20" s="35">
        <v>0</v>
      </c>
      <c r="G20" s="59">
        <v>0</v>
      </c>
      <c r="H20" s="35">
        <v>0</v>
      </c>
      <c r="I20" s="59">
        <v>0</v>
      </c>
      <c r="J20" s="35">
        <v>0</v>
      </c>
      <c r="K20" s="59">
        <v>0</v>
      </c>
    </row>
    <row r="21" spans="1:11" x14ac:dyDescent="0.25">
      <c r="A21" s="35" t="s">
        <v>14</v>
      </c>
      <c r="B21" s="30">
        <v>15</v>
      </c>
      <c r="C21" s="24" t="s">
        <v>60</v>
      </c>
      <c r="D21" s="35">
        <v>0</v>
      </c>
      <c r="E21" s="59">
        <v>0</v>
      </c>
      <c r="F21" s="35">
        <v>0</v>
      </c>
      <c r="G21" s="59">
        <v>0</v>
      </c>
      <c r="H21" s="35">
        <v>3</v>
      </c>
      <c r="I21" s="59">
        <v>3.0000000000000001E-3</v>
      </c>
      <c r="J21" s="35">
        <v>0</v>
      </c>
      <c r="K21" s="59">
        <v>0</v>
      </c>
    </row>
    <row r="22" spans="1:11" x14ac:dyDescent="0.25">
      <c r="A22" s="35" t="s">
        <v>14</v>
      </c>
      <c r="B22" s="30">
        <v>16</v>
      </c>
      <c r="C22" s="24" t="s">
        <v>61</v>
      </c>
      <c r="D22" s="35">
        <v>0</v>
      </c>
      <c r="E22" s="59">
        <v>0</v>
      </c>
      <c r="F22" s="35">
        <v>0</v>
      </c>
      <c r="G22" s="59">
        <v>0</v>
      </c>
      <c r="H22" s="35">
        <v>1</v>
      </c>
      <c r="I22" s="59">
        <v>0.01</v>
      </c>
      <c r="J22" s="35">
        <v>1</v>
      </c>
      <c r="K22" s="59">
        <v>6.0000000000000001E-3</v>
      </c>
    </row>
    <row r="23" spans="1:11" x14ac:dyDescent="0.25">
      <c r="A23" s="35" t="s">
        <v>14</v>
      </c>
      <c r="B23" s="30">
        <v>17</v>
      </c>
      <c r="C23" s="24" t="s">
        <v>62</v>
      </c>
      <c r="D23" s="35">
        <v>0</v>
      </c>
      <c r="E23" s="59">
        <v>0</v>
      </c>
      <c r="F23" s="35">
        <v>1</v>
      </c>
      <c r="G23" s="59">
        <v>6.3E-3</v>
      </c>
      <c r="H23" s="35">
        <v>0</v>
      </c>
      <c r="I23" s="59">
        <v>0</v>
      </c>
      <c r="J23" s="35">
        <v>0</v>
      </c>
      <c r="K23" s="59">
        <v>0</v>
      </c>
    </row>
    <row r="24" spans="1:11" x14ac:dyDescent="0.25">
      <c r="A24" s="35" t="s">
        <v>14</v>
      </c>
      <c r="B24" s="30">
        <v>18</v>
      </c>
      <c r="C24" s="24" t="s">
        <v>63</v>
      </c>
      <c r="D24" s="35">
        <v>0</v>
      </c>
      <c r="E24" s="59">
        <v>0</v>
      </c>
      <c r="F24" s="35">
        <v>0</v>
      </c>
      <c r="G24" s="59">
        <v>0</v>
      </c>
      <c r="H24" s="35">
        <v>0</v>
      </c>
      <c r="I24" s="59">
        <v>0</v>
      </c>
      <c r="J24" s="35">
        <v>0</v>
      </c>
      <c r="K24" s="59">
        <v>0</v>
      </c>
    </row>
    <row r="25" spans="1:11" x14ac:dyDescent="0.25">
      <c r="A25" s="35" t="s">
        <v>14</v>
      </c>
      <c r="B25" s="30">
        <v>19</v>
      </c>
      <c r="C25" s="24" t="s">
        <v>64</v>
      </c>
      <c r="D25" s="35">
        <v>0</v>
      </c>
      <c r="E25" s="59">
        <v>0</v>
      </c>
      <c r="F25" s="35">
        <v>0</v>
      </c>
      <c r="G25" s="59">
        <v>0</v>
      </c>
      <c r="H25" s="35">
        <v>0</v>
      </c>
      <c r="I25" s="59">
        <v>0</v>
      </c>
      <c r="J25" s="35">
        <v>0</v>
      </c>
      <c r="K25" s="59">
        <v>0</v>
      </c>
    </row>
    <row r="26" spans="1:11" x14ac:dyDescent="0.25">
      <c r="A26" s="35" t="s">
        <v>14</v>
      </c>
      <c r="B26" s="30">
        <v>20</v>
      </c>
      <c r="C26" s="24" t="s">
        <v>65</v>
      </c>
      <c r="D26" s="35">
        <v>0</v>
      </c>
      <c r="E26" s="59">
        <v>0</v>
      </c>
      <c r="F26" s="35">
        <v>0</v>
      </c>
      <c r="G26" s="59">
        <v>0</v>
      </c>
      <c r="H26" s="35">
        <v>0</v>
      </c>
      <c r="I26" s="59">
        <v>0</v>
      </c>
      <c r="J26" s="35">
        <v>0</v>
      </c>
      <c r="K26" s="59">
        <v>0</v>
      </c>
    </row>
    <row r="27" spans="1:11" x14ac:dyDescent="0.25">
      <c r="A27" s="35" t="s">
        <v>14</v>
      </c>
      <c r="B27" s="30">
        <v>21</v>
      </c>
      <c r="C27" s="24" t="s">
        <v>66</v>
      </c>
      <c r="D27" s="35">
        <v>0</v>
      </c>
      <c r="E27" s="59">
        <v>0</v>
      </c>
      <c r="F27" s="35">
        <v>0</v>
      </c>
      <c r="G27" s="59">
        <v>0</v>
      </c>
      <c r="H27" s="35">
        <v>0</v>
      </c>
      <c r="I27" s="59">
        <v>0</v>
      </c>
      <c r="J27" s="35">
        <v>0</v>
      </c>
      <c r="K27" s="59">
        <v>0</v>
      </c>
    </row>
    <row r="28" spans="1:11" x14ac:dyDescent="0.25">
      <c r="A28" s="35" t="s">
        <v>14</v>
      </c>
      <c r="B28" s="30">
        <v>22</v>
      </c>
      <c r="C28" s="24" t="s">
        <v>67</v>
      </c>
      <c r="D28" s="35">
        <v>0</v>
      </c>
      <c r="E28" s="59">
        <v>0</v>
      </c>
      <c r="F28" s="35">
        <v>0</v>
      </c>
      <c r="G28" s="59">
        <v>0</v>
      </c>
      <c r="H28" s="35">
        <v>0</v>
      </c>
      <c r="I28" s="59">
        <v>0</v>
      </c>
      <c r="J28" s="35">
        <v>0</v>
      </c>
      <c r="K28" s="59">
        <v>0</v>
      </c>
    </row>
    <row r="29" spans="1:11" x14ac:dyDescent="0.25">
      <c r="A29" s="35" t="s">
        <v>14</v>
      </c>
      <c r="B29" s="30">
        <v>23</v>
      </c>
      <c r="C29" s="24" t="s">
        <v>68</v>
      </c>
      <c r="D29" s="35">
        <v>1</v>
      </c>
      <c r="E29" s="59">
        <v>6.3E-3</v>
      </c>
      <c r="F29" s="35">
        <v>0</v>
      </c>
      <c r="G29" s="59">
        <v>0</v>
      </c>
      <c r="H29" s="35">
        <v>0</v>
      </c>
      <c r="I29" s="59">
        <v>0</v>
      </c>
      <c r="J29" s="35">
        <v>0</v>
      </c>
      <c r="K29" s="59">
        <v>0</v>
      </c>
    </row>
    <row r="30" spans="1:11" x14ac:dyDescent="0.25">
      <c r="A30" s="35" t="s">
        <v>14</v>
      </c>
      <c r="B30" s="30">
        <v>24</v>
      </c>
      <c r="C30" s="24" t="s">
        <v>69</v>
      </c>
      <c r="D30" s="35">
        <v>0</v>
      </c>
      <c r="E30" s="59">
        <v>0</v>
      </c>
      <c r="F30" s="35">
        <v>0</v>
      </c>
      <c r="G30" s="59">
        <v>0</v>
      </c>
      <c r="H30" s="35">
        <v>1</v>
      </c>
      <c r="I30" s="59">
        <v>1.2999999999999999E-3</v>
      </c>
      <c r="J30" s="35">
        <v>0</v>
      </c>
      <c r="K30" s="59">
        <v>0</v>
      </c>
    </row>
    <row r="31" spans="1:11" x14ac:dyDescent="0.25">
      <c r="A31" s="35" t="s">
        <v>14</v>
      </c>
      <c r="B31" s="30">
        <v>25</v>
      </c>
      <c r="C31" s="24" t="s">
        <v>70</v>
      </c>
      <c r="D31" s="35">
        <v>6</v>
      </c>
      <c r="E31" s="59">
        <v>0.88327</v>
      </c>
      <c r="F31" s="35">
        <v>3</v>
      </c>
      <c r="G31" s="59">
        <v>3.3299999999999996E-2</v>
      </c>
      <c r="H31" s="35">
        <v>16</v>
      </c>
      <c r="I31" s="59">
        <v>0.19469999999999998</v>
      </c>
      <c r="J31" s="35">
        <v>1</v>
      </c>
      <c r="K31" s="59">
        <v>0.3</v>
      </c>
    </row>
    <row r="32" spans="1:11" x14ac:dyDescent="0.25">
      <c r="A32" s="35" t="s">
        <v>14</v>
      </c>
      <c r="B32" s="30">
        <v>26</v>
      </c>
      <c r="C32" s="24" t="s">
        <v>71</v>
      </c>
      <c r="D32" s="35">
        <v>2</v>
      </c>
      <c r="E32" s="59">
        <v>2.5000000000000001E-2</v>
      </c>
      <c r="F32" s="35">
        <v>1</v>
      </c>
      <c r="G32" s="59">
        <v>1.4999999999999999E-2</v>
      </c>
      <c r="H32" s="35">
        <v>2</v>
      </c>
      <c r="I32" s="59">
        <v>0.03</v>
      </c>
      <c r="J32" s="35">
        <v>0</v>
      </c>
      <c r="K32" s="59">
        <v>0</v>
      </c>
    </row>
    <row r="33" spans="1:11" x14ac:dyDescent="0.25">
      <c r="A33" s="35" t="s">
        <v>14</v>
      </c>
      <c r="B33" s="30">
        <v>27</v>
      </c>
      <c r="C33" s="24" t="s">
        <v>72</v>
      </c>
      <c r="D33" s="35">
        <v>0</v>
      </c>
      <c r="E33" s="59">
        <v>0</v>
      </c>
      <c r="F33" s="35">
        <v>0</v>
      </c>
      <c r="G33" s="59">
        <v>0</v>
      </c>
      <c r="H33" s="35">
        <v>0</v>
      </c>
      <c r="I33" s="59">
        <v>0</v>
      </c>
      <c r="J33" s="35">
        <v>0</v>
      </c>
      <c r="K33" s="59">
        <v>0</v>
      </c>
    </row>
    <row r="34" spans="1:11" x14ac:dyDescent="0.25">
      <c r="A34" s="35" t="s">
        <v>14</v>
      </c>
      <c r="B34" s="30">
        <v>28</v>
      </c>
      <c r="C34" s="24" t="s">
        <v>73</v>
      </c>
      <c r="D34" s="35">
        <v>0</v>
      </c>
      <c r="E34" s="59">
        <v>0</v>
      </c>
      <c r="F34" s="35">
        <v>0</v>
      </c>
      <c r="G34" s="59">
        <v>0</v>
      </c>
      <c r="H34" s="35">
        <v>0</v>
      </c>
      <c r="I34" s="59">
        <v>0</v>
      </c>
      <c r="J34" s="35">
        <v>0</v>
      </c>
      <c r="K34" s="59">
        <v>0</v>
      </c>
    </row>
    <row r="35" spans="1:11" x14ac:dyDescent="0.25">
      <c r="A35" s="35" t="s">
        <v>14</v>
      </c>
      <c r="B35" s="30">
        <v>29</v>
      </c>
      <c r="C35" s="24" t="s">
        <v>74</v>
      </c>
      <c r="D35" s="35">
        <v>0</v>
      </c>
      <c r="E35" s="59">
        <v>0</v>
      </c>
      <c r="F35" s="35">
        <v>0</v>
      </c>
      <c r="G35" s="59">
        <v>0</v>
      </c>
      <c r="H35" s="35">
        <v>0</v>
      </c>
      <c r="I35" s="59">
        <v>0</v>
      </c>
      <c r="J35" s="35">
        <v>0</v>
      </c>
      <c r="K35" s="59">
        <v>0</v>
      </c>
    </row>
    <row r="36" spans="1:11" x14ac:dyDescent="0.25">
      <c r="A36" s="35" t="s">
        <v>14</v>
      </c>
      <c r="B36" s="30">
        <v>30</v>
      </c>
      <c r="C36" s="24" t="s">
        <v>75</v>
      </c>
      <c r="D36" s="35">
        <v>0</v>
      </c>
      <c r="E36" s="59">
        <v>0</v>
      </c>
      <c r="F36" s="35">
        <v>0</v>
      </c>
      <c r="G36" s="59">
        <v>0</v>
      </c>
      <c r="H36" s="35">
        <v>0</v>
      </c>
      <c r="I36" s="59">
        <v>0</v>
      </c>
      <c r="J36" s="35">
        <v>0</v>
      </c>
      <c r="K36" s="59">
        <v>0</v>
      </c>
    </row>
    <row r="37" spans="1:11" x14ac:dyDescent="0.25">
      <c r="A37" s="35" t="s">
        <v>14</v>
      </c>
      <c r="B37" s="30">
        <v>31</v>
      </c>
      <c r="C37" s="24" t="s">
        <v>76</v>
      </c>
      <c r="D37" s="35">
        <v>2</v>
      </c>
      <c r="E37" s="59">
        <v>0.02</v>
      </c>
      <c r="F37" s="35">
        <v>0</v>
      </c>
      <c r="G37" s="59">
        <v>0</v>
      </c>
      <c r="H37" s="35">
        <v>1</v>
      </c>
      <c r="I37" s="59">
        <v>2.5000000000000001E-4</v>
      </c>
      <c r="J37" s="35">
        <v>0</v>
      </c>
      <c r="K37" s="59">
        <v>0</v>
      </c>
    </row>
    <row r="38" spans="1:11" x14ac:dyDescent="0.25">
      <c r="A38" s="35" t="s">
        <v>14</v>
      </c>
      <c r="B38" s="30">
        <v>32</v>
      </c>
      <c r="C38" s="24" t="s">
        <v>77</v>
      </c>
      <c r="D38" s="35">
        <v>0</v>
      </c>
      <c r="E38" s="59">
        <v>0</v>
      </c>
      <c r="F38" s="35">
        <v>0</v>
      </c>
      <c r="G38" s="59">
        <v>0</v>
      </c>
      <c r="H38" s="35">
        <v>0</v>
      </c>
      <c r="I38" s="59">
        <v>0</v>
      </c>
      <c r="J38" s="35">
        <v>0</v>
      </c>
      <c r="K38" s="59">
        <v>0</v>
      </c>
    </row>
    <row r="39" spans="1:11" x14ac:dyDescent="0.25">
      <c r="A39" s="35" t="s">
        <v>14</v>
      </c>
      <c r="B39" s="30">
        <v>33</v>
      </c>
      <c r="C39" s="24" t="s">
        <v>78</v>
      </c>
      <c r="D39" s="35">
        <v>0</v>
      </c>
      <c r="E39" s="59">
        <v>0</v>
      </c>
      <c r="F39" s="35">
        <v>1</v>
      </c>
      <c r="G39" s="59">
        <v>1.4999999999999999E-2</v>
      </c>
      <c r="H39" s="35">
        <v>0</v>
      </c>
      <c r="I39" s="59">
        <v>0</v>
      </c>
      <c r="J39" s="35">
        <v>0</v>
      </c>
      <c r="K39" s="59">
        <v>0</v>
      </c>
    </row>
    <row r="40" spans="1:11" x14ac:dyDescent="0.25">
      <c r="A40" s="35" t="s">
        <v>14</v>
      </c>
      <c r="B40" s="30">
        <v>34</v>
      </c>
      <c r="C40" s="24" t="s">
        <v>79</v>
      </c>
      <c r="D40" s="35">
        <v>2</v>
      </c>
      <c r="E40" s="59">
        <v>2.1299999999999999E-2</v>
      </c>
      <c r="F40" s="35">
        <v>2</v>
      </c>
      <c r="G40" s="59">
        <v>1.26E-2</v>
      </c>
      <c r="H40" s="35">
        <v>0</v>
      </c>
      <c r="I40" s="59">
        <v>0</v>
      </c>
      <c r="J40" s="35">
        <v>0</v>
      </c>
      <c r="K40" s="59">
        <v>0</v>
      </c>
    </row>
    <row r="41" spans="1:11" x14ac:dyDescent="0.25">
      <c r="A41" s="35" t="s">
        <v>14</v>
      </c>
      <c r="B41" s="30">
        <v>35</v>
      </c>
      <c r="C41" s="24" t="s">
        <v>80</v>
      </c>
      <c r="D41" s="35">
        <v>0</v>
      </c>
      <c r="E41" s="59">
        <v>0</v>
      </c>
      <c r="F41" s="35">
        <v>0</v>
      </c>
      <c r="G41" s="59">
        <v>0</v>
      </c>
      <c r="H41" s="35">
        <v>1</v>
      </c>
      <c r="I41" s="59">
        <v>8.5000000000000006E-3</v>
      </c>
      <c r="J41" s="35">
        <v>0</v>
      </c>
      <c r="K41" s="59">
        <v>0</v>
      </c>
    </row>
    <row r="42" spans="1:11" x14ac:dyDescent="0.25">
      <c r="A42" s="35" t="s">
        <v>14</v>
      </c>
      <c r="B42" s="30">
        <v>36</v>
      </c>
      <c r="C42" s="24" t="s">
        <v>81</v>
      </c>
      <c r="D42" s="35">
        <v>0</v>
      </c>
      <c r="E42" s="59">
        <v>0</v>
      </c>
      <c r="F42" s="35">
        <v>0</v>
      </c>
      <c r="G42" s="59">
        <v>0</v>
      </c>
      <c r="H42" s="35">
        <v>0</v>
      </c>
      <c r="I42" s="59">
        <v>0</v>
      </c>
      <c r="J42" s="35">
        <v>0</v>
      </c>
      <c r="K42" s="59">
        <v>0</v>
      </c>
    </row>
    <row r="43" spans="1:11" x14ac:dyDescent="0.25">
      <c r="A43" s="35" t="s">
        <v>14</v>
      </c>
      <c r="B43" s="30">
        <v>37</v>
      </c>
      <c r="C43" s="24" t="s">
        <v>82</v>
      </c>
      <c r="D43" s="35">
        <v>0</v>
      </c>
      <c r="E43" s="59">
        <v>0</v>
      </c>
      <c r="F43" s="35">
        <v>0</v>
      </c>
      <c r="G43" s="59">
        <v>0</v>
      </c>
      <c r="H43" s="35">
        <v>0</v>
      </c>
      <c r="I43" s="59">
        <v>0</v>
      </c>
      <c r="J43" s="35">
        <v>0</v>
      </c>
      <c r="K43" s="59">
        <v>0</v>
      </c>
    </row>
    <row r="44" spans="1:11" x14ac:dyDescent="0.25">
      <c r="A44" s="35" t="s">
        <v>14</v>
      </c>
      <c r="B44" s="30">
        <v>38</v>
      </c>
      <c r="C44" s="24" t="s">
        <v>83</v>
      </c>
      <c r="D44" s="35">
        <v>0</v>
      </c>
      <c r="E44" s="59">
        <v>0</v>
      </c>
      <c r="F44" s="35">
        <v>0</v>
      </c>
      <c r="G44" s="59">
        <v>0</v>
      </c>
      <c r="H44" s="35">
        <v>8</v>
      </c>
      <c r="I44" s="59">
        <v>9.6000000000000002E-2</v>
      </c>
      <c r="J44" s="35">
        <v>4</v>
      </c>
      <c r="K44" s="59">
        <v>0.06</v>
      </c>
    </row>
    <row r="45" spans="1:11" x14ac:dyDescent="0.25">
      <c r="A45" s="35" t="s">
        <v>14</v>
      </c>
      <c r="B45" s="30">
        <v>39</v>
      </c>
      <c r="C45" s="24" t="s">
        <v>84</v>
      </c>
      <c r="D45" s="35">
        <v>0</v>
      </c>
      <c r="E45" s="59">
        <v>0</v>
      </c>
      <c r="F45" s="35">
        <v>0</v>
      </c>
      <c r="G45" s="59">
        <v>0</v>
      </c>
      <c r="H45" s="35">
        <v>1</v>
      </c>
      <c r="I45" s="59">
        <v>1.4999999999999999E-2</v>
      </c>
      <c r="J45" s="35">
        <v>0</v>
      </c>
      <c r="K45" s="59">
        <v>0</v>
      </c>
    </row>
    <row r="46" spans="1:11" x14ac:dyDescent="0.25">
      <c r="A46" s="35" t="s">
        <v>14</v>
      </c>
      <c r="B46" s="30">
        <v>40</v>
      </c>
      <c r="C46" s="24" t="s">
        <v>85</v>
      </c>
      <c r="D46" s="35">
        <v>0</v>
      </c>
      <c r="E46" s="59">
        <v>0</v>
      </c>
      <c r="F46" s="35">
        <v>0</v>
      </c>
      <c r="G46" s="59">
        <v>0</v>
      </c>
      <c r="H46" s="35">
        <v>0</v>
      </c>
      <c r="I46" s="59">
        <v>0</v>
      </c>
      <c r="J46" s="35">
        <v>0</v>
      </c>
      <c r="K46" s="59">
        <v>0</v>
      </c>
    </row>
    <row r="47" spans="1:11" x14ac:dyDescent="0.25">
      <c r="A47" s="35" t="s">
        <v>14</v>
      </c>
      <c r="B47" s="30">
        <v>41</v>
      </c>
      <c r="C47" s="24" t="s">
        <v>86</v>
      </c>
      <c r="D47" s="35">
        <v>0</v>
      </c>
      <c r="E47" s="59">
        <v>0</v>
      </c>
      <c r="F47" s="35">
        <v>0</v>
      </c>
      <c r="G47" s="59">
        <v>0</v>
      </c>
      <c r="H47" s="35">
        <v>0</v>
      </c>
      <c r="I47" s="59">
        <v>0</v>
      </c>
      <c r="J47" s="35">
        <v>0</v>
      </c>
      <c r="K47" s="59">
        <v>0</v>
      </c>
    </row>
    <row r="48" spans="1:11" x14ac:dyDescent="0.25">
      <c r="A48" s="35" t="s">
        <v>14</v>
      </c>
      <c r="B48" s="30">
        <v>42</v>
      </c>
      <c r="C48" s="24" t="s">
        <v>87</v>
      </c>
      <c r="D48" s="35">
        <v>0</v>
      </c>
      <c r="E48" s="59">
        <v>0</v>
      </c>
      <c r="F48" s="35">
        <v>0</v>
      </c>
      <c r="G48" s="59">
        <v>0</v>
      </c>
      <c r="H48" s="35">
        <v>1</v>
      </c>
      <c r="I48" s="59">
        <v>0.01</v>
      </c>
      <c r="J48" s="35">
        <v>0</v>
      </c>
      <c r="K48" s="59">
        <v>0</v>
      </c>
    </row>
    <row r="49" spans="1:11" x14ac:dyDescent="0.25">
      <c r="A49" s="35" t="s">
        <v>14</v>
      </c>
      <c r="B49" s="30">
        <v>43</v>
      </c>
      <c r="C49" s="24" t="s">
        <v>88</v>
      </c>
      <c r="D49" s="35">
        <v>0</v>
      </c>
      <c r="E49" s="59">
        <v>0</v>
      </c>
      <c r="F49" s="35">
        <v>0</v>
      </c>
      <c r="G49" s="59">
        <v>0</v>
      </c>
      <c r="H49" s="35">
        <v>2</v>
      </c>
      <c r="I49" s="59">
        <v>2.4E-2</v>
      </c>
      <c r="J49" s="35">
        <v>0</v>
      </c>
      <c r="K49" s="59">
        <v>0</v>
      </c>
    </row>
    <row r="50" spans="1:11" x14ac:dyDescent="0.25">
      <c r="A50" s="35" t="s">
        <v>14</v>
      </c>
      <c r="B50" s="30">
        <v>44</v>
      </c>
      <c r="C50" s="24" t="s">
        <v>89</v>
      </c>
      <c r="D50" s="35">
        <v>0</v>
      </c>
      <c r="E50" s="59">
        <v>0</v>
      </c>
      <c r="F50" s="35">
        <v>0</v>
      </c>
      <c r="G50" s="59">
        <v>0</v>
      </c>
      <c r="H50" s="35">
        <v>0</v>
      </c>
      <c r="I50" s="59">
        <v>0</v>
      </c>
      <c r="J50" s="35">
        <v>0</v>
      </c>
      <c r="K50" s="59">
        <v>0</v>
      </c>
    </row>
    <row r="51" spans="1:11" x14ac:dyDescent="0.25">
      <c r="A51" s="35" t="s">
        <v>14</v>
      </c>
      <c r="B51" s="30">
        <v>45</v>
      </c>
      <c r="C51" s="24" t="s">
        <v>90</v>
      </c>
      <c r="D51" s="35">
        <v>0</v>
      </c>
      <c r="E51" s="59">
        <v>0</v>
      </c>
      <c r="F51" s="35">
        <v>0</v>
      </c>
      <c r="G51" s="59">
        <v>0</v>
      </c>
      <c r="H51" s="35">
        <v>0</v>
      </c>
      <c r="I51" s="59">
        <v>0</v>
      </c>
      <c r="J51" s="35">
        <v>0</v>
      </c>
      <c r="K51" s="59">
        <v>0</v>
      </c>
    </row>
    <row r="52" spans="1:11" x14ac:dyDescent="0.25">
      <c r="A52" s="35" t="s">
        <v>14</v>
      </c>
      <c r="B52" s="30">
        <v>46</v>
      </c>
      <c r="C52" s="24" t="s">
        <v>91</v>
      </c>
      <c r="D52" s="35">
        <v>0</v>
      </c>
      <c r="E52" s="59">
        <v>0</v>
      </c>
      <c r="F52" s="35">
        <v>0</v>
      </c>
      <c r="G52" s="59">
        <v>0</v>
      </c>
      <c r="H52" s="35">
        <v>0</v>
      </c>
      <c r="I52" s="59">
        <v>0</v>
      </c>
      <c r="J52" s="35">
        <v>0</v>
      </c>
      <c r="K52" s="59">
        <v>0</v>
      </c>
    </row>
    <row r="53" spans="1:11" x14ac:dyDescent="0.25">
      <c r="A53" s="35" t="s">
        <v>14</v>
      </c>
      <c r="B53" s="30">
        <v>47</v>
      </c>
      <c r="C53" s="24" t="s">
        <v>92</v>
      </c>
      <c r="D53" s="35">
        <v>0</v>
      </c>
      <c r="E53" s="59">
        <v>0</v>
      </c>
      <c r="F53" s="35">
        <v>0</v>
      </c>
      <c r="G53" s="59">
        <v>0</v>
      </c>
      <c r="H53" s="35">
        <v>0</v>
      </c>
      <c r="I53" s="59">
        <v>0</v>
      </c>
      <c r="J53" s="35">
        <v>0</v>
      </c>
      <c r="K53" s="59">
        <v>0</v>
      </c>
    </row>
    <row r="54" spans="1:11" x14ac:dyDescent="0.25">
      <c r="A54" s="35" t="s">
        <v>14</v>
      </c>
      <c r="B54" s="30">
        <v>48</v>
      </c>
      <c r="C54" s="24" t="s">
        <v>93</v>
      </c>
      <c r="D54" s="35">
        <v>0</v>
      </c>
      <c r="E54" s="59">
        <v>0</v>
      </c>
      <c r="F54" s="35">
        <v>1</v>
      </c>
      <c r="G54" s="59">
        <v>6.3E-3</v>
      </c>
      <c r="H54" s="35">
        <v>0</v>
      </c>
      <c r="I54" s="59">
        <v>0</v>
      </c>
      <c r="J54" s="35">
        <v>0</v>
      </c>
      <c r="K54" s="59">
        <v>0</v>
      </c>
    </row>
    <row r="55" spans="1:11" x14ac:dyDescent="0.25">
      <c r="A55" s="35" t="s">
        <v>14</v>
      </c>
      <c r="B55" s="30">
        <v>49</v>
      </c>
      <c r="C55" s="24" t="s">
        <v>94</v>
      </c>
      <c r="D55" s="35">
        <v>0</v>
      </c>
      <c r="E55" s="59">
        <v>0</v>
      </c>
      <c r="F55" s="35">
        <v>0</v>
      </c>
      <c r="G55" s="59">
        <v>0</v>
      </c>
      <c r="H55" s="35">
        <v>2</v>
      </c>
      <c r="I55" s="59">
        <v>9.4999999999999998E-3</v>
      </c>
      <c r="J55" s="35">
        <v>0</v>
      </c>
      <c r="K55" s="59">
        <v>0</v>
      </c>
    </row>
    <row r="56" spans="1:11" x14ac:dyDescent="0.25">
      <c r="A56" s="35" t="s">
        <v>14</v>
      </c>
      <c r="B56" s="30">
        <v>50</v>
      </c>
      <c r="C56" s="24" t="s">
        <v>95</v>
      </c>
      <c r="D56" s="35">
        <v>0</v>
      </c>
      <c r="E56" s="59">
        <v>0</v>
      </c>
      <c r="F56" s="35">
        <v>0</v>
      </c>
      <c r="G56" s="59">
        <v>0</v>
      </c>
      <c r="H56" s="35">
        <v>0</v>
      </c>
      <c r="I56" s="59">
        <v>0</v>
      </c>
      <c r="J56" s="35">
        <v>0</v>
      </c>
      <c r="K56" s="59">
        <v>0</v>
      </c>
    </row>
    <row r="57" spans="1:11" x14ac:dyDescent="0.25">
      <c r="A57" s="35" t="s">
        <v>14</v>
      </c>
      <c r="B57" s="30">
        <v>51</v>
      </c>
      <c r="C57" s="24" t="s">
        <v>96</v>
      </c>
      <c r="D57" s="35">
        <v>0</v>
      </c>
      <c r="E57" s="59">
        <v>0</v>
      </c>
      <c r="F57" s="35">
        <v>0</v>
      </c>
      <c r="G57" s="59">
        <v>0</v>
      </c>
      <c r="H57" s="35">
        <v>0</v>
      </c>
      <c r="I57" s="59">
        <v>0</v>
      </c>
      <c r="J57" s="35">
        <v>0</v>
      </c>
      <c r="K57" s="59">
        <v>0</v>
      </c>
    </row>
    <row r="58" spans="1:11" x14ac:dyDescent="0.25">
      <c r="A58" s="35" t="s">
        <v>14</v>
      </c>
      <c r="B58" s="30">
        <v>52</v>
      </c>
      <c r="C58" s="24" t="s">
        <v>97</v>
      </c>
      <c r="D58" s="35">
        <v>1</v>
      </c>
      <c r="E58" s="59">
        <v>0.3</v>
      </c>
      <c r="F58" s="35">
        <v>1</v>
      </c>
      <c r="G58" s="59">
        <v>0.3</v>
      </c>
      <c r="H58" s="35">
        <v>0</v>
      </c>
      <c r="I58" s="59">
        <v>0</v>
      </c>
      <c r="J58" s="35">
        <v>0</v>
      </c>
      <c r="K58" s="59">
        <v>0</v>
      </c>
    </row>
    <row r="59" spans="1:11" x14ac:dyDescent="0.25">
      <c r="A59" s="35" t="s">
        <v>14</v>
      </c>
      <c r="B59" s="30">
        <v>53</v>
      </c>
      <c r="C59" s="24" t="s">
        <v>98</v>
      </c>
      <c r="D59" s="35">
        <v>0</v>
      </c>
      <c r="E59" s="59">
        <v>0</v>
      </c>
      <c r="F59" s="35">
        <v>0</v>
      </c>
      <c r="G59" s="59">
        <v>0</v>
      </c>
      <c r="H59" s="35">
        <v>0</v>
      </c>
      <c r="I59" s="59">
        <v>0</v>
      </c>
      <c r="J59" s="35">
        <v>0</v>
      </c>
      <c r="K59" s="59">
        <v>0</v>
      </c>
    </row>
    <row r="60" spans="1:11" x14ac:dyDescent="0.25">
      <c r="A60" s="35" t="s">
        <v>14</v>
      </c>
      <c r="B60" s="30">
        <v>54</v>
      </c>
      <c r="C60" s="24" t="s">
        <v>99</v>
      </c>
      <c r="D60" s="35">
        <v>0</v>
      </c>
      <c r="E60" s="59">
        <v>0</v>
      </c>
      <c r="F60" s="35">
        <v>1</v>
      </c>
      <c r="G60" s="59">
        <v>0.01</v>
      </c>
      <c r="H60" s="35">
        <v>0</v>
      </c>
      <c r="I60" s="59">
        <v>0</v>
      </c>
      <c r="J60" s="35">
        <v>0</v>
      </c>
      <c r="K60" s="59">
        <v>0</v>
      </c>
    </row>
    <row r="61" spans="1:11" x14ac:dyDescent="0.25">
      <c r="A61" s="35" t="s">
        <v>14</v>
      </c>
      <c r="B61" s="30">
        <v>55</v>
      </c>
      <c r="C61" s="24" t="s">
        <v>100</v>
      </c>
      <c r="D61" s="35">
        <v>0</v>
      </c>
      <c r="E61" s="59">
        <v>0</v>
      </c>
      <c r="F61" s="35">
        <v>0</v>
      </c>
      <c r="G61" s="59">
        <v>0</v>
      </c>
      <c r="H61" s="35">
        <v>0</v>
      </c>
      <c r="I61" s="59">
        <v>0</v>
      </c>
      <c r="J61" s="35">
        <v>0</v>
      </c>
      <c r="K61" s="59">
        <v>0</v>
      </c>
    </row>
    <row r="62" spans="1:11" x14ac:dyDescent="0.25">
      <c r="A62" s="35" t="s">
        <v>14</v>
      </c>
      <c r="B62" s="30">
        <v>56</v>
      </c>
      <c r="C62" s="24" t="s">
        <v>101</v>
      </c>
      <c r="D62" s="35">
        <v>0</v>
      </c>
      <c r="E62" s="59">
        <v>0</v>
      </c>
      <c r="F62" s="35">
        <v>0</v>
      </c>
      <c r="G62" s="59">
        <v>0</v>
      </c>
      <c r="H62" s="35">
        <v>0</v>
      </c>
      <c r="I62" s="59">
        <v>0</v>
      </c>
      <c r="J62" s="35">
        <v>0</v>
      </c>
      <c r="K62" s="59">
        <v>0</v>
      </c>
    </row>
    <row r="63" spans="1:11" x14ac:dyDescent="0.25">
      <c r="A63" s="35" t="s">
        <v>14</v>
      </c>
      <c r="B63" s="30">
        <v>57</v>
      </c>
      <c r="C63" s="24" t="s">
        <v>102</v>
      </c>
      <c r="D63" s="35">
        <v>0</v>
      </c>
      <c r="E63" s="59">
        <v>0</v>
      </c>
      <c r="F63" s="35">
        <v>1</v>
      </c>
      <c r="G63" s="59">
        <v>5.0000000000000001E-3</v>
      </c>
      <c r="H63" s="35">
        <v>0</v>
      </c>
      <c r="I63" s="59">
        <v>0</v>
      </c>
      <c r="J63" s="35">
        <v>0</v>
      </c>
      <c r="K63" s="59">
        <v>0</v>
      </c>
    </row>
    <row r="64" spans="1:11" x14ac:dyDescent="0.25">
      <c r="A64" s="35" t="s">
        <v>14</v>
      </c>
      <c r="B64" s="30">
        <v>58</v>
      </c>
      <c r="C64" s="24" t="s">
        <v>103</v>
      </c>
      <c r="D64" s="35">
        <v>0</v>
      </c>
      <c r="E64" s="59">
        <v>0</v>
      </c>
      <c r="F64" s="35">
        <v>0</v>
      </c>
      <c r="G64" s="59">
        <v>0</v>
      </c>
      <c r="H64" s="35">
        <v>0</v>
      </c>
      <c r="I64" s="59">
        <v>0</v>
      </c>
      <c r="J64" s="35">
        <v>0</v>
      </c>
      <c r="K64" s="59">
        <v>0</v>
      </c>
    </row>
    <row r="65" spans="1:11" x14ac:dyDescent="0.25">
      <c r="A65" s="35" t="s">
        <v>14</v>
      </c>
      <c r="B65" s="30">
        <v>59</v>
      </c>
      <c r="C65" s="24" t="s">
        <v>104</v>
      </c>
      <c r="D65" s="35">
        <v>0</v>
      </c>
      <c r="E65" s="59">
        <v>0</v>
      </c>
      <c r="F65" s="35">
        <v>1</v>
      </c>
      <c r="G65" s="59">
        <v>1.4999999999999999E-2</v>
      </c>
      <c r="H65" s="35">
        <v>2</v>
      </c>
      <c r="I65" s="59">
        <v>2.4E-2</v>
      </c>
      <c r="J65" s="35">
        <v>0</v>
      </c>
      <c r="K65" s="59">
        <v>0</v>
      </c>
    </row>
    <row r="66" spans="1:11" x14ac:dyDescent="0.25">
      <c r="A66" s="35" t="s">
        <v>14</v>
      </c>
      <c r="B66" s="30">
        <v>60</v>
      </c>
      <c r="C66" s="24" t="s">
        <v>105</v>
      </c>
      <c r="D66" s="35">
        <v>0</v>
      </c>
      <c r="E66" s="59">
        <v>0</v>
      </c>
      <c r="F66" s="35">
        <v>0</v>
      </c>
      <c r="G66" s="59">
        <v>0</v>
      </c>
      <c r="H66" s="35">
        <v>0</v>
      </c>
      <c r="I66" s="59">
        <v>0</v>
      </c>
      <c r="J66" s="35">
        <v>0</v>
      </c>
      <c r="K66" s="59">
        <v>0</v>
      </c>
    </row>
    <row r="67" spans="1:11" x14ac:dyDescent="0.25">
      <c r="A67" s="35" t="s">
        <v>14</v>
      </c>
      <c r="B67" s="30">
        <v>61</v>
      </c>
      <c r="C67" s="24" t="s">
        <v>106</v>
      </c>
      <c r="D67" s="35">
        <v>0</v>
      </c>
      <c r="E67" s="59">
        <v>0</v>
      </c>
      <c r="F67" s="35">
        <v>0</v>
      </c>
      <c r="G67" s="59">
        <v>0</v>
      </c>
      <c r="H67" s="35">
        <v>0</v>
      </c>
      <c r="I67" s="59">
        <v>0</v>
      </c>
      <c r="J67" s="35">
        <v>0</v>
      </c>
      <c r="K67" s="59">
        <v>0</v>
      </c>
    </row>
    <row r="68" spans="1:11" x14ac:dyDescent="0.25">
      <c r="A68" s="35" t="s">
        <v>14</v>
      </c>
      <c r="B68" s="30">
        <v>62</v>
      </c>
      <c r="C68" s="24" t="s">
        <v>107</v>
      </c>
      <c r="D68" s="35">
        <v>0</v>
      </c>
      <c r="E68" s="59">
        <v>0</v>
      </c>
      <c r="F68" s="35">
        <v>0</v>
      </c>
      <c r="G68" s="59">
        <v>0</v>
      </c>
      <c r="H68" s="35">
        <v>0</v>
      </c>
      <c r="I68" s="59">
        <v>0</v>
      </c>
      <c r="J68" s="35">
        <v>0</v>
      </c>
      <c r="K68" s="59">
        <v>0</v>
      </c>
    </row>
    <row r="69" spans="1:11" x14ac:dyDescent="0.25">
      <c r="A69" s="35" t="s">
        <v>14</v>
      </c>
      <c r="B69" s="30">
        <v>63</v>
      </c>
      <c r="C69" s="24" t="s">
        <v>108</v>
      </c>
      <c r="D69" s="35">
        <v>0</v>
      </c>
      <c r="E69" s="59">
        <v>0</v>
      </c>
      <c r="F69" s="35">
        <v>1</v>
      </c>
      <c r="G69" s="59">
        <v>0.01</v>
      </c>
      <c r="H69" s="35">
        <v>1</v>
      </c>
      <c r="I69" s="59">
        <v>0.01</v>
      </c>
      <c r="J69" s="35">
        <v>0</v>
      </c>
      <c r="K69" s="59">
        <v>0</v>
      </c>
    </row>
    <row r="70" spans="1:11" x14ac:dyDescent="0.25">
      <c r="A70" s="35" t="s">
        <v>14</v>
      </c>
      <c r="B70" s="30">
        <v>64</v>
      </c>
      <c r="C70" s="24" t="s">
        <v>109</v>
      </c>
      <c r="D70" s="35">
        <v>0</v>
      </c>
      <c r="E70" s="59">
        <v>0</v>
      </c>
      <c r="F70" s="35">
        <v>2</v>
      </c>
      <c r="G70" s="59">
        <v>2.4E-2</v>
      </c>
      <c r="H70" s="35">
        <v>6</v>
      </c>
      <c r="I70" s="59">
        <v>2.5000000000000001E-2</v>
      </c>
      <c r="J70" s="35">
        <v>0</v>
      </c>
      <c r="K70" s="59">
        <v>0</v>
      </c>
    </row>
    <row r="71" spans="1:11" x14ac:dyDescent="0.25">
      <c r="A71" s="35" t="s">
        <v>14</v>
      </c>
      <c r="B71" s="30">
        <v>65</v>
      </c>
      <c r="C71" s="24" t="s">
        <v>110</v>
      </c>
      <c r="D71" s="35">
        <v>0</v>
      </c>
      <c r="E71" s="59">
        <v>0</v>
      </c>
      <c r="F71" s="35">
        <v>1</v>
      </c>
      <c r="G71" s="59">
        <v>0.05</v>
      </c>
      <c r="H71" s="35">
        <v>0</v>
      </c>
      <c r="I71" s="59">
        <v>0</v>
      </c>
      <c r="J71" s="35">
        <v>0</v>
      </c>
      <c r="K71" s="59">
        <v>0</v>
      </c>
    </row>
    <row r="72" spans="1:11" x14ac:dyDescent="0.25">
      <c r="A72" s="35" t="s">
        <v>14</v>
      </c>
      <c r="B72" s="30">
        <v>66</v>
      </c>
      <c r="C72" s="24" t="s">
        <v>111</v>
      </c>
      <c r="D72" s="35">
        <v>0</v>
      </c>
      <c r="E72" s="59">
        <v>0</v>
      </c>
      <c r="F72" s="35">
        <v>0</v>
      </c>
      <c r="G72" s="59">
        <v>0</v>
      </c>
      <c r="H72" s="35">
        <v>0</v>
      </c>
      <c r="I72" s="59">
        <v>0</v>
      </c>
      <c r="J72" s="35">
        <v>0</v>
      </c>
      <c r="K72" s="59">
        <v>0</v>
      </c>
    </row>
    <row r="73" spans="1:11" x14ac:dyDescent="0.25">
      <c r="A73" s="35" t="s">
        <v>14</v>
      </c>
      <c r="B73" s="30">
        <v>67</v>
      </c>
      <c r="C73" s="24" t="s">
        <v>112</v>
      </c>
      <c r="D73" s="35">
        <v>0</v>
      </c>
      <c r="E73" s="59">
        <v>0</v>
      </c>
      <c r="F73" s="35">
        <v>2</v>
      </c>
      <c r="G73" s="59">
        <v>8.5000000000000006E-4</v>
      </c>
      <c r="H73" s="35">
        <v>2</v>
      </c>
      <c r="I73" s="59">
        <v>9.1000000000000004E-3</v>
      </c>
      <c r="J73" s="35">
        <v>0</v>
      </c>
      <c r="K73" s="59">
        <v>0</v>
      </c>
    </row>
    <row r="74" spans="1:11" x14ac:dyDescent="0.25">
      <c r="A74" s="35" t="s">
        <v>14</v>
      </c>
      <c r="B74" s="30">
        <v>68</v>
      </c>
      <c r="C74" s="24" t="s">
        <v>113</v>
      </c>
      <c r="D74" s="35">
        <v>0</v>
      </c>
      <c r="E74" s="59">
        <v>0</v>
      </c>
      <c r="F74" s="35">
        <v>0</v>
      </c>
      <c r="G74" s="59">
        <v>0</v>
      </c>
      <c r="H74" s="35">
        <v>0</v>
      </c>
      <c r="I74" s="59">
        <v>0</v>
      </c>
      <c r="J74" s="35">
        <v>0</v>
      </c>
      <c r="K74" s="59">
        <v>0</v>
      </c>
    </row>
    <row r="75" spans="1:11" x14ac:dyDescent="0.25">
      <c r="A75" s="35" t="s">
        <v>14</v>
      </c>
      <c r="B75" s="30">
        <v>69</v>
      </c>
      <c r="C75" s="24" t="s">
        <v>114</v>
      </c>
      <c r="D75" s="35">
        <v>0</v>
      </c>
      <c r="E75" s="59">
        <v>0</v>
      </c>
      <c r="F75" s="35">
        <v>0</v>
      </c>
      <c r="G75" s="59">
        <v>0</v>
      </c>
      <c r="H75" s="35">
        <v>0</v>
      </c>
      <c r="I75" s="59">
        <v>0</v>
      </c>
      <c r="J75" s="35">
        <v>0</v>
      </c>
      <c r="K75" s="59">
        <v>0</v>
      </c>
    </row>
    <row r="76" spans="1:11" x14ac:dyDescent="0.25">
      <c r="A76" s="35" t="s">
        <v>14</v>
      </c>
      <c r="B76" s="30">
        <v>70</v>
      </c>
      <c r="C76" s="24" t="s">
        <v>115</v>
      </c>
      <c r="D76" s="35">
        <v>0</v>
      </c>
      <c r="E76" s="59">
        <v>0</v>
      </c>
      <c r="F76" s="35">
        <v>0</v>
      </c>
      <c r="G76" s="59">
        <v>0</v>
      </c>
      <c r="H76" s="35">
        <v>0</v>
      </c>
      <c r="I76" s="59">
        <v>0</v>
      </c>
      <c r="J76" s="35">
        <v>0</v>
      </c>
      <c r="K76" s="59">
        <v>0</v>
      </c>
    </row>
    <row r="77" spans="1:11" x14ac:dyDescent="0.25">
      <c r="A77" s="35" t="s">
        <v>14</v>
      </c>
      <c r="B77" s="30">
        <v>71</v>
      </c>
      <c r="C77" s="24" t="s">
        <v>116</v>
      </c>
      <c r="D77" s="35">
        <v>4</v>
      </c>
      <c r="E77" s="59">
        <v>0.22</v>
      </c>
      <c r="F77" s="35">
        <v>2</v>
      </c>
      <c r="G77" s="59">
        <v>2.5999999999999999E-2</v>
      </c>
      <c r="H77" s="35">
        <v>5</v>
      </c>
      <c r="I77" s="59">
        <v>7.0000000000000007E-2</v>
      </c>
      <c r="J77" s="35">
        <v>2</v>
      </c>
      <c r="K77" s="59">
        <v>0.03</v>
      </c>
    </row>
    <row r="78" spans="1:11" x14ac:dyDescent="0.25">
      <c r="A78" s="35" t="s">
        <v>14</v>
      </c>
      <c r="B78" s="30">
        <v>72</v>
      </c>
      <c r="C78" s="24" t="s">
        <v>117</v>
      </c>
      <c r="D78" s="35">
        <v>0</v>
      </c>
      <c r="E78" s="59">
        <v>0</v>
      </c>
      <c r="F78" s="35">
        <v>0</v>
      </c>
      <c r="G78" s="59">
        <v>0</v>
      </c>
      <c r="H78" s="35">
        <v>0</v>
      </c>
      <c r="I78" s="59">
        <v>0</v>
      </c>
      <c r="J78" s="35">
        <v>0</v>
      </c>
      <c r="K78" s="59">
        <v>0</v>
      </c>
    </row>
    <row r="79" spans="1:11" x14ac:dyDescent="0.25">
      <c r="A79" s="35" t="s">
        <v>14</v>
      </c>
      <c r="B79" s="30">
        <v>73</v>
      </c>
      <c r="C79" s="24" t="s">
        <v>118</v>
      </c>
      <c r="D79" s="35">
        <v>1</v>
      </c>
      <c r="E79" s="59">
        <v>0.01</v>
      </c>
      <c r="F79" s="35">
        <v>0</v>
      </c>
      <c r="G79" s="59">
        <v>0</v>
      </c>
      <c r="H79" s="35">
        <v>0</v>
      </c>
      <c r="I79" s="59">
        <v>0</v>
      </c>
      <c r="J79" s="35">
        <v>0</v>
      </c>
      <c r="K79" s="59">
        <v>0</v>
      </c>
    </row>
    <row r="80" spans="1:11" x14ac:dyDescent="0.25">
      <c r="A80" s="35" t="s">
        <v>14</v>
      </c>
      <c r="B80" s="30">
        <v>74</v>
      </c>
      <c r="C80" s="24" t="s">
        <v>119</v>
      </c>
      <c r="D80" s="35">
        <v>0</v>
      </c>
      <c r="E80" s="59">
        <v>0</v>
      </c>
      <c r="F80" s="35">
        <v>1</v>
      </c>
      <c r="G80" s="59">
        <v>6.3E-3</v>
      </c>
      <c r="H80" s="35">
        <v>0</v>
      </c>
      <c r="I80" s="59">
        <v>0</v>
      </c>
      <c r="J80" s="35">
        <v>0</v>
      </c>
      <c r="K80" s="59">
        <v>0</v>
      </c>
    </row>
    <row r="81" spans="1:11" x14ac:dyDescent="0.25">
      <c r="A81" s="35" t="s">
        <v>14</v>
      </c>
      <c r="B81" s="30">
        <v>75</v>
      </c>
      <c r="C81" s="24" t="s">
        <v>120</v>
      </c>
      <c r="D81" s="35">
        <v>2</v>
      </c>
      <c r="E81" s="59">
        <v>6.7499999999999999E-3</v>
      </c>
      <c r="F81" s="35">
        <v>1</v>
      </c>
      <c r="G81" s="59">
        <v>3.2499999999999999E-3</v>
      </c>
      <c r="H81" s="35">
        <v>1</v>
      </c>
      <c r="I81" s="59">
        <v>0.01</v>
      </c>
      <c r="J81" s="35">
        <v>0</v>
      </c>
      <c r="K81" s="59">
        <v>0</v>
      </c>
    </row>
    <row r="82" spans="1:11" x14ac:dyDescent="0.25">
      <c r="A82" s="35" t="s">
        <v>14</v>
      </c>
      <c r="B82" s="30">
        <v>76</v>
      </c>
      <c r="C82" s="24" t="s">
        <v>121</v>
      </c>
      <c r="D82" s="35">
        <v>0</v>
      </c>
      <c r="E82" s="59">
        <v>0</v>
      </c>
      <c r="F82" s="35">
        <v>0</v>
      </c>
      <c r="G82" s="59">
        <v>0</v>
      </c>
      <c r="H82" s="35">
        <v>0</v>
      </c>
      <c r="I82" s="59">
        <v>0</v>
      </c>
      <c r="J82" s="35">
        <v>0</v>
      </c>
      <c r="K82" s="59">
        <v>0</v>
      </c>
    </row>
    <row r="83" spans="1:11" x14ac:dyDescent="0.25">
      <c r="A83" s="35" t="s">
        <v>14</v>
      </c>
      <c r="B83" s="30">
        <v>77</v>
      </c>
      <c r="C83" s="24" t="s">
        <v>122</v>
      </c>
      <c r="D83" s="35">
        <v>1</v>
      </c>
      <c r="E83" s="59">
        <v>1.4999999999999999E-2</v>
      </c>
      <c r="F83" s="35">
        <v>0</v>
      </c>
      <c r="G83" s="59">
        <v>0</v>
      </c>
      <c r="H83" s="35">
        <v>0</v>
      </c>
      <c r="I83" s="59">
        <v>0</v>
      </c>
      <c r="J83" s="35">
        <v>0</v>
      </c>
      <c r="K83" s="59">
        <v>0</v>
      </c>
    </row>
    <row r="84" spans="1:11" x14ac:dyDescent="0.25">
      <c r="A84" s="35" t="s">
        <v>14</v>
      </c>
      <c r="B84" s="30">
        <v>78</v>
      </c>
      <c r="C84" s="24" t="s">
        <v>123</v>
      </c>
      <c r="D84" s="35">
        <v>0</v>
      </c>
      <c r="E84" s="59">
        <v>0</v>
      </c>
      <c r="F84" s="35">
        <v>0</v>
      </c>
      <c r="G84" s="59">
        <v>0</v>
      </c>
      <c r="H84" s="35">
        <v>0</v>
      </c>
      <c r="I84" s="59">
        <v>0</v>
      </c>
      <c r="J84" s="35">
        <v>0</v>
      </c>
      <c r="K84" s="59">
        <v>0</v>
      </c>
    </row>
    <row r="85" spans="1:11" x14ac:dyDescent="0.25">
      <c r="A85" s="35" t="s">
        <v>14</v>
      </c>
      <c r="B85" s="30">
        <v>79</v>
      </c>
      <c r="C85" s="24" t="s">
        <v>124</v>
      </c>
      <c r="D85" s="35">
        <v>0</v>
      </c>
      <c r="E85" s="59">
        <v>0</v>
      </c>
      <c r="F85" s="35">
        <v>0</v>
      </c>
      <c r="G85" s="59">
        <v>0</v>
      </c>
      <c r="H85" s="35">
        <v>0</v>
      </c>
      <c r="I85" s="59">
        <v>0</v>
      </c>
      <c r="J85" s="35">
        <v>0</v>
      </c>
      <c r="K85" s="59">
        <v>0</v>
      </c>
    </row>
    <row r="86" spans="1:11" x14ac:dyDescent="0.25">
      <c r="A86" s="35" t="s">
        <v>14</v>
      </c>
      <c r="B86" s="30">
        <v>80</v>
      </c>
      <c r="C86" s="24" t="s">
        <v>125</v>
      </c>
      <c r="D86" s="35">
        <v>0</v>
      </c>
      <c r="E86" s="59">
        <v>0</v>
      </c>
      <c r="F86" s="35">
        <v>0</v>
      </c>
      <c r="G86" s="59">
        <v>0</v>
      </c>
      <c r="H86" s="35">
        <v>0</v>
      </c>
      <c r="I86" s="59">
        <v>0</v>
      </c>
      <c r="J86" s="35">
        <v>0</v>
      </c>
      <c r="K86" s="59">
        <v>0</v>
      </c>
    </row>
    <row r="87" spans="1:11" x14ac:dyDescent="0.25">
      <c r="A87" s="35" t="s">
        <v>14</v>
      </c>
      <c r="B87" s="30">
        <v>81</v>
      </c>
      <c r="C87" s="24" t="s">
        <v>126</v>
      </c>
      <c r="D87" s="35">
        <v>0</v>
      </c>
      <c r="E87" s="59">
        <v>0</v>
      </c>
      <c r="F87" s="35">
        <v>0</v>
      </c>
      <c r="G87" s="59">
        <v>0</v>
      </c>
      <c r="H87" s="35">
        <v>2</v>
      </c>
      <c r="I87" s="59">
        <v>2.5000000000000001E-2</v>
      </c>
      <c r="J87" s="35">
        <v>0</v>
      </c>
      <c r="K87" s="59">
        <v>0</v>
      </c>
    </row>
    <row r="88" spans="1:11" x14ac:dyDescent="0.25">
      <c r="A88" s="35" t="s">
        <v>14</v>
      </c>
      <c r="B88" s="30">
        <v>82</v>
      </c>
      <c r="C88" s="24" t="s">
        <v>127</v>
      </c>
      <c r="D88" s="35">
        <v>0</v>
      </c>
      <c r="E88" s="59">
        <v>0</v>
      </c>
      <c r="F88" s="35">
        <v>0</v>
      </c>
      <c r="G88" s="59">
        <v>0</v>
      </c>
      <c r="H88" s="35">
        <v>0</v>
      </c>
      <c r="I88" s="59">
        <v>0</v>
      </c>
      <c r="J88" s="35">
        <v>0</v>
      </c>
      <c r="K88" s="59">
        <v>0</v>
      </c>
    </row>
    <row r="89" spans="1:11" x14ac:dyDescent="0.25">
      <c r="A89" s="35" t="s">
        <v>14</v>
      </c>
      <c r="B89" s="30">
        <v>83</v>
      </c>
      <c r="C89" s="24" t="s">
        <v>128</v>
      </c>
      <c r="D89" s="35">
        <v>0</v>
      </c>
      <c r="E89" s="59">
        <v>0</v>
      </c>
      <c r="F89" s="35">
        <v>0</v>
      </c>
      <c r="G89" s="59">
        <v>0</v>
      </c>
      <c r="H89" s="35">
        <v>0</v>
      </c>
      <c r="I89" s="59">
        <v>0</v>
      </c>
      <c r="J89" s="35">
        <v>0</v>
      </c>
      <c r="K89" s="59">
        <v>0</v>
      </c>
    </row>
    <row r="90" spans="1:11" x14ac:dyDescent="0.25">
      <c r="A90" s="35" t="s">
        <v>14</v>
      </c>
      <c r="B90" s="30">
        <v>84</v>
      </c>
      <c r="C90" s="24" t="s">
        <v>129</v>
      </c>
      <c r="D90" s="35">
        <v>0</v>
      </c>
      <c r="E90" s="59">
        <v>0</v>
      </c>
      <c r="F90" s="35">
        <v>2</v>
      </c>
      <c r="G90" s="59">
        <v>0.03</v>
      </c>
      <c r="H90" s="35">
        <v>3</v>
      </c>
      <c r="I90" s="59">
        <v>0.04</v>
      </c>
      <c r="J90" s="35">
        <v>0</v>
      </c>
      <c r="K90" s="59">
        <v>0</v>
      </c>
    </row>
    <row r="91" spans="1:11" x14ac:dyDescent="0.25">
      <c r="A91" s="35" t="s">
        <v>14</v>
      </c>
      <c r="B91" s="30">
        <v>85</v>
      </c>
      <c r="C91" s="24" t="s">
        <v>130</v>
      </c>
      <c r="D91" s="35">
        <v>0</v>
      </c>
      <c r="E91" s="59">
        <v>0</v>
      </c>
      <c r="F91" s="35">
        <v>0</v>
      </c>
      <c r="G91" s="59">
        <v>0</v>
      </c>
      <c r="H91" s="35">
        <v>0</v>
      </c>
      <c r="I91" s="59">
        <v>0</v>
      </c>
      <c r="J91" s="35">
        <v>0</v>
      </c>
      <c r="K91" s="59">
        <v>0</v>
      </c>
    </row>
    <row r="92" spans="1:11" x14ac:dyDescent="0.25">
      <c r="A92" s="35" t="s">
        <v>14</v>
      </c>
      <c r="B92" s="30">
        <v>86</v>
      </c>
      <c r="C92" s="24" t="s">
        <v>131</v>
      </c>
      <c r="D92" s="35">
        <v>0</v>
      </c>
      <c r="E92" s="59">
        <v>0</v>
      </c>
      <c r="F92" s="35">
        <v>0</v>
      </c>
      <c r="G92" s="59">
        <v>0</v>
      </c>
      <c r="H92" s="35">
        <v>0</v>
      </c>
      <c r="I92" s="59">
        <v>0</v>
      </c>
      <c r="J92" s="35">
        <v>0</v>
      </c>
      <c r="K92" s="59">
        <v>0</v>
      </c>
    </row>
    <row r="93" spans="1:11" x14ac:dyDescent="0.25">
      <c r="A93" s="35" t="s">
        <v>14</v>
      </c>
      <c r="B93" s="30">
        <v>87</v>
      </c>
      <c r="C93" s="24" t="s">
        <v>198</v>
      </c>
      <c r="D93" s="35">
        <v>0</v>
      </c>
      <c r="E93" s="59">
        <v>0</v>
      </c>
      <c r="F93" s="35">
        <v>0</v>
      </c>
      <c r="G93" s="59">
        <v>0</v>
      </c>
      <c r="H93" s="35">
        <v>0</v>
      </c>
      <c r="I93" s="59">
        <v>0</v>
      </c>
      <c r="J93" s="35">
        <v>0</v>
      </c>
      <c r="K93" s="59">
        <v>0</v>
      </c>
    </row>
    <row r="94" spans="1:11" x14ac:dyDescent="0.25">
      <c r="A94" s="35" t="s">
        <v>14</v>
      </c>
      <c r="B94" s="30">
        <v>88</v>
      </c>
      <c r="C94" s="24" t="s">
        <v>132</v>
      </c>
      <c r="D94" s="35">
        <v>0</v>
      </c>
      <c r="E94" s="59">
        <v>0</v>
      </c>
      <c r="F94" s="35">
        <v>0</v>
      </c>
      <c r="G94" s="59">
        <v>0</v>
      </c>
      <c r="H94" s="35">
        <v>0</v>
      </c>
      <c r="I94" s="59">
        <v>0</v>
      </c>
      <c r="J94" s="35">
        <v>0</v>
      </c>
      <c r="K94" s="59">
        <v>0</v>
      </c>
    </row>
    <row r="95" spans="1:11" x14ac:dyDescent="0.25">
      <c r="A95" s="35" t="s">
        <v>14</v>
      </c>
      <c r="B95" s="30">
        <v>89</v>
      </c>
      <c r="C95" s="24" t="s">
        <v>197</v>
      </c>
      <c r="D95" s="35">
        <v>1</v>
      </c>
      <c r="E95" s="59">
        <v>1.2E-2</v>
      </c>
      <c r="F95" s="35">
        <v>0</v>
      </c>
      <c r="G95" s="59">
        <v>0</v>
      </c>
      <c r="H95" s="35">
        <v>0</v>
      </c>
      <c r="I95" s="59">
        <v>0</v>
      </c>
      <c r="J95" s="35">
        <v>1</v>
      </c>
      <c r="K95" s="59">
        <v>1.2E-2</v>
      </c>
    </row>
    <row r="96" spans="1:11" x14ac:dyDescent="0.25">
      <c r="A96" s="35" t="s">
        <v>14</v>
      </c>
      <c r="B96" s="30">
        <v>90</v>
      </c>
      <c r="C96" s="24" t="s">
        <v>133</v>
      </c>
      <c r="D96" s="35">
        <v>0</v>
      </c>
      <c r="E96" s="59">
        <v>0</v>
      </c>
      <c r="F96" s="35">
        <v>0</v>
      </c>
      <c r="G96" s="59">
        <v>0</v>
      </c>
      <c r="H96" s="35">
        <v>0</v>
      </c>
      <c r="I96" s="59">
        <v>0</v>
      </c>
      <c r="J96" s="35">
        <v>0</v>
      </c>
      <c r="K96" s="59">
        <v>0</v>
      </c>
    </row>
    <row r="97" spans="1:11" x14ac:dyDescent="0.25">
      <c r="A97" s="35" t="s">
        <v>14</v>
      </c>
      <c r="B97" s="30">
        <v>91</v>
      </c>
      <c r="C97" s="24" t="s">
        <v>196</v>
      </c>
      <c r="D97" s="35">
        <v>1</v>
      </c>
      <c r="E97" s="59">
        <v>1.2999999999999999E-3</v>
      </c>
      <c r="F97" s="35">
        <v>1</v>
      </c>
      <c r="G97" s="59">
        <v>1.4999999999999999E-2</v>
      </c>
      <c r="H97" s="35">
        <v>0</v>
      </c>
      <c r="I97" s="59">
        <v>0</v>
      </c>
      <c r="J97" s="35">
        <v>0</v>
      </c>
      <c r="K97" s="59">
        <v>0</v>
      </c>
    </row>
    <row r="98" spans="1:11" ht="18" customHeight="1" x14ac:dyDescent="0.25">
      <c r="A98" s="35" t="s">
        <v>14</v>
      </c>
      <c r="B98" s="30">
        <v>92</v>
      </c>
      <c r="C98" s="24" t="s">
        <v>134</v>
      </c>
      <c r="D98" s="35">
        <v>0</v>
      </c>
      <c r="E98" s="59">
        <v>0</v>
      </c>
      <c r="F98" s="35">
        <v>0</v>
      </c>
      <c r="G98" s="59">
        <v>0</v>
      </c>
      <c r="H98" s="35">
        <v>0</v>
      </c>
      <c r="I98" s="59">
        <v>0</v>
      </c>
      <c r="J98" s="35">
        <v>0</v>
      </c>
      <c r="K98" s="59">
        <v>0</v>
      </c>
    </row>
    <row r="99" spans="1:11" x14ac:dyDescent="0.25">
      <c r="A99" s="35" t="s">
        <v>14</v>
      </c>
      <c r="B99" s="30">
        <v>93</v>
      </c>
      <c r="C99" s="24" t="s">
        <v>135</v>
      </c>
      <c r="D99" s="35">
        <v>0</v>
      </c>
      <c r="E99" s="59">
        <v>0</v>
      </c>
      <c r="F99" s="35">
        <v>0</v>
      </c>
      <c r="G99" s="59">
        <v>0</v>
      </c>
      <c r="H99" s="35">
        <v>0</v>
      </c>
      <c r="I99" s="59">
        <v>0</v>
      </c>
      <c r="J99" s="35">
        <v>0</v>
      </c>
      <c r="K99" s="59">
        <v>0</v>
      </c>
    </row>
    <row r="100" spans="1:11" x14ac:dyDescent="0.25">
      <c r="A100" s="31" t="s">
        <v>14</v>
      </c>
      <c r="B100" s="32"/>
      <c r="C100" s="31" t="s">
        <v>13</v>
      </c>
      <c r="D100" s="37">
        <f t="shared" ref="D100:E100" si="4">SUM(D101:D160)</f>
        <v>145</v>
      </c>
      <c r="E100" s="58">
        <f t="shared" si="4"/>
        <v>5.955849999999999</v>
      </c>
      <c r="F100" s="37">
        <f>SUM(F101:F160)</f>
        <v>105</v>
      </c>
      <c r="G100" s="58">
        <f>SUM(G101:G160)</f>
        <v>3.4990999999999999</v>
      </c>
      <c r="H100" s="37">
        <f t="shared" ref="H100:I100" si="5">SUM(H101:H160)</f>
        <v>159</v>
      </c>
      <c r="I100" s="58">
        <f t="shared" si="5"/>
        <v>1.9258000000000004</v>
      </c>
      <c r="J100" s="37">
        <f t="shared" ref="J100" si="6">SUM(J101:J160)</f>
        <v>27</v>
      </c>
      <c r="K100" s="58">
        <f t="shared" ref="K100" si="7">SUM(K101:K160)</f>
        <v>0.88959999999999995</v>
      </c>
    </row>
    <row r="101" spans="1:11" ht="15.75" x14ac:dyDescent="0.25">
      <c r="A101" s="39" t="s">
        <v>14</v>
      </c>
      <c r="B101" s="30">
        <v>1</v>
      </c>
      <c r="C101" s="38" t="s">
        <v>136</v>
      </c>
      <c r="D101" s="35">
        <v>0</v>
      </c>
      <c r="E101" s="59">
        <v>0</v>
      </c>
      <c r="F101" s="35">
        <v>1</v>
      </c>
      <c r="G101" s="59">
        <v>0.25</v>
      </c>
      <c r="H101" s="35">
        <v>0</v>
      </c>
      <c r="I101" s="59">
        <v>0</v>
      </c>
      <c r="J101" s="35">
        <v>0</v>
      </c>
      <c r="K101" s="59">
        <v>0</v>
      </c>
    </row>
    <row r="102" spans="1:11" ht="15.75" x14ac:dyDescent="0.25">
      <c r="A102" s="39" t="s">
        <v>14</v>
      </c>
      <c r="B102" s="30">
        <v>2</v>
      </c>
      <c r="C102" s="38" t="s">
        <v>137</v>
      </c>
      <c r="D102" s="35">
        <v>2</v>
      </c>
      <c r="E102" s="59">
        <v>1.26E-2</v>
      </c>
      <c r="F102" s="35">
        <v>1</v>
      </c>
      <c r="G102" s="59">
        <v>6.3E-3</v>
      </c>
      <c r="H102" s="35">
        <v>2</v>
      </c>
      <c r="I102" s="59">
        <v>5.5999999999999999E-3</v>
      </c>
      <c r="J102" s="35">
        <v>0</v>
      </c>
      <c r="K102" s="59">
        <v>0</v>
      </c>
    </row>
    <row r="103" spans="1:11" ht="15.75" x14ac:dyDescent="0.25">
      <c r="A103" s="39" t="s">
        <v>14</v>
      </c>
      <c r="B103" s="30">
        <v>3</v>
      </c>
      <c r="C103" s="38" t="s">
        <v>138</v>
      </c>
      <c r="D103" s="35">
        <v>2</v>
      </c>
      <c r="E103" s="59">
        <v>2.5999999999999999E-2</v>
      </c>
      <c r="F103" s="35">
        <v>0</v>
      </c>
      <c r="G103" s="59">
        <v>0</v>
      </c>
      <c r="H103" s="35">
        <v>4</v>
      </c>
      <c r="I103" s="59">
        <v>3.78E-2</v>
      </c>
      <c r="J103" s="35">
        <v>3</v>
      </c>
      <c r="K103" s="59">
        <v>3.9E-2</v>
      </c>
    </row>
    <row r="104" spans="1:11" ht="15.75" x14ac:dyDescent="0.25">
      <c r="A104" s="39" t="s">
        <v>14</v>
      </c>
      <c r="B104" s="30">
        <v>4</v>
      </c>
      <c r="C104" s="38" t="s">
        <v>139</v>
      </c>
      <c r="D104" s="35">
        <v>0</v>
      </c>
      <c r="E104" s="59">
        <v>0</v>
      </c>
      <c r="F104" s="35">
        <v>0</v>
      </c>
      <c r="G104" s="59">
        <v>0</v>
      </c>
      <c r="H104" s="35">
        <v>0</v>
      </c>
      <c r="I104" s="59">
        <v>0</v>
      </c>
      <c r="J104" s="35">
        <v>0</v>
      </c>
      <c r="K104" s="59">
        <v>0</v>
      </c>
    </row>
    <row r="105" spans="1:11" ht="15.75" x14ac:dyDescent="0.25">
      <c r="A105" s="39" t="s">
        <v>14</v>
      </c>
      <c r="B105" s="30">
        <v>5</v>
      </c>
      <c r="C105" s="38" t="s">
        <v>140</v>
      </c>
      <c r="D105" s="35">
        <v>0</v>
      </c>
      <c r="E105" s="59">
        <v>0</v>
      </c>
      <c r="F105" s="35">
        <v>0</v>
      </c>
      <c r="G105" s="59">
        <v>0</v>
      </c>
      <c r="H105" s="35">
        <v>0</v>
      </c>
      <c r="I105" s="59">
        <v>0</v>
      </c>
      <c r="J105" s="35">
        <v>0</v>
      </c>
      <c r="K105" s="59">
        <v>0</v>
      </c>
    </row>
    <row r="106" spans="1:11" ht="15.75" x14ac:dyDescent="0.25">
      <c r="A106" s="39" t="s">
        <v>14</v>
      </c>
      <c r="B106" s="30">
        <v>6</v>
      </c>
      <c r="C106" s="38" t="s">
        <v>141</v>
      </c>
      <c r="D106" s="35">
        <v>26</v>
      </c>
      <c r="E106" s="59">
        <v>0.30550000000000005</v>
      </c>
      <c r="F106" s="35">
        <v>25</v>
      </c>
      <c r="G106" s="59">
        <v>0.31840000000000002</v>
      </c>
      <c r="H106" s="35">
        <v>48</v>
      </c>
      <c r="I106" s="59">
        <v>0.49060000000000026</v>
      </c>
      <c r="J106" s="35">
        <v>4</v>
      </c>
      <c r="K106" s="59">
        <v>4.5700000000000005E-2</v>
      </c>
    </row>
    <row r="107" spans="1:11" ht="15.75" x14ac:dyDescent="0.25">
      <c r="A107" s="39" t="s">
        <v>14</v>
      </c>
      <c r="B107" s="30">
        <v>7</v>
      </c>
      <c r="C107" s="38" t="s">
        <v>142</v>
      </c>
      <c r="D107" s="35">
        <v>0</v>
      </c>
      <c r="E107" s="59">
        <v>0</v>
      </c>
      <c r="F107" s="35">
        <v>0</v>
      </c>
      <c r="G107" s="59">
        <v>0</v>
      </c>
      <c r="H107" s="35">
        <v>0</v>
      </c>
      <c r="I107" s="59">
        <v>0</v>
      </c>
      <c r="J107" s="35">
        <v>0</v>
      </c>
      <c r="K107" s="59">
        <v>0</v>
      </c>
    </row>
    <row r="108" spans="1:11" ht="15.75" x14ac:dyDescent="0.25">
      <c r="A108" s="39" t="s">
        <v>14</v>
      </c>
      <c r="B108" s="30">
        <v>8</v>
      </c>
      <c r="C108" s="38" t="s">
        <v>143</v>
      </c>
      <c r="D108" s="35">
        <v>0</v>
      </c>
      <c r="E108" s="59">
        <v>0</v>
      </c>
      <c r="F108" s="35">
        <v>0</v>
      </c>
      <c r="G108" s="59">
        <v>0</v>
      </c>
      <c r="H108" s="35">
        <v>0</v>
      </c>
      <c r="I108" s="59">
        <v>0</v>
      </c>
      <c r="J108" s="35">
        <v>0</v>
      </c>
      <c r="K108" s="59">
        <v>0</v>
      </c>
    </row>
    <row r="109" spans="1:11" ht="15.75" x14ac:dyDescent="0.25">
      <c r="A109" s="39" t="s">
        <v>14</v>
      </c>
      <c r="B109" s="30">
        <v>9</v>
      </c>
      <c r="C109" s="38" t="s">
        <v>144</v>
      </c>
      <c r="D109" s="35">
        <v>0</v>
      </c>
      <c r="E109" s="59">
        <v>0</v>
      </c>
      <c r="F109" s="35">
        <v>0</v>
      </c>
      <c r="G109" s="59">
        <v>0</v>
      </c>
      <c r="H109" s="35">
        <v>0</v>
      </c>
      <c r="I109" s="59">
        <v>0</v>
      </c>
      <c r="J109" s="35">
        <v>0</v>
      </c>
      <c r="K109" s="59">
        <v>0</v>
      </c>
    </row>
    <row r="110" spans="1:11" ht="15.75" x14ac:dyDescent="0.25">
      <c r="A110" s="39" t="s">
        <v>14</v>
      </c>
      <c r="B110" s="30">
        <v>10</v>
      </c>
      <c r="C110" s="38" t="s">
        <v>145</v>
      </c>
      <c r="D110" s="35">
        <v>1</v>
      </c>
      <c r="E110" s="59">
        <v>0.01</v>
      </c>
      <c r="F110" s="35">
        <v>1</v>
      </c>
      <c r="G110" s="59">
        <v>0.01</v>
      </c>
      <c r="H110" s="35">
        <v>0</v>
      </c>
      <c r="I110" s="59">
        <v>0</v>
      </c>
      <c r="J110" s="35">
        <v>0</v>
      </c>
      <c r="K110" s="59">
        <v>0</v>
      </c>
    </row>
    <row r="111" spans="1:11" ht="15.75" x14ac:dyDescent="0.25">
      <c r="A111" s="39" t="s">
        <v>14</v>
      </c>
      <c r="B111" s="30">
        <v>11</v>
      </c>
      <c r="C111" s="38" t="s">
        <v>146</v>
      </c>
      <c r="D111" s="35">
        <v>0</v>
      </c>
      <c r="E111" s="59">
        <v>0</v>
      </c>
      <c r="F111" s="35">
        <v>0</v>
      </c>
      <c r="G111" s="59">
        <v>0</v>
      </c>
      <c r="H111" s="35">
        <v>0</v>
      </c>
      <c r="I111" s="59">
        <v>0</v>
      </c>
      <c r="J111" s="35">
        <v>0</v>
      </c>
      <c r="K111" s="59">
        <v>0</v>
      </c>
    </row>
    <row r="112" spans="1:11" ht="15.75" x14ac:dyDescent="0.25">
      <c r="A112" s="39" t="s">
        <v>14</v>
      </c>
      <c r="B112" s="30">
        <v>12</v>
      </c>
      <c r="C112" s="38" t="s">
        <v>147</v>
      </c>
      <c r="D112" s="35">
        <v>0</v>
      </c>
      <c r="E112" s="59">
        <v>0</v>
      </c>
      <c r="F112" s="35">
        <v>0</v>
      </c>
      <c r="G112" s="59">
        <v>0</v>
      </c>
      <c r="H112" s="35">
        <v>0</v>
      </c>
      <c r="I112" s="59">
        <v>0</v>
      </c>
      <c r="J112" s="35">
        <v>0</v>
      </c>
      <c r="K112" s="59">
        <v>0</v>
      </c>
    </row>
    <row r="113" spans="1:11" ht="15.75" x14ac:dyDescent="0.25">
      <c r="A113" s="39" t="s">
        <v>14</v>
      </c>
      <c r="B113" s="30">
        <v>13</v>
      </c>
      <c r="C113" s="38" t="s">
        <v>148</v>
      </c>
      <c r="D113" s="35">
        <v>7</v>
      </c>
      <c r="E113" s="59">
        <v>0.21030000000000001</v>
      </c>
      <c r="F113" s="35">
        <v>4</v>
      </c>
      <c r="G113" s="59">
        <v>5.6000000000000001E-2</v>
      </c>
      <c r="H113" s="35">
        <v>4</v>
      </c>
      <c r="I113" s="59">
        <v>4.8299999999999996E-2</v>
      </c>
      <c r="J113" s="35">
        <v>1</v>
      </c>
      <c r="K113" s="59">
        <v>6.3E-3</v>
      </c>
    </row>
    <row r="114" spans="1:11" ht="15.75" x14ac:dyDescent="0.25">
      <c r="A114" s="39" t="s">
        <v>14</v>
      </c>
      <c r="B114" s="30">
        <v>14</v>
      </c>
      <c r="C114" s="38" t="s">
        <v>149</v>
      </c>
      <c r="D114" s="35">
        <v>0</v>
      </c>
      <c r="E114" s="59">
        <v>0</v>
      </c>
      <c r="F114" s="35">
        <v>1</v>
      </c>
      <c r="G114" s="59">
        <v>1.4999999999999999E-2</v>
      </c>
      <c r="H114" s="35">
        <v>1</v>
      </c>
      <c r="I114" s="59">
        <v>1.4999999999999999E-2</v>
      </c>
      <c r="J114" s="35">
        <v>0</v>
      </c>
      <c r="K114" s="59">
        <v>0</v>
      </c>
    </row>
    <row r="115" spans="1:11" ht="15.75" x14ac:dyDescent="0.25">
      <c r="A115" s="39" t="s">
        <v>14</v>
      </c>
      <c r="B115" s="30">
        <v>15</v>
      </c>
      <c r="C115" s="38" t="s">
        <v>150</v>
      </c>
      <c r="D115" s="35">
        <v>0</v>
      </c>
      <c r="E115" s="59">
        <v>0</v>
      </c>
      <c r="F115" s="35">
        <v>0</v>
      </c>
      <c r="G115" s="59">
        <v>0</v>
      </c>
      <c r="H115" s="35">
        <v>0</v>
      </c>
      <c r="I115" s="59">
        <v>0</v>
      </c>
      <c r="J115" s="35">
        <v>0</v>
      </c>
      <c r="K115" s="59">
        <v>0</v>
      </c>
    </row>
    <row r="116" spans="1:11" ht="15.75" x14ac:dyDescent="0.25">
      <c r="A116" s="39" t="s">
        <v>14</v>
      </c>
      <c r="B116" s="30">
        <v>16</v>
      </c>
      <c r="C116" s="38" t="s">
        <v>151</v>
      </c>
      <c r="D116" s="35">
        <v>0</v>
      </c>
      <c r="E116" s="59">
        <v>0</v>
      </c>
      <c r="F116" s="35">
        <v>0</v>
      </c>
      <c r="G116" s="59">
        <v>0</v>
      </c>
      <c r="H116" s="35">
        <v>0</v>
      </c>
      <c r="I116" s="59">
        <v>0</v>
      </c>
      <c r="J116" s="35">
        <v>0</v>
      </c>
      <c r="K116" s="59">
        <v>0</v>
      </c>
    </row>
    <row r="117" spans="1:11" ht="15.75" x14ac:dyDescent="0.25">
      <c r="A117" s="39" t="s">
        <v>14</v>
      </c>
      <c r="B117" s="30">
        <v>17</v>
      </c>
      <c r="C117" s="38" t="s">
        <v>152</v>
      </c>
      <c r="D117" s="35">
        <v>5</v>
      </c>
      <c r="E117" s="59">
        <v>7.4999999999999997E-2</v>
      </c>
      <c r="F117" s="35">
        <v>4</v>
      </c>
      <c r="G117" s="59">
        <v>0.06</v>
      </c>
      <c r="H117" s="35">
        <v>16</v>
      </c>
      <c r="I117" s="59">
        <v>0.13179999999999997</v>
      </c>
      <c r="J117" s="35">
        <v>3</v>
      </c>
      <c r="K117" s="59">
        <v>4.4999999999999998E-2</v>
      </c>
    </row>
    <row r="118" spans="1:11" ht="15.75" x14ac:dyDescent="0.25">
      <c r="A118" s="39" t="s">
        <v>14</v>
      </c>
      <c r="B118" s="30">
        <v>18</v>
      </c>
      <c r="C118" s="38" t="s">
        <v>153</v>
      </c>
      <c r="D118" s="35">
        <v>2</v>
      </c>
      <c r="E118" s="59">
        <v>1.26E-2</v>
      </c>
      <c r="F118" s="35">
        <v>2</v>
      </c>
      <c r="G118" s="59">
        <v>5.1999999999999998E-2</v>
      </c>
      <c r="H118" s="35">
        <v>1</v>
      </c>
      <c r="I118" s="59">
        <v>6.3E-3</v>
      </c>
      <c r="J118" s="35">
        <v>2</v>
      </c>
      <c r="K118" s="59">
        <v>0.14399999999999999</v>
      </c>
    </row>
    <row r="119" spans="1:11" ht="15.75" x14ac:dyDescent="0.25">
      <c r="A119" s="39" t="s">
        <v>14</v>
      </c>
      <c r="B119" s="30">
        <v>19</v>
      </c>
      <c r="C119" s="36" t="s">
        <v>154</v>
      </c>
      <c r="D119" s="35">
        <v>33</v>
      </c>
      <c r="E119" s="59">
        <v>0.96320000000000006</v>
      </c>
      <c r="F119" s="35">
        <v>15</v>
      </c>
      <c r="G119" s="59">
        <v>0.18540000000000001</v>
      </c>
      <c r="H119" s="35">
        <v>18</v>
      </c>
      <c r="I119" s="59">
        <v>0.3327</v>
      </c>
      <c r="J119" s="35">
        <v>6</v>
      </c>
      <c r="K119" s="59">
        <v>0.53779999999999994</v>
      </c>
    </row>
    <row r="120" spans="1:11" ht="15.75" x14ac:dyDescent="0.25">
      <c r="A120" s="39" t="s">
        <v>14</v>
      </c>
      <c r="B120" s="30">
        <v>20</v>
      </c>
      <c r="C120" s="38" t="s">
        <v>155</v>
      </c>
      <c r="D120" s="35">
        <v>1</v>
      </c>
      <c r="E120" s="59">
        <v>0.9</v>
      </c>
      <c r="F120" s="35">
        <v>0</v>
      </c>
      <c r="G120" s="59">
        <v>0</v>
      </c>
      <c r="H120" s="35">
        <v>0</v>
      </c>
      <c r="I120" s="59">
        <v>0</v>
      </c>
      <c r="J120" s="35">
        <v>0</v>
      </c>
      <c r="K120" s="59">
        <v>0</v>
      </c>
    </row>
    <row r="121" spans="1:11" ht="15.75" x14ac:dyDescent="0.25">
      <c r="A121" s="39" t="s">
        <v>14</v>
      </c>
      <c r="B121" s="30">
        <v>21</v>
      </c>
      <c r="C121" s="38" t="s">
        <v>156</v>
      </c>
      <c r="D121" s="35">
        <v>6</v>
      </c>
      <c r="E121" s="59">
        <v>8.1299999999999997E-2</v>
      </c>
      <c r="F121" s="35">
        <v>4</v>
      </c>
      <c r="G121" s="59">
        <v>5.1299999999999998E-2</v>
      </c>
      <c r="H121" s="35">
        <v>5</v>
      </c>
      <c r="I121" s="59">
        <v>5.1999999999999998E-2</v>
      </c>
      <c r="J121" s="35">
        <v>0</v>
      </c>
      <c r="K121" s="59">
        <v>0</v>
      </c>
    </row>
    <row r="122" spans="1:11" ht="15.75" x14ac:dyDescent="0.25">
      <c r="A122" s="39" t="s">
        <v>14</v>
      </c>
      <c r="B122" s="30">
        <v>22</v>
      </c>
      <c r="C122" s="38" t="s">
        <v>157</v>
      </c>
      <c r="D122" s="35">
        <v>8</v>
      </c>
      <c r="E122" s="59">
        <v>0.24</v>
      </c>
      <c r="F122" s="35">
        <v>7</v>
      </c>
      <c r="G122" s="59">
        <v>7.7799999999999994E-2</v>
      </c>
      <c r="H122" s="35">
        <v>15</v>
      </c>
      <c r="I122" s="59">
        <v>0.1769</v>
      </c>
      <c r="J122" s="35">
        <v>1</v>
      </c>
      <c r="K122" s="59">
        <v>1.4999999999999999E-2</v>
      </c>
    </row>
    <row r="123" spans="1:11" ht="15.75" x14ac:dyDescent="0.25">
      <c r="A123" s="39" t="s">
        <v>14</v>
      </c>
      <c r="B123" s="30">
        <v>23</v>
      </c>
      <c r="C123" s="38" t="s">
        <v>158</v>
      </c>
      <c r="D123" s="35">
        <v>0</v>
      </c>
      <c r="E123" s="59">
        <v>0</v>
      </c>
      <c r="F123" s="35">
        <v>0</v>
      </c>
      <c r="G123" s="59">
        <v>0</v>
      </c>
      <c r="H123" s="35">
        <v>0</v>
      </c>
      <c r="I123" s="59">
        <v>0</v>
      </c>
      <c r="J123" s="35">
        <v>0</v>
      </c>
      <c r="K123" s="59">
        <v>0</v>
      </c>
    </row>
    <row r="124" spans="1:11" ht="15.75" x14ac:dyDescent="0.25">
      <c r="A124" s="39" t="s">
        <v>14</v>
      </c>
      <c r="B124" s="30">
        <v>24</v>
      </c>
      <c r="C124" s="38" t="s">
        <v>159</v>
      </c>
      <c r="D124" s="35">
        <v>2</v>
      </c>
      <c r="E124" s="59">
        <v>7.4999999999999997E-2</v>
      </c>
      <c r="F124" s="35">
        <v>0</v>
      </c>
      <c r="G124" s="59">
        <v>0</v>
      </c>
      <c r="H124" s="35">
        <v>1</v>
      </c>
      <c r="I124" s="59">
        <v>1.4999999999999999E-2</v>
      </c>
      <c r="J124" s="35">
        <v>2</v>
      </c>
      <c r="K124" s="59">
        <v>2.1299999999999999E-2</v>
      </c>
    </row>
    <row r="125" spans="1:11" ht="15.75" x14ac:dyDescent="0.25">
      <c r="A125" s="39" t="s">
        <v>14</v>
      </c>
      <c r="B125" s="30">
        <v>25</v>
      </c>
      <c r="C125" s="38" t="s">
        <v>160</v>
      </c>
      <c r="D125" s="35">
        <v>0</v>
      </c>
      <c r="E125" s="59">
        <v>0</v>
      </c>
      <c r="F125" s="35">
        <v>0</v>
      </c>
      <c r="G125" s="59">
        <v>0</v>
      </c>
      <c r="H125" s="35">
        <v>0</v>
      </c>
      <c r="I125" s="59">
        <v>0</v>
      </c>
      <c r="J125" s="35">
        <v>0</v>
      </c>
      <c r="K125" s="59">
        <v>0</v>
      </c>
    </row>
    <row r="126" spans="1:11" ht="15.75" x14ac:dyDescent="0.25">
      <c r="A126" s="39" t="s">
        <v>14</v>
      </c>
      <c r="B126" s="30">
        <v>26</v>
      </c>
      <c r="C126" s="38" t="s">
        <v>161</v>
      </c>
      <c r="D126" s="35">
        <v>0</v>
      </c>
      <c r="E126" s="59">
        <v>0</v>
      </c>
      <c r="F126" s="35">
        <v>1</v>
      </c>
      <c r="G126" s="59">
        <v>6.3E-3</v>
      </c>
      <c r="H126" s="35">
        <v>2</v>
      </c>
      <c r="I126" s="59">
        <v>2.1999999999999999E-2</v>
      </c>
      <c r="J126" s="35">
        <v>0</v>
      </c>
      <c r="K126" s="59">
        <v>0</v>
      </c>
    </row>
    <row r="127" spans="1:11" ht="15.75" x14ac:dyDescent="0.25">
      <c r="A127" s="39" t="s">
        <v>14</v>
      </c>
      <c r="B127" s="30">
        <v>27</v>
      </c>
      <c r="C127" s="38" t="s">
        <v>162</v>
      </c>
      <c r="D127" s="35">
        <v>5</v>
      </c>
      <c r="E127" s="59">
        <v>2.4700000000000003E-2</v>
      </c>
      <c r="F127" s="35">
        <v>7</v>
      </c>
      <c r="G127" s="59">
        <v>5.149999999999999E-2</v>
      </c>
      <c r="H127" s="35">
        <v>4</v>
      </c>
      <c r="I127" s="59">
        <v>1.8400000000000003E-2</v>
      </c>
      <c r="J127" s="35">
        <v>0</v>
      </c>
      <c r="K127" s="59">
        <v>0</v>
      </c>
    </row>
    <row r="128" spans="1:11" ht="15.75" x14ac:dyDescent="0.25">
      <c r="A128" s="39" t="s">
        <v>14</v>
      </c>
      <c r="B128" s="30">
        <v>28</v>
      </c>
      <c r="C128" s="38" t="s">
        <v>163</v>
      </c>
      <c r="D128" s="35">
        <v>2</v>
      </c>
      <c r="E128" s="59">
        <v>1.2999999999999999E-2</v>
      </c>
      <c r="F128" s="35">
        <v>0</v>
      </c>
      <c r="G128" s="59">
        <v>0</v>
      </c>
      <c r="H128" s="35">
        <v>0</v>
      </c>
      <c r="I128" s="59">
        <v>0</v>
      </c>
      <c r="J128" s="35">
        <v>0</v>
      </c>
      <c r="K128" s="59">
        <v>0</v>
      </c>
    </row>
    <row r="129" spans="1:11" ht="15.75" x14ac:dyDescent="0.25">
      <c r="A129" s="39" t="s">
        <v>14</v>
      </c>
      <c r="B129" s="30">
        <v>29</v>
      </c>
      <c r="C129" s="38" t="s">
        <v>164</v>
      </c>
      <c r="D129" s="35">
        <v>0</v>
      </c>
      <c r="E129" s="59">
        <v>0</v>
      </c>
      <c r="F129" s="35">
        <v>0</v>
      </c>
      <c r="G129" s="59">
        <v>0</v>
      </c>
      <c r="H129" s="35">
        <v>0</v>
      </c>
      <c r="I129" s="59">
        <v>0</v>
      </c>
      <c r="J129" s="35">
        <v>0</v>
      </c>
      <c r="K129" s="59">
        <v>0</v>
      </c>
    </row>
    <row r="130" spans="1:11" ht="15.75" x14ac:dyDescent="0.25">
      <c r="A130" s="39" t="s">
        <v>14</v>
      </c>
      <c r="B130" s="30">
        <v>30</v>
      </c>
      <c r="C130" s="38" t="s">
        <v>165</v>
      </c>
      <c r="D130" s="35">
        <v>0</v>
      </c>
      <c r="E130" s="59">
        <v>0</v>
      </c>
      <c r="F130" s="35">
        <v>1</v>
      </c>
      <c r="G130" s="59">
        <v>2.8E-3</v>
      </c>
      <c r="H130" s="35">
        <v>1</v>
      </c>
      <c r="I130" s="59">
        <v>5.0000000000000001E-3</v>
      </c>
      <c r="J130" s="35">
        <v>0</v>
      </c>
      <c r="K130" s="59">
        <v>0</v>
      </c>
    </row>
    <row r="131" spans="1:11" ht="15.75" x14ac:dyDescent="0.25">
      <c r="A131" s="39" t="s">
        <v>14</v>
      </c>
      <c r="B131" s="30">
        <v>31</v>
      </c>
      <c r="C131" s="38" t="s">
        <v>166</v>
      </c>
      <c r="D131" s="35">
        <v>2</v>
      </c>
      <c r="E131" s="59">
        <v>1.1300000000000001E-2</v>
      </c>
      <c r="F131" s="35">
        <v>0</v>
      </c>
      <c r="G131" s="59">
        <v>0</v>
      </c>
      <c r="H131" s="35">
        <v>6</v>
      </c>
      <c r="I131" s="59">
        <v>1.9800000000000002E-2</v>
      </c>
      <c r="J131" s="35">
        <v>0</v>
      </c>
      <c r="K131" s="59">
        <v>0</v>
      </c>
    </row>
    <row r="132" spans="1:11" ht="15.75" x14ac:dyDescent="0.25">
      <c r="A132" s="39" t="s">
        <v>14</v>
      </c>
      <c r="B132" s="30">
        <v>32</v>
      </c>
      <c r="C132" s="38" t="s">
        <v>167</v>
      </c>
      <c r="D132" s="35">
        <v>0</v>
      </c>
      <c r="E132" s="59">
        <v>0</v>
      </c>
      <c r="F132" s="35">
        <v>0</v>
      </c>
      <c r="G132" s="59">
        <v>0</v>
      </c>
      <c r="H132" s="35">
        <v>0</v>
      </c>
      <c r="I132" s="59">
        <v>0</v>
      </c>
      <c r="J132" s="35">
        <v>1</v>
      </c>
      <c r="K132" s="59">
        <v>3.5000000000000001E-3</v>
      </c>
    </row>
    <row r="133" spans="1:11" ht="15.75" x14ac:dyDescent="0.25">
      <c r="A133" s="39" t="s">
        <v>14</v>
      </c>
      <c r="B133" s="30">
        <v>33</v>
      </c>
      <c r="C133" s="38" t="s">
        <v>168</v>
      </c>
      <c r="D133" s="35">
        <v>1</v>
      </c>
      <c r="E133" s="59">
        <v>1.2E-2</v>
      </c>
      <c r="F133" s="35">
        <v>1</v>
      </c>
      <c r="G133" s="59">
        <v>1.4999999999999999E-2</v>
      </c>
      <c r="H133" s="35">
        <v>4</v>
      </c>
      <c r="I133" s="59">
        <v>2.4750000000000001E-2</v>
      </c>
      <c r="J133" s="35">
        <v>0</v>
      </c>
      <c r="K133" s="59">
        <v>0</v>
      </c>
    </row>
    <row r="134" spans="1:11" ht="15.75" x14ac:dyDescent="0.25">
      <c r="A134" s="39" t="s">
        <v>14</v>
      </c>
      <c r="B134" s="30">
        <v>34</v>
      </c>
      <c r="C134" s="38" t="s">
        <v>169</v>
      </c>
      <c r="D134" s="35">
        <v>15</v>
      </c>
      <c r="E134" s="59">
        <v>0.16930000000000001</v>
      </c>
      <c r="F134" s="35">
        <v>14</v>
      </c>
      <c r="G134" s="59">
        <v>2.1749999999999998</v>
      </c>
      <c r="H134" s="35">
        <v>15</v>
      </c>
      <c r="I134" s="59">
        <v>0.16019999999999998</v>
      </c>
      <c r="J134" s="35">
        <v>2</v>
      </c>
      <c r="K134" s="59">
        <v>0.03</v>
      </c>
    </row>
    <row r="135" spans="1:11" ht="15.75" x14ac:dyDescent="0.25">
      <c r="A135" s="39" t="s">
        <v>14</v>
      </c>
      <c r="B135" s="30">
        <v>35</v>
      </c>
      <c r="C135" s="38" t="s">
        <v>170</v>
      </c>
      <c r="D135" s="35">
        <v>0</v>
      </c>
      <c r="E135" s="59">
        <v>0</v>
      </c>
      <c r="F135" s="35">
        <v>0</v>
      </c>
      <c r="G135" s="59">
        <v>0</v>
      </c>
      <c r="H135" s="35">
        <v>2</v>
      </c>
      <c r="I135" s="59">
        <v>1.1300000000000001E-2</v>
      </c>
      <c r="J135" s="35">
        <v>0</v>
      </c>
      <c r="K135" s="59">
        <v>0</v>
      </c>
    </row>
    <row r="136" spans="1:11" ht="15.75" x14ac:dyDescent="0.25">
      <c r="A136" s="39" t="s">
        <v>14</v>
      </c>
      <c r="B136" s="30">
        <v>36</v>
      </c>
      <c r="C136" s="38" t="s">
        <v>171</v>
      </c>
      <c r="D136" s="35">
        <v>0</v>
      </c>
      <c r="E136" s="59">
        <v>0</v>
      </c>
      <c r="F136" s="35">
        <v>0</v>
      </c>
      <c r="G136" s="59">
        <v>0</v>
      </c>
      <c r="H136" s="35">
        <v>0</v>
      </c>
      <c r="I136" s="59">
        <v>0</v>
      </c>
      <c r="J136" s="35">
        <v>0</v>
      </c>
      <c r="K136" s="59">
        <v>0</v>
      </c>
    </row>
    <row r="137" spans="1:11" ht="15.75" x14ac:dyDescent="0.25">
      <c r="A137" s="39" t="s">
        <v>14</v>
      </c>
      <c r="B137" s="30">
        <v>37</v>
      </c>
      <c r="C137" s="38" t="s">
        <v>172</v>
      </c>
      <c r="D137" s="35">
        <v>7</v>
      </c>
      <c r="E137" s="59">
        <v>0.15190000000000001</v>
      </c>
      <c r="F137" s="35">
        <v>3</v>
      </c>
      <c r="G137" s="59">
        <v>2.7600000000000003E-2</v>
      </c>
      <c r="H137" s="35">
        <v>1</v>
      </c>
      <c r="I137" s="59">
        <v>0.25</v>
      </c>
      <c r="J137" s="35">
        <v>0</v>
      </c>
      <c r="K137" s="59">
        <v>0</v>
      </c>
    </row>
    <row r="138" spans="1:11" ht="15.75" x14ac:dyDescent="0.25">
      <c r="A138" s="39" t="s">
        <v>14</v>
      </c>
      <c r="B138" s="30">
        <v>38</v>
      </c>
      <c r="C138" s="38" t="s">
        <v>173</v>
      </c>
      <c r="D138" s="35">
        <v>0</v>
      </c>
      <c r="E138" s="59">
        <v>0</v>
      </c>
      <c r="F138" s="35">
        <v>0</v>
      </c>
      <c r="G138" s="59">
        <v>0</v>
      </c>
      <c r="H138" s="35">
        <v>1</v>
      </c>
      <c r="I138" s="59">
        <v>4.8000000000000001E-2</v>
      </c>
      <c r="J138" s="35">
        <v>0</v>
      </c>
      <c r="K138" s="59">
        <v>0</v>
      </c>
    </row>
    <row r="139" spans="1:11" ht="15.75" x14ac:dyDescent="0.25">
      <c r="A139" s="39" t="s">
        <v>14</v>
      </c>
      <c r="B139" s="30">
        <v>39</v>
      </c>
      <c r="C139" s="38" t="s">
        <v>174</v>
      </c>
      <c r="D139" s="35">
        <v>0</v>
      </c>
      <c r="E139" s="59">
        <v>0</v>
      </c>
      <c r="F139" s="35">
        <v>0</v>
      </c>
      <c r="G139" s="59">
        <v>0</v>
      </c>
      <c r="H139" s="35">
        <v>0</v>
      </c>
      <c r="I139" s="59">
        <v>0</v>
      </c>
      <c r="J139" s="35">
        <v>0</v>
      </c>
      <c r="K139" s="59">
        <v>0</v>
      </c>
    </row>
    <row r="140" spans="1:11" ht="15.75" x14ac:dyDescent="0.25">
      <c r="A140" s="39" t="s">
        <v>14</v>
      </c>
      <c r="B140" s="30">
        <v>40</v>
      </c>
      <c r="C140" s="38" t="s">
        <v>175</v>
      </c>
      <c r="D140" s="35">
        <v>1</v>
      </c>
      <c r="E140" s="59">
        <v>0.01</v>
      </c>
      <c r="F140" s="35">
        <v>2</v>
      </c>
      <c r="G140" s="59">
        <v>2.5000000000000001E-2</v>
      </c>
      <c r="H140" s="35">
        <v>2</v>
      </c>
      <c r="I140" s="59">
        <v>0.03</v>
      </c>
      <c r="J140" s="35">
        <v>2</v>
      </c>
      <c r="K140" s="59">
        <v>2E-3</v>
      </c>
    </row>
    <row r="141" spans="1:11" ht="15.75" x14ac:dyDescent="0.25">
      <c r="A141" s="39" t="s">
        <v>14</v>
      </c>
      <c r="B141" s="30">
        <v>41</v>
      </c>
      <c r="C141" s="38" t="s">
        <v>176</v>
      </c>
      <c r="D141" s="35">
        <v>1</v>
      </c>
      <c r="E141" s="59">
        <v>2.8E-3</v>
      </c>
      <c r="F141" s="35">
        <v>0</v>
      </c>
      <c r="G141" s="59">
        <v>0</v>
      </c>
      <c r="H141" s="35">
        <v>1</v>
      </c>
      <c r="I141" s="59">
        <v>2.8E-3</v>
      </c>
      <c r="J141" s="35">
        <v>0</v>
      </c>
      <c r="K141" s="59">
        <v>0</v>
      </c>
    </row>
    <row r="142" spans="1:11" ht="15.75" x14ac:dyDescent="0.25">
      <c r="A142" s="39" t="s">
        <v>14</v>
      </c>
      <c r="B142" s="30">
        <v>42</v>
      </c>
      <c r="C142" s="38" t="s">
        <v>177</v>
      </c>
      <c r="D142" s="35">
        <v>3</v>
      </c>
      <c r="E142" s="59">
        <v>2.7600000000000003E-2</v>
      </c>
      <c r="F142" s="35">
        <v>2</v>
      </c>
      <c r="G142" s="59">
        <v>1.26E-2</v>
      </c>
      <c r="H142" s="35">
        <v>0</v>
      </c>
      <c r="I142" s="59">
        <v>0</v>
      </c>
      <c r="J142" s="35">
        <v>0</v>
      </c>
      <c r="K142" s="59">
        <v>0</v>
      </c>
    </row>
    <row r="143" spans="1:11" ht="15.75" x14ac:dyDescent="0.25">
      <c r="A143" s="39" t="s">
        <v>14</v>
      </c>
      <c r="B143" s="30">
        <v>43</v>
      </c>
      <c r="C143" s="38" t="s">
        <v>178</v>
      </c>
      <c r="D143" s="35">
        <v>7</v>
      </c>
      <c r="E143" s="59">
        <v>7.8299999999999995E-2</v>
      </c>
      <c r="F143" s="35">
        <v>5</v>
      </c>
      <c r="G143" s="59">
        <v>5.33E-2</v>
      </c>
      <c r="H143" s="35">
        <v>1</v>
      </c>
      <c r="I143" s="59">
        <v>4.9999999999999996E-5</v>
      </c>
      <c r="J143" s="35">
        <v>0</v>
      </c>
      <c r="K143" s="59">
        <v>0</v>
      </c>
    </row>
    <row r="144" spans="1:11" ht="15.75" x14ac:dyDescent="0.25">
      <c r="A144" s="39" t="s">
        <v>14</v>
      </c>
      <c r="B144" s="30">
        <v>44</v>
      </c>
      <c r="C144" s="38" t="s">
        <v>179</v>
      </c>
      <c r="D144" s="35">
        <v>2</v>
      </c>
      <c r="E144" s="59">
        <v>1.83E-2</v>
      </c>
      <c r="F144" s="35">
        <v>2</v>
      </c>
      <c r="G144" s="59">
        <v>0.03</v>
      </c>
      <c r="H144" s="35">
        <v>0</v>
      </c>
      <c r="I144" s="59">
        <v>0</v>
      </c>
      <c r="J144" s="35">
        <v>0</v>
      </c>
      <c r="K144" s="59">
        <v>0</v>
      </c>
    </row>
    <row r="145" spans="1:11" ht="15.75" x14ac:dyDescent="0.25">
      <c r="A145" s="39" t="s">
        <v>14</v>
      </c>
      <c r="B145" s="30">
        <v>45</v>
      </c>
      <c r="C145" s="38" t="s">
        <v>180</v>
      </c>
      <c r="D145" s="35">
        <v>0</v>
      </c>
      <c r="E145" s="59">
        <v>0</v>
      </c>
      <c r="F145" s="35">
        <v>0</v>
      </c>
      <c r="G145" s="59">
        <v>0</v>
      </c>
      <c r="H145" s="35">
        <v>0</v>
      </c>
      <c r="I145" s="59">
        <v>0</v>
      </c>
      <c r="J145" s="35">
        <v>0</v>
      </c>
      <c r="K145" s="59">
        <v>0</v>
      </c>
    </row>
    <row r="146" spans="1:11" ht="15.75" x14ac:dyDescent="0.25">
      <c r="A146" s="39" t="s">
        <v>14</v>
      </c>
      <c r="B146" s="30">
        <v>46</v>
      </c>
      <c r="C146" s="38" t="s">
        <v>181</v>
      </c>
      <c r="D146" s="35">
        <v>2</v>
      </c>
      <c r="E146" s="59">
        <v>2.504</v>
      </c>
      <c r="F146" s="35">
        <v>1</v>
      </c>
      <c r="G146" s="59">
        <v>2.8E-3</v>
      </c>
      <c r="H146" s="35">
        <v>0</v>
      </c>
      <c r="I146" s="59">
        <v>0</v>
      </c>
      <c r="J146" s="35">
        <v>0</v>
      </c>
      <c r="K146" s="59">
        <v>0</v>
      </c>
    </row>
    <row r="147" spans="1:11" ht="15.75" x14ac:dyDescent="0.25">
      <c r="A147" s="39" t="s">
        <v>14</v>
      </c>
      <c r="B147" s="30">
        <v>47</v>
      </c>
      <c r="C147" s="38" t="s">
        <v>182</v>
      </c>
      <c r="D147" s="35">
        <v>0</v>
      </c>
      <c r="E147" s="59">
        <v>0</v>
      </c>
      <c r="F147" s="35">
        <v>0</v>
      </c>
      <c r="G147" s="59">
        <v>0</v>
      </c>
      <c r="H147" s="35">
        <v>0</v>
      </c>
      <c r="I147" s="59">
        <v>0</v>
      </c>
      <c r="J147" s="35">
        <v>0</v>
      </c>
      <c r="K147" s="59">
        <v>0</v>
      </c>
    </row>
    <row r="148" spans="1:11" ht="15.75" x14ac:dyDescent="0.25">
      <c r="A148" s="39" t="s">
        <v>14</v>
      </c>
      <c r="B148" s="30">
        <v>48</v>
      </c>
      <c r="C148" s="38" t="s">
        <v>183</v>
      </c>
      <c r="D148" s="35">
        <v>0</v>
      </c>
      <c r="E148" s="59">
        <v>0</v>
      </c>
      <c r="F148" s="35">
        <v>0</v>
      </c>
      <c r="G148" s="59">
        <v>0</v>
      </c>
      <c r="H148" s="35">
        <v>0</v>
      </c>
      <c r="I148" s="59">
        <v>0</v>
      </c>
      <c r="J148" s="35">
        <v>0</v>
      </c>
      <c r="K148" s="59">
        <v>0</v>
      </c>
    </row>
    <row r="149" spans="1:11" ht="15.75" x14ac:dyDescent="0.25">
      <c r="A149" s="39" t="s">
        <v>14</v>
      </c>
      <c r="B149" s="30">
        <v>49</v>
      </c>
      <c r="C149" s="38" t="s">
        <v>184</v>
      </c>
      <c r="D149" s="35">
        <v>0</v>
      </c>
      <c r="E149" s="59">
        <v>0</v>
      </c>
      <c r="F149" s="35">
        <v>0</v>
      </c>
      <c r="G149" s="59">
        <v>0</v>
      </c>
      <c r="H149" s="35">
        <v>4</v>
      </c>
      <c r="I149" s="59">
        <v>2.1499999999999998E-2</v>
      </c>
      <c r="J149" s="35">
        <v>0</v>
      </c>
      <c r="K149" s="59">
        <v>0</v>
      </c>
    </row>
    <row r="150" spans="1:11" ht="15.75" x14ac:dyDescent="0.25">
      <c r="A150" s="39" t="s">
        <v>14</v>
      </c>
      <c r="B150" s="30">
        <v>50</v>
      </c>
      <c r="C150" s="38" t="s">
        <v>185</v>
      </c>
      <c r="D150" s="35">
        <v>0</v>
      </c>
      <c r="E150" s="59">
        <v>0</v>
      </c>
      <c r="F150" s="35">
        <v>0</v>
      </c>
      <c r="G150" s="59">
        <v>0</v>
      </c>
      <c r="H150" s="35">
        <v>0</v>
      </c>
      <c r="I150" s="59">
        <v>0</v>
      </c>
      <c r="J150" s="35">
        <v>0</v>
      </c>
      <c r="K150" s="59">
        <v>0</v>
      </c>
    </row>
    <row r="151" spans="1:11" ht="15.75" x14ac:dyDescent="0.25">
      <c r="A151" s="39" t="s">
        <v>14</v>
      </c>
      <c r="B151" s="30">
        <v>51</v>
      </c>
      <c r="C151" s="38" t="s">
        <v>186</v>
      </c>
      <c r="D151" s="35">
        <v>0</v>
      </c>
      <c r="E151" s="59">
        <v>0</v>
      </c>
      <c r="F151" s="35">
        <v>0</v>
      </c>
      <c r="G151" s="59">
        <v>0</v>
      </c>
      <c r="H151" s="35">
        <v>0</v>
      </c>
      <c r="I151" s="59">
        <v>0</v>
      </c>
      <c r="J151" s="35">
        <v>0</v>
      </c>
      <c r="K151" s="59">
        <v>0</v>
      </c>
    </row>
    <row r="152" spans="1:11" ht="15.75" x14ac:dyDescent="0.25">
      <c r="A152" s="39" t="s">
        <v>14</v>
      </c>
      <c r="B152" s="30">
        <v>52</v>
      </c>
      <c r="C152" s="38" t="s">
        <v>187</v>
      </c>
      <c r="D152" s="35">
        <v>0</v>
      </c>
      <c r="E152" s="59">
        <v>0</v>
      </c>
      <c r="F152" s="35">
        <v>0</v>
      </c>
      <c r="G152" s="59">
        <v>0</v>
      </c>
      <c r="H152" s="35">
        <v>0</v>
      </c>
      <c r="I152" s="59">
        <v>0</v>
      </c>
      <c r="J152" s="35">
        <v>0</v>
      </c>
      <c r="K152" s="59">
        <v>0</v>
      </c>
    </row>
    <row r="153" spans="1:11" ht="15.75" x14ac:dyDescent="0.25">
      <c r="A153" s="39" t="s">
        <v>14</v>
      </c>
      <c r="B153" s="30">
        <v>53</v>
      </c>
      <c r="C153" s="38" t="s">
        <v>188</v>
      </c>
      <c r="D153" s="35">
        <v>0</v>
      </c>
      <c r="E153" s="59">
        <v>0</v>
      </c>
      <c r="F153" s="35">
        <v>0</v>
      </c>
      <c r="G153" s="59">
        <v>0</v>
      </c>
      <c r="H153" s="35">
        <v>0</v>
      </c>
      <c r="I153" s="59">
        <v>0</v>
      </c>
      <c r="J153" s="35">
        <v>0</v>
      </c>
      <c r="K153" s="59">
        <v>0</v>
      </c>
    </row>
    <row r="154" spans="1:11" ht="15.75" x14ac:dyDescent="0.25">
      <c r="A154" s="39" t="s">
        <v>14</v>
      </c>
      <c r="B154" s="30">
        <v>54</v>
      </c>
      <c r="C154" s="38" t="s">
        <v>189</v>
      </c>
      <c r="D154" s="35">
        <v>1</v>
      </c>
      <c r="E154" s="59">
        <v>6.1500000000000001E-3</v>
      </c>
      <c r="F154" s="35">
        <v>0</v>
      </c>
      <c r="G154" s="59">
        <v>0</v>
      </c>
      <c r="H154" s="35">
        <v>0</v>
      </c>
      <c r="I154" s="59">
        <v>0</v>
      </c>
      <c r="J154" s="35">
        <v>0</v>
      </c>
      <c r="K154" s="59">
        <v>0</v>
      </c>
    </row>
    <row r="155" spans="1:11" ht="15.75" x14ac:dyDescent="0.25">
      <c r="A155" s="39" t="s">
        <v>14</v>
      </c>
      <c r="B155" s="30">
        <v>55</v>
      </c>
      <c r="C155" s="38" t="s">
        <v>190</v>
      </c>
      <c r="D155" s="35">
        <v>0</v>
      </c>
      <c r="E155" s="59">
        <v>0</v>
      </c>
      <c r="F155" s="35">
        <v>0</v>
      </c>
      <c r="G155" s="59">
        <v>0</v>
      </c>
      <c r="H155" s="35">
        <v>0</v>
      </c>
      <c r="I155" s="59">
        <v>0</v>
      </c>
      <c r="J155" s="35">
        <v>0</v>
      </c>
      <c r="K155" s="59">
        <v>0</v>
      </c>
    </row>
    <row r="156" spans="1:11" ht="15.75" x14ac:dyDescent="0.25">
      <c r="A156" s="39" t="s">
        <v>14</v>
      </c>
      <c r="B156" s="30">
        <v>56</v>
      </c>
      <c r="C156" s="38" t="s">
        <v>191</v>
      </c>
      <c r="D156" s="35">
        <v>0</v>
      </c>
      <c r="E156" s="59">
        <v>0</v>
      </c>
      <c r="F156" s="35">
        <v>0</v>
      </c>
      <c r="G156" s="59">
        <v>0</v>
      </c>
      <c r="H156" s="35">
        <v>0</v>
      </c>
      <c r="I156" s="59">
        <v>0</v>
      </c>
      <c r="J156" s="35">
        <v>0</v>
      </c>
      <c r="K156" s="59">
        <v>0</v>
      </c>
    </row>
    <row r="157" spans="1:11" ht="15.75" x14ac:dyDescent="0.25">
      <c r="A157" s="39" t="s">
        <v>14</v>
      </c>
      <c r="B157" s="30">
        <v>57</v>
      </c>
      <c r="C157" s="38" t="s">
        <v>192</v>
      </c>
      <c r="D157" s="35">
        <v>1</v>
      </c>
      <c r="E157" s="59">
        <v>1.4999999999999999E-2</v>
      </c>
      <c r="F157" s="35">
        <v>1</v>
      </c>
      <c r="G157" s="59">
        <v>1.4999999999999999E-2</v>
      </c>
      <c r="H157" s="35">
        <v>0</v>
      </c>
      <c r="I157" s="59">
        <v>0</v>
      </c>
      <c r="J157" s="35">
        <v>0</v>
      </c>
      <c r="K157" s="59">
        <v>0</v>
      </c>
    </row>
    <row r="158" spans="1:11" ht="15.75" x14ac:dyDescent="0.25">
      <c r="A158" s="39" t="s">
        <v>14</v>
      </c>
      <c r="B158" s="30">
        <v>58</v>
      </c>
      <c r="C158" s="38" t="s">
        <v>193</v>
      </c>
      <c r="D158" s="35">
        <v>0</v>
      </c>
      <c r="E158" s="59">
        <v>0</v>
      </c>
      <c r="F158" s="35">
        <v>0</v>
      </c>
      <c r="G158" s="59">
        <v>0</v>
      </c>
      <c r="H158" s="35">
        <v>0</v>
      </c>
      <c r="I158" s="59">
        <v>0</v>
      </c>
      <c r="J158" s="35">
        <v>0</v>
      </c>
      <c r="K158" s="59">
        <v>0</v>
      </c>
    </row>
    <row r="159" spans="1:11" ht="15.75" x14ac:dyDescent="0.25">
      <c r="A159" s="39" t="s">
        <v>14</v>
      </c>
      <c r="B159" s="30">
        <v>59</v>
      </c>
      <c r="C159" s="38" t="s">
        <v>194</v>
      </c>
      <c r="D159" s="35">
        <v>0</v>
      </c>
      <c r="E159" s="59">
        <v>0</v>
      </c>
      <c r="F159" s="35">
        <v>0</v>
      </c>
      <c r="G159" s="59">
        <v>0</v>
      </c>
      <c r="H159" s="35">
        <v>0</v>
      </c>
      <c r="I159" s="59">
        <v>0</v>
      </c>
      <c r="J159" s="35">
        <v>0</v>
      </c>
      <c r="K159" s="59">
        <v>0</v>
      </c>
    </row>
    <row r="160" spans="1:11" ht="15.75" x14ac:dyDescent="0.25">
      <c r="A160" s="39" t="s">
        <v>14</v>
      </c>
      <c r="B160" s="30">
        <v>60</v>
      </c>
      <c r="C160" s="38" t="s">
        <v>195</v>
      </c>
      <c r="D160" s="35">
        <v>0</v>
      </c>
      <c r="E160" s="59">
        <v>0</v>
      </c>
      <c r="F160" s="35">
        <v>0</v>
      </c>
      <c r="G160" s="59">
        <v>0</v>
      </c>
      <c r="H160" s="35">
        <v>0</v>
      </c>
      <c r="I160" s="59">
        <v>0</v>
      </c>
      <c r="J160" s="35">
        <v>0</v>
      </c>
      <c r="K160" s="59">
        <v>0</v>
      </c>
    </row>
    <row r="162" spans="4:11" ht="409.6" x14ac:dyDescent="0.25">
      <c r="D162"/>
      <c r="E162" s="60"/>
      <c r="F162"/>
      <c r="G162" s="60"/>
      <c r="H162"/>
      <c r="I162" s="60"/>
      <c r="J162"/>
      <c r="K162" s="60"/>
    </row>
    <row r="163" spans="4:11" x14ac:dyDescent="0.25">
      <c r="D163"/>
      <c r="E163" s="60"/>
      <c r="F163"/>
      <c r="G163" s="60"/>
      <c r="H163"/>
      <c r="I163" s="60"/>
      <c r="J163"/>
      <c r="K163" s="60"/>
    </row>
    <row r="164" spans="4:11" x14ac:dyDescent="0.25">
      <c r="D164"/>
      <c r="E164" s="60"/>
      <c r="F164"/>
      <c r="G164" s="60"/>
      <c r="H164"/>
      <c r="I164" s="60"/>
      <c r="J164"/>
      <c r="K164" s="60"/>
    </row>
    <row r="165" spans="4:11" x14ac:dyDescent="0.25">
      <c r="D165"/>
      <c r="E165" s="60"/>
      <c r="F165"/>
      <c r="G165" s="60"/>
      <c r="H165"/>
      <c r="I165" s="60"/>
      <c r="J165"/>
      <c r="K165" s="60"/>
    </row>
    <row r="166" spans="4:11" x14ac:dyDescent="0.25">
      <c r="D166"/>
      <c r="E166" s="60"/>
      <c r="F166"/>
      <c r="G166" s="60"/>
      <c r="H166"/>
      <c r="I166" s="60"/>
      <c r="J166"/>
      <c r="K166" s="60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45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style="14" customWidth="1"/>
    <col min="5" max="5" width="14.140625" style="13" customWidth="1"/>
    <col min="6" max="6" width="22" customWidth="1"/>
    <col min="7" max="7" width="15.5703125" style="15" customWidth="1"/>
    <col min="8" max="8" width="40.28515625" style="3" bestFit="1" customWidth="1"/>
    <col min="9" max="9" width="28.4257812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7" t="s">
        <v>202</v>
      </c>
    </row>
    <row r="2" spans="1:8" ht="15.75" thickBot="1" x14ac:dyDescent="0.3">
      <c r="A2" s="18" t="s">
        <v>203</v>
      </c>
      <c r="B2" s="18"/>
      <c r="C2" s="18"/>
      <c r="D2" s="18"/>
      <c r="E2" s="18"/>
      <c r="F2" s="18"/>
      <c r="G2" s="18"/>
      <c r="H2" s="18"/>
    </row>
    <row r="3" spans="1:8" ht="60" x14ac:dyDescent="0.25">
      <c r="A3" s="19" t="s">
        <v>0</v>
      </c>
      <c r="B3" s="19" t="s">
        <v>1</v>
      </c>
      <c r="C3" s="19" t="s">
        <v>7</v>
      </c>
      <c r="D3" s="19" t="s">
        <v>8</v>
      </c>
      <c r="E3" s="19" t="s">
        <v>9</v>
      </c>
      <c r="F3" s="20" t="s">
        <v>204</v>
      </c>
      <c r="G3" s="20" t="s">
        <v>10</v>
      </c>
      <c r="H3" s="19" t="s">
        <v>205</v>
      </c>
    </row>
    <row r="4" spans="1:8" x14ac:dyDescent="0.25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3">
        <v>6</v>
      </c>
      <c r="G4" s="23">
        <v>7</v>
      </c>
      <c r="H4" s="23">
        <v>8</v>
      </c>
    </row>
    <row r="5" spans="1:8" x14ac:dyDescent="0.25">
      <c r="A5" s="22" t="s">
        <v>14</v>
      </c>
      <c r="B5" s="25">
        <v>1</v>
      </c>
      <c r="C5" s="25">
        <v>40822172</v>
      </c>
      <c r="D5" s="26">
        <v>41704</v>
      </c>
      <c r="E5" s="27" t="s">
        <v>200</v>
      </c>
      <c r="F5" s="29">
        <v>2000</v>
      </c>
      <c r="G5" s="28">
        <v>9092.6271186440681</v>
      </c>
      <c r="H5" s="28" t="s">
        <v>169</v>
      </c>
    </row>
    <row r="6" spans="1:8" x14ac:dyDescent="0.25">
      <c r="A6" s="22" t="s">
        <v>14</v>
      </c>
      <c r="B6" s="25">
        <v>2</v>
      </c>
      <c r="C6" s="25">
        <v>40823687</v>
      </c>
      <c r="D6" s="26">
        <v>41726</v>
      </c>
      <c r="E6" s="27" t="s">
        <v>201</v>
      </c>
      <c r="F6" s="29">
        <v>6.3</v>
      </c>
      <c r="G6" s="28">
        <v>466.10169491525426</v>
      </c>
      <c r="H6" s="28" t="s">
        <v>172</v>
      </c>
    </row>
    <row r="7" spans="1:8" x14ac:dyDescent="0.25">
      <c r="A7" s="22" t="s">
        <v>14</v>
      </c>
      <c r="B7" s="25">
        <v>3</v>
      </c>
      <c r="C7" s="25">
        <v>40841590</v>
      </c>
      <c r="D7" s="26">
        <v>41701</v>
      </c>
      <c r="E7" s="27" t="s">
        <v>201</v>
      </c>
      <c r="F7" s="29">
        <v>12</v>
      </c>
      <c r="G7" s="28">
        <v>466.10169491525426</v>
      </c>
      <c r="H7" s="28" t="s">
        <v>169</v>
      </c>
    </row>
    <row r="8" spans="1:8" x14ac:dyDescent="0.25">
      <c r="A8" s="22" t="s">
        <v>14</v>
      </c>
      <c r="B8" s="25">
        <v>4</v>
      </c>
      <c r="C8" s="25">
        <v>40846568</v>
      </c>
      <c r="D8" s="26">
        <v>41724</v>
      </c>
      <c r="E8" s="27" t="s">
        <v>201</v>
      </c>
      <c r="F8" s="29">
        <v>6.3</v>
      </c>
      <c r="G8" s="28">
        <v>466.10169491525426</v>
      </c>
      <c r="H8" s="28" t="s">
        <v>119</v>
      </c>
    </row>
    <row r="9" spans="1:8" x14ac:dyDescent="0.25">
      <c r="A9" s="22" t="s">
        <v>14</v>
      </c>
      <c r="B9" s="25">
        <v>5</v>
      </c>
      <c r="C9" s="25">
        <v>40845779</v>
      </c>
      <c r="D9" s="26">
        <v>41709</v>
      </c>
      <c r="E9" s="27" t="s">
        <v>201</v>
      </c>
      <c r="F9" s="29">
        <v>2.8</v>
      </c>
      <c r="G9" s="28">
        <v>466.10169491525426</v>
      </c>
      <c r="H9" s="28" t="s">
        <v>157</v>
      </c>
    </row>
    <row r="10" spans="1:8" x14ac:dyDescent="0.25">
      <c r="A10" s="22" t="s">
        <v>14</v>
      </c>
      <c r="B10" s="25">
        <v>6</v>
      </c>
      <c r="C10" s="25">
        <v>40847639</v>
      </c>
      <c r="D10" s="26">
        <v>41699</v>
      </c>
      <c r="E10" s="27" t="s">
        <v>201</v>
      </c>
      <c r="F10" s="29">
        <v>3.25</v>
      </c>
      <c r="G10" s="28">
        <v>1203.1610169491526</v>
      </c>
      <c r="H10" s="28" t="s">
        <v>120</v>
      </c>
    </row>
    <row r="11" spans="1:8" x14ac:dyDescent="0.25">
      <c r="A11" s="22" t="s">
        <v>14</v>
      </c>
      <c r="B11" s="25">
        <v>7</v>
      </c>
      <c r="C11" s="25">
        <v>40853726</v>
      </c>
      <c r="D11" s="26">
        <v>41710</v>
      </c>
      <c r="E11" s="27" t="s">
        <v>201</v>
      </c>
      <c r="F11" s="29">
        <v>12</v>
      </c>
      <c r="G11" s="28">
        <v>466.10169491525426</v>
      </c>
      <c r="H11" s="28" t="s">
        <v>169</v>
      </c>
    </row>
    <row r="12" spans="1:8" x14ac:dyDescent="0.25">
      <c r="A12" s="22" t="s">
        <v>14</v>
      </c>
      <c r="B12" s="25">
        <v>8</v>
      </c>
      <c r="C12" s="25">
        <v>40854348</v>
      </c>
      <c r="D12" s="26">
        <v>41718</v>
      </c>
      <c r="E12" s="27" t="s">
        <v>201</v>
      </c>
      <c r="F12" s="29">
        <v>2.8</v>
      </c>
      <c r="G12" s="28">
        <v>466.10169491525426</v>
      </c>
      <c r="H12" s="28" t="s">
        <v>165</v>
      </c>
    </row>
    <row r="13" spans="1:8" x14ac:dyDescent="0.25">
      <c r="A13" s="22" t="s">
        <v>14</v>
      </c>
      <c r="B13" s="25">
        <v>9</v>
      </c>
      <c r="C13" s="25">
        <v>40854355</v>
      </c>
      <c r="D13" s="26">
        <v>41704</v>
      </c>
      <c r="E13" s="27" t="s">
        <v>201</v>
      </c>
      <c r="F13" s="29">
        <v>5</v>
      </c>
      <c r="G13" s="28">
        <v>466.10169491525426</v>
      </c>
      <c r="H13" s="28" t="s">
        <v>102</v>
      </c>
    </row>
    <row r="14" spans="1:8" x14ac:dyDescent="0.25">
      <c r="A14" s="22" t="s">
        <v>14</v>
      </c>
      <c r="B14" s="25">
        <v>10</v>
      </c>
      <c r="C14" s="25">
        <v>40857038</v>
      </c>
      <c r="D14" s="26">
        <v>41715</v>
      </c>
      <c r="E14" s="27" t="s">
        <v>201</v>
      </c>
      <c r="F14" s="29">
        <v>15</v>
      </c>
      <c r="G14" s="28">
        <v>466.10169491525426</v>
      </c>
      <c r="H14" s="28" t="s">
        <v>156</v>
      </c>
    </row>
    <row r="15" spans="1:8" x14ac:dyDescent="0.25">
      <c r="A15" s="22" t="s">
        <v>14</v>
      </c>
      <c r="B15" s="25">
        <v>11</v>
      </c>
      <c r="C15" s="25">
        <v>40854785</v>
      </c>
      <c r="D15" s="26">
        <v>41704</v>
      </c>
      <c r="E15" s="27" t="s">
        <v>201</v>
      </c>
      <c r="F15" s="29">
        <v>15</v>
      </c>
      <c r="G15" s="28">
        <v>466.10169491525426</v>
      </c>
      <c r="H15" s="28" t="s">
        <v>71</v>
      </c>
    </row>
    <row r="16" spans="1:8" x14ac:dyDescent="0.25">
      <c r="A16" s="22" t="s">
        <v>14</v>
      </c>
      <c r="B16" s="25">
        <v>12</v>
      </c>
      <c r="C16" s="25">
        <v>40860327</v>
      </c>
      <c r="D16" s="26">
        <v>41701</v>
      </c>
      <c r="E16" s="27" t="s">
        <v>201</v>
      </c>
      <c r="F16" s="29">
        <v>6.3</v>
      </c>
      <c r="G16" s="28">
        <v>466.10169491525426</v>
      </c>
      <c r="H16" s="28" t="s">
        <v>137</v>
      </c>
    </row>
    <row r="17" spans="1:8" x14ac:dyDescent="0.25">
      <c r="A17" s="22" t="s">
        <v>14</v>
      </c>
      <c r="B17" s="25">
        <v>13</v>
      </c>
      <c r="C17" s="25">
        <v>40856882</v>
      </c>
      <c r="D17" s="26">
        <v>41718</v>
      </c>
      <c r="E17" s="27" t="s">
        <v>201</v>
      </c>
      <c r="F17" s="29">
        <v>6.3</v>
      </c>
      <c r="G17" s="28">
        <v>466.10169491525426</v>
      </c>
      <c r="H17" s="28" t="s">
        <v>178</v>
      </c>
    </row>
    <row r="18" spans="1:8" x14ac:dyDescent="0.25">
      <c r="A18" s="22" t="s">
        <v>14</v>
      </c>
      <c r="B18" s="25">
        <v>14</v>
      </c>
      <c r="C18" s="25">
        <v>40857073</v>
      </c>
      <c r="D18" s="26">
        <v>41703</v>
      </c>
      <c r="E18" s="27" t="s">
        <v>201</v>
      </c>
      <c r="F18" s="29">
        <v>12</v>
      </c>
      <c r="G18" s="28">
        <v>466.10169491525426</v>
      </c>
      <c r="H18" s="28" t="s">
        <v>141</v>
      </c>
    </row>
    <row r="19" spans="1:8" x14ac:dyDescent="0.25">
      <c r="A19" s="22" t="s">
        <v>14</v>
      </c>
      <c r="B19" s="25">
        <v>15</v>
      </c>
      <c r="C19" s="25">
        <v>40857075</v>
      </c>
      <c r="D19" s="26">
        <v>41703</v>
      </c>
      <c r="E19" s="27" t="s">
        <v>201</v>
      </c>
      <c r="F19" s="29">
        <v>12</v>
      </c>
      <c r="G19" s="28">
        <v>466.10169491525426</v>
      </c>
      <c r="H19" s="28" t="s">
        <v>141</v>
      </c>
    </row>
    <row r="20" spans="1:8" x14ac:dyDescent="0.25">
      <c r="A20" s="22" t="s">
        <v>14</v>
      </c>
      <c r="B20" s="25">
        <v>16</v>
      </c>
      <c r="C20" s="25">
        <v>40859109</v>
      </c>
      <c r="D20" s="26">
        <v>41715</v>
      </c>
      <c r="E20" s="27" t="s">
        <v>201</v>
      </c>
      <c r="F20" s="29">
        <v>15</v>
      </c>
      <c r="G20" s="28">
        <v>466.10169491525426</v>
      </c>
      <c r="H20" s="28" t="s">
        <v>175</v>
      </c>
    </row>
    <row r="21" spans="1:8" x14ac:dyDescent="0.25">
      <c r="A21" s="22" t="s">
        <v>14</v>
      </c>
      <c r="B21" s="25">
        <v>17</v>
      </c>
      <c r="C21" s="25">
        <v>40858257</v>
      </c>
      <c r="D21" s="26">
        <v>41724</v>
      </c>
      <c r="E21" s="27" t="s">
        <v>201</v>
      </c>
      <c r="F21" s="29">
        <v>15</v>
      </c>
      <c r="G21" s="28">
        <v>466.10169491525426</v>
      </c>
      <c r="H21" s="28" t="s">
        <v>179</v>
      </c>
    </row>
    <row r="22" spans="1:8" x14ac:dyDescent="0.25">
      <c r="A22" s="22" t="s">
        <v>14</v>
      </c>
      <c r="B22" s="25">
        <v>18</v>
      </c>
      <c r="C22" s="25">
        <v>40857707</v>
      </c>
      <c r="D22" s="26">
        <v>41705</v>
      </c>
      <c r="E22" s="27" t="s">
        <v>201</v>
      </c>
      <c r="F22" s="29">
        <v>10</v>
      </c>
      <c r="G22" s="28">
        <v>466.10169491525426</v>
      </c>
      <c r="H22" s="28" t="s">
        <v>99</v>
      </c>
    </row>
    <row r="23" spans="1:8" x14ac:dyDescent="0.25">
      <c r="A23" s="22" t="s">
        <v>14</v>
      </c>
      <c r="B23" s="25">
        <v>19</v>
      </c>
      <c r="C23" s="25">
        <v>40858270</v>
      </c>
      <c r="D23" s="26">
        <v>41726</v>
      </c>
      <c r="E23" s="27" t="s">
        <v>201</v>
      </c>
      <c r="F23" s="29">
        <v>10</v>
      </c>
      <c r="G23" s="28">
        <v>466.10169491525426</v>
      </c>
      <c r="H23" s="28" t="s">
        <v>162</v>
      </c>
    </row>
    <row r="24" spans="1:8" x14ac:dyDescent="0.25">
      <c r="A24" s="22" t="s">
        <v>14</v>
      </c>
      <c r="B24" s="25">
        <v>20</v>
      </c>
      <c r="C24" s="25">
        <v>40858218</v>
      </c>
      <c r="D24" s="26">
        <v>41719</v>
      </c>
      <c r="E24" s="27" t="s">
        <v>201</v>
      </c>
      <c r="F24" s="29">
        <v>15</v>
      </c>
      <c r="G24" s="28">
        <v>466.10169491525426</v>
      </c>
      <c r="H24" s="28" t="s">
        <v>141</v>
      </c>
    </row>
    <row r="25" spans="1:8" x14ac:dyDescent="0.25">
      <c r="A25" s="22" t="s">
        <v>14</v>
      </c>
      <c r="B25" s="25">
        <v>21</v>
      </c>
      <c r="C25" s="25">
        <v>40858343</v>
      </c>
      <c r="D25" s="26">
        <v>41709</v>
      </c>
      <c r="E25" s="27" t="s">
        <v>199</v>
      </c>
      <c r="F25" s="29">
        <v>15</v>
      </c>
      <c r="G25" s="28">
        <v>466.10169491525426</v>
      </c>
      <c r="H25" s="28" t="s">
        <v>141</v>
      </c>
    </row>
    <row r="26" spans="1:8" x14ac:dyDescent="0.25">
      <c r="A26" s="22" t="s">
        <v>14</v>
      </c>
      <c r="B26" s="25">
        <v>22</v>
      </c>
      <c r="C26" s="25">
        <v>40858276</v>
      </c>
      <c r="D26" s="26">
        <v>41719</v>
      </c>
      <c r="E26" s="27" t="s">
        <v>201</v>
      </c>
      <c r="F26" s="29">
        <v>6.3</v>
      </c>
      <c r="G26" s="28">
        <v>466.10169491525426</v>
      </c>
      <c r="H26" s="28" t="s">
        <v>62</v>
      </c>
    </row>
    <row r="27" spans="1:8" x14ac:dyDescent="0.25">
      <c r="A27" s="22" t="s">
        <v>14</v>
      </c>
      <c r="B27" s="25">
        <v>23</v>
      </c>
      <c r="C27" s="25">
        <v>40858290</v>
      </c>
      <c r="D27" s="26">
        <v>41704</v>
      </c>
      <c r="E27" s="27" t="s">
        <v>201</v>
      </c>
      <c r="F27" s="29">
        <v>6.3</v>
      </c>
      <c r="G27" s="28">
        <v>466.10169491525426</v>
      </c>
      <c r="H27" s="28" t="s">
        <v>162</v>
      </c>
    </row>
    <row r="28" spans="1:8" x14ac:dyDescent="0.25">
      <c r="A28" s="22" t="s">
        <v>14</v>
      </c>
      <c r="B28" s="25">
        <v>24</v>
      </c>
      <c r="C28" s="25">
        <v>40858297</v>
      </c>
      <c r="D28" s="26">
        <v>41702</v>
      </c>
      <c r="E28" s="27" t="s">
        <v>201</v>
      </c>
      <c r="F28" s="29">
        <v>10</v>
      </c>
      <c r="G28" s="28">
        <v>466.10169491525426</v>
      </c>
      <c r="H28" s="28" t="s">
        <v>178</v>
      </c>
    </row>
    <row r="29" spans="1:8" x14ac:dyDescent="0.25">
      <c r="A29" s="22" t="s">
        <v>14</v>
      </c>
      <c r="B29" s="25">
        <v>25</v>
      </c>
      <c r="C29" s="25">
        <v>40859723</v>
      </c>
      <c r="D29" s="26">
        <v>41712</v>
      </c>
      <c r="E29" s="27" t="s">
        <v>201</v>
      </c>
      <c r="F29" s="29">
        <v>50</v>
      </c>
      <c r="G29" s="28">
        <v>18510.161016949154</v>
      </c>
      <c r="H29" s="28" t="s">
        <v>110</v>
      </c>
    </row>
    <row r="30" spans="1:8" x14ac:dyDescent="0.25">
      <c r="A30" s="22" t="s">
        <v>14</v>
      </c>
      <c r="B30" s="25">
        <v>26</v>
      </c>
      <c r="C30" s="25">
        <v>40859233</v>
      </c>
      <c r="D30" s="26">
        <v>41702</v>
      </c>
      <c r="E30" s="27" t="s">
        <v>201</v>
      </c>
      <c r="F30" s="29">
        <v>10</v>
      </c>
      <c r="G30" s="28">
        <v>466.10169491525426</v>
      </c>
      <c r="H30" s="28" t="s">
        <v>162</v>
      </c>
    </row>
    <row r="31" spans="1:8" x14ac:dyDescent="0.25">
      <c r="A31" s="22" t="s">
        <v>14</v>
      </c>
      <c r="B31" s="25">
        <v>27</v>
      </c>
      <c r="C31" s="25">
        <v>40859724</v>
      </c>
      <c r="D31" s="26">
        <v>41715</v>
      </c>
      <c r="E31" s="27" t="s">
        <v>201</v>
      </c>
      <c r="F31" s="29">
        <v>40</v>
      </c>
      <c r="G31" s="28">
        <v>14808.127118644068</v>
      </c>
      <c r="H31" s="28" t="s">
        <v>153</v>
      </c>
    </row>
    <row r="32" spans="1:8" x14ac:dyDescent="0.25">
      <c r="A32" s="22" t="s">
        <v>14</v>
      </c>
      <c r="B32" s="25">
        <v>28</v>
      </c>
      <c r="C32" s="25">
        <v>40859725</v>
      </c>
      <c r="D32" s="26">
        <v>41703</v>
      </c>
      <c r="E32" s="27" t="s">
        <v>201</v>
      </c>
      <c r="F32" s="29">
        <v>15</v>
      </c>
      <c r="G32" s="28">
        <v>466.10169491525426</v>
      </c>
      <c r="H32" s="28" t="s">
        <v>46</v>
      </c>
    </row>
    <row r="33" spans="1:8" x14ac:dyDescent="0.25">
      <c r="A33" s="22" t="s">
        <v>14</v>
      </c>
      <c r="B33" s="25">
        <v>29</v>
      </c>
      <c r="C33" s="25">
        <v>40859928</v>
      </c>
      <c r="D33" s="26">
        <v>41726</v>
      </c>
      <c r="E33" s="27" t="s">
        <v>201</v>
      </c>
      <c r="F33" s="29">
        <v>54</v>
      </c>
      <c r="G33" s="28">
        <v>570756.23728813557</v>
      </c>
      <c r="H33" s="28" t="s">
        <v>154</v>
      </c>
    </row>
    <row r="34" spans="1:8" x14ac:dyDescent="0.25">
      <c r="A34" s="22" t="s">
        <v>14</v>
      </c>
      <c r="B34" s="25">
        <v>30</v>
      </c>
      <c r="C34" s="25">
        <v>40859934</v>
      </c>
      <c r="D34" s="26">
        <v>41716</v>
      </c>
      <c r="E34" s="27" t="s">
        <v>201</v>
      </c>
      <c r="F34" s="29">
        <v>15</v>
      </c>
      <c r="G34" s="28">
        <v>466.10169491525426</v>
      </c>
      <c r="H34" s="28" t="s">
        <v>152</v>
      </c>
    </row>
    <row r="35" spans="1:8" x14ac:dyDescent="0.25">
      <c r="A35" s="22" t="s">
        <v>14</v>
      </c>
      <c r="B35" s="25">
        <v>31</v>
      </c>
      <c r="C35" s="25">
        <v>40860239</v>
      </c>
      <c r="D35" s="26">
        <v>41702</v>
      </c>
      <c r="E35" s="27" t="s">
        <v>201</v>
      </c>
      <c r="F35" s="29">
        <v>15</v>
      </c>
      <c r="G35" s="28">
        <v>466.10169491525426</v>
      </c>
      <c r="H35" s="28" t="s">
        <v>129</v>
      </c>
    </row>
    <row r="36" spans="1:8" x14ac:dyDescent="0.25">
      <c r="A36" s="22" t="s">
        <v>14</v>
      </c>
      <c r="B36" s="25">
        <v>32</v>
      </c>
      <c r="C36" s="25">
        <v>40859872</v>
      </c>
      <c r="D36" s="26">
        <v>41703</v>
      </c>
      <c r="E36" s="27" t="s">
        <v>201</v>
      </c>
      <c r="F36" s="29">
        <v>15</v>
      </c>
      <c r="G36" s="28">
        <v>466.10169491525426</v>
      </c>
      <c r="H36" s="28" t="s">
        <v>149</v>
      </c>
    </row>
    <row r="37" spans="1:8" x14ac:dyDescent="0.25">
      <c r="A37" s="22" t="s">
        <v>14</v>
      </c>
      <c r="B37" s="25">
        <v>33</v>
      </c>
      <c r="C37" s="25">
        <v>40860335</v>
      </c>
      <c r="D37" s="26">
        <v>41725</v>
      </c>
      <c r="E37" s="27" t="s">
        <v>201</v>
      </c>
      <c r="F37" s="29">
        <v>0.34</v>
      </c>
      <c r="G37" s="28">
        <v>466.10169491525426</v>
      </c>
      <c r="H37" s="28" t="s">
        <v>112</v>
      </c>
    </row>
    <row r="38" spans="1:8" x14ac:dyDescent="0.25">
      <c r="A38" s="22" t="s">
        <v>14</v>
      </c>
      <c r="B38" s="25">
        <v>34</v>
      </c>
      <c r="C38" s="25">
        <v>40860336</v>
      </c>
      <c r="D38" s="26">
        <v>41725</v>
      </c>
      <c r="E38" s="27" t="s">
        <v>201</v>
      </c>
      <c r="F38" s="29">
        <v>0.51</v>
      </c>
      <c r="G38" s="28">
        <v>188.79661016949154</v>
      </c>
      <c r="H38" s="28" t="s">
        <v>112</v>
      </c>
    </row>
    <row r="39" spans="1:8" x14ac:dyDescent="0.25">
      <c r="A39" s="22" t="s">
        <v>14</v>
      </c>
      <c r="B39" s="25">
        <v>35</v>
      </c>
      <c r="C39" s="25">
        <v>40860331</v>
      </c>
      <c r="D39" s="26">
        <v>41712</v>
      </c>
      <c r="E39" s="27" t="s">
        <v>201</v>
      </c>
      <c r="F39" s="29">
        <v>15</v>
      </c>
      <c r="G39" s="28">
        <v>466.10169491525426</v>
      </c>
      <c r="H39" s="28" t="s">
        <v>178</v>
      </c>
    </row>
    <row r="40" spans="1:8" x14ac:dyDescent="0.25">
      <c r="A40" s="22" t="s">
        <v>14</v>
      </c>
      <c r="B40" s="25">
        <v>36</v>
      </c>
      <c r="C40" s="25">
        <v>40860568</v>
      </c>
      <c r="D40" s="26">
        <v>41705</v>
      </c>
      <c r="E40" s="27" t="s">
        <v>201</v>
      </c>
      <c r="F40" s="29">
        <v>6.3</v>
      </c>
      <c r="G40" s="28">
        <v>466.10169491525426</v>
      </c>
      <c r="H40" s="28" t="s">
        <v>154</v>
      </c>
    </row>
    <row r="41" spans="1:8" x14ac:dyDescent="0.25">
      <c r="A41" s="22" t="s">
        <v>14</v>
      </c>
      <c r="B41" s="25">
        <v>37</v>
      </c>
      <c r="C41" s="25">
        <v>40861032</v>
      </c>
      <c r="D41" s="26">
        <v>41701</v>
      </c>
      <c r="E41" s="27" t="s">
        <v>199</v>
      </c>
      <c r="F41" s="29">
        <v>250</v>
      </c>
      <c r="G41" s="28">
        <v>32398.550847457631</v>
      </c>
      <c r="H41" s="28" t="s">
        <v>136</v>
      </c>
    </row>
    <row r="42" spans="1:8" x14ac:dyDescent="0.25">
      <c r="A42" s="22" t="s">
        <v>14</v>
      </c>
      <c r="B42" s="25">
        <v>38</v>
      </c>
      <c r="C42" s="25">
        <v>40860403</v>
      </c>
      <c r="D42" s="26">
        <v>41709</v>
      </c>
      <c r="E42" s="27" t="s">
        <v>201</v>
      </c>
      <c r="F42" s="29">
        <v>15</v>
      </c>
      <c r="G42" s="28">
        <v>466.10169491525426</v>
      </c>
      <c r="H42" s="28" t="s">
        <v>78</v>
      </c>
    </row>
    <row r="43" spans="1:8" x14ac:dyDescent="0.25">
      <c r="A43" s="22" t="s">
        <v>14</v>
      </c>
      <c r="B43" s="25">
        <v>39</v>
      </c>
      <c r="C43" s="25">
        <v>40861031</v>
      </c>
      <c r="D43" s="26">
        <v>41711</v>
      </c>
      <c r="E43" s="27" t="s">
        <v>201</v>
      </c>
      <c r="F43" s="29">
        <v>10</v>
      </c>
      <c r="G43" s="28">
        <v>466.10169491525426</v>
      </c>
      <c r="H43" s="28" t="s">
        <v>175</v>
      </c>
    </row>
    <row r="44" spans="1:8" x14ac:dyDescent="0.25">
      <c r="A44" s="22" t="s">
        <v>14</v>
      </c>
      <c r="B44" s="25">
        <v>40</v>
      </c>
      <c r="C44" s="25">
        <v>40861227</v>
      </c>
      <c r="D44" s="26">
        <v>41701</v>
      </c>
      <c r="E44" s="27" t="s">
        <v>201</v>
      </c>
      <c r="F44" s="29">
        <v>15</v>
      </c>
      <c r="G44" s="28">
        <v>466.10169491525426</v>
      </c>
      <c r="H44" s="28" t="s">
        <v>156</v>
      </c>
    </row>
    <row r="45" spans="1:8" x14ac:dyDescent="0.25">
      <c r="A45" s="22" t="s">
        <v>14</v>
      </c>
      <c r="B45" s="25">
        <v>41</v>
      </c>
      <c r="C45" s="25">
        <v>40861034</v>
      </c>
      <c r="D45" s="26">
        <v>41711</v>
      </c>
      <c r="E45" s="27" t="s">
        <v>201</v>
      </c>
      <c r="F45" s="29">
        <v>12</v>
      </c>
      <c r="G45" s="28">
        <v>466.10169491525426</v>
      </c>
      <c r="H45" s="28" t="s">
        <v>178</v>
      </c>
    </row>
    <row r="46" spans="1:8" x14ac:dyDescent="0.25">
      <c r="A46" s="22" t="s">
        <v>14</v>
      </c>
      <c r="B46" s="25">
        <v>42</v>
      </c>
      <c r="C46" s="25">
        <v>40861230</v>
      </c>
      <c r="D46" s="26">
        <v>41704</v>
      </c>
      <c r="E46" s="27" t="s">
        <v>201</v>
      </c>
      <c r="F46" s="29">
        <v>6.3</v>
      </c>
      <c r="G46" s="28">
        <v>466.10169491525426</v>
      </c>
      <c r="H46" s="28" t="s">
        <v>154</v>
      </c>
    </row>
    <row r="47" spans="1:8" x14ac:dyDescent="0.25">
      <c r="A47" s="22" t="s">
        <v>14</v>
      </c>
      <c r="B47" s="25">
        <v>43</v>
      </c>
      <c r="C47" s="25">
        <v>40861038</v>
      </c>
      <c r="D47" s="26">
        <v>41710</v>
      </c>
      <c r="E47" s="27" t="s">
        <v>201</v>
      </c>
      <c r="F47" s="29">
        <v>6.3</v>
      </c>
      <c r="G47" s="28">
        <v>466.10169491525426</v>
      </c>
      <c r="H47" s="28" t="s">
        <v>177</v>
      </c>
    </row>
    <row r="48" spans="1:8" x14ac:dyDescent="0.25">
      <c r="A48" s="22" t="s">
        <v>14</v>
      </c>
      <c r="B48" s="25">
        <v>44</v>
      </c>
      <c r="C48" s="25">
        <v>40861037</v>
      </c>
      <c r="D48" s="26">
        <v>41710</v>
      </c>
      <c r="E48" s="27" t="s">
        <v>199</v>
      </c>
      <c r="F48" s="29">
        <v>6.3</v>
      </c>
      <c r="G48" s="28">
        <v>466.10169491525426</v>
      </c>
      <c r="H48" s="28" t="s">
        <v>177</v>
      </c>
    </row>
    <row r="49" spans="1:8" x14ac:dyDescent="0.25">
      <c r="A49" s="22" t="s">
        <v>14</v>
      </c>
      <c r="B49" s="25">
        <v>45</v>
      </c>
      <c r="C49" s="25">
        <v>40861238</v>
      </c>
      <c r="D49" s="26">
        <v>41711</v>
      </c>
      <c r="E49" s="27" t="s">
        <v>201</v>
      </c>
      <c r="F49" s="29">
        <v>6.3</v>
      </c>
      <c r="G49" s="28">
        <v>466.10169491525426</v>
      </c>
      <c r="H49" s="28" t="s">
        <v>154</v>
      </c>
    </row>
    <row r="50" spans="1:8" x14ac:dyDescent="0.25">
      <c r="A50" s="22" t="s">
        <v>14</v>
      </c>
      <c r="B50" s="25">
        <v>46</v>
      </c>
      <c r="C50" s="25">
        <v>40861241</v>
      </c>
      <c r="D50" s="26">
        <v>41702</v>
      </c>
      <c r="E50" s="27" t="s">
        <v>201</v>
      </c>
      <c r="F50" s="29">
        <v>6.3</v>
      </c>
      <c r="G50" s="28">
        <v>466.10169491525426</v>
      </c>
      <c r="H50" s="28" t="s">
        <v>154</v>
      </c>
    </row>
    <row r="51" spans="1:8" x14ac:dyDescent="0.25">
      <c r="A51" s="22" t="s">
        <v>14</v>
      </c>
      <c r="B51" s="25">
        <v>47</v>
      </c>
      <c r="C51" s="25">
        <v>40861254</v>
      </c>
      <c r="D51" s="26">
        <v>41701</v>
      </c>
      <c r="E51" s="27" t="s">
        <v>201</v>
      </c>
      <c r="F51" s="29">
        <v>12</v>
      </c>
      <c r="G51" s="28">
        <v>466.10169491525426</v>
      </c>
      <c r="H51" s="28" t="s">
        <v>141</v>
      </c>
    </row>
    <row r="52" spans="1:8" x14ac:dyDescent="0.25">
      <c r="A52" s="22" t="s">
        <v>14</v>
      </c>
      <c r="B52" s="25">
        <v>48</v>
      </c>
      <c r="C52" s="25">
        <v>40861256</v>
      </c>
      <c r="D52" s="26">
        <v>41702</v>
      </c>
      <c r="E52" s="27" t="s">
        <v>201</v>
      </c>
      <c r="F52" s="29">
        <v>12</v>
      </c>
      <c r="G52" s="28">
        <v>466.10169491525426</v>
      </c>
      <c r="H52" s="28" t="s">
        <v>169</v>
      </c>
    </row>
    <row r="53" spans="1:8" x14ac:dyDescent="0.25">
      <c r="A53" s="22" t="s">
        <v>14</v>
      </c>
      <c r="B53" s="25">
        <v>49</v>
      </c>
      <c r="C53" s="25">
        <v>40861035</v>
      </c>
      <c r="D53" s="26">
        <v>41716</v>
      </c>
      <c r="E53" s="27" t="s">
        <v>201</v>
      </c>
      <c r="F53" s="29">
        <v>6.3</v>
      </c>
      <c r="G53" s="28">
        <v>466.10169491525426</v>
      </c>
      <c r="H53" s="28" t="s">
        <v>79</v>
      </c>
    </row>
    <row r="54" spans="1:8" x14ac:dyDescent="0.25">
      <c r="A54" s="22" t="s">
        <v>14</v>
      </c>
      <c r="B54" s="25">
        <v>50</v>
      </c>
      <c r="C54" s="25">
        <v>40861272</v>
      </c>
      <c r="D54" s="26">
        <v>41702</v>
      </c>
      <c r="E54" s="27" t="s">
        <v>201</v>
      </c>
      <c r="F54" s="29">
        <v>15</v>
      </c>
      <c r="G54" s="28">
        <v>466.10169491525426</v>
      </c>
      <c r="H54" s="28" t="s">
        <v>54</v>
      </c>
    </row>
    <row r="55" spans="1:8" x14ac:dyDescent="0.25">
      <c r="A55" s="22" t="s">
        <v>14</v>
      </c>
      <c r="B55" s="25">
        <v>51</v>
      </c>
      <c r="C55" s="25">
        <v>40861768</v>
      </c>
      <c r="D55" s="26">
        <v>41702</v>
      </c>
      <c r="E55" s="27" t="s">
        <v>201</v>
      </c>
      <c r="F55" s="29">
        <v>15</v>
      </c>
      <c r="G55" s="28">
        <v>466.10169491525426</v>
      </c>
      <c r="H55" s="28" t="s">
        <v>54</v>
      </c>
    </row>
    <row r="56" spans="1:8" x14ac:dyDescent="0.25">
      <c r="A56" s="22" t="s">
        <v>14</v>
      </c>
      <c r="B56" s="25">
        <v>52</v>
      </c>
      <c r="C56" s="25">
        <v>40861771</v>
      </c>
      <c r="D56" s="26">
        <v>41702</v>
      </c>
      <c r="E56" s="27" t="s">
        <v>201</v>
      </c>
      <c r="F56" s="29">
        <v>15</v>
      </c>
      <c r="G56" s="28">
        <v>5553.0508474576282</v>
      </c>
      <c r="H56" s="28" t="s">
        <v>54</v>
      </c>
    </row>
    <row r="57" spans="1:8" x14ac:dyDescent="0.25">
      <c r="A57" s="22" t="s">
        <v>14</v>
      </c>
      <c r="B57" s="25">
        <v>53</v>
      </c>
      <c r="C57" s="25">
        <v>40861661</v>
      </c>
      <c r="D57" s="26">
        <v>41703</v>
      </c>
      <c r="E57" s="27" t="s">
        <v>201</v>
      </c>
      <c r="F57" s="29">
        <v>15</v>
      </c>
      <c r="G57" s="28">
        <v>466.10169491525426</v>
      </c>
      <c r="H57" s="28" t="s">
        <v>168</v>
      </c>
    </row>
    <row r="58" spans="1:8" x14ac:dyDescent="0.25">
      <c r="A58" s="22" t="s">
        <v>14</v>
      </c>
      <c r="B58" s="25">
        <v>54</v>
      </c>
      <c r="C58" s="25">
        <v>40862410</v>
      </c>
      <c r="D58" s="26">
        <v>41703</v>
      </c>
      <c r="E58" s="27" t="s">
        <v>201</v>
      </c>
      <c r="F58" s="29">
        <v>15</v>
      </c>
      <c r="G58" s="28">
        <v>466.10169491525426</v>
      </c>
      <c r="H58" s="28" t="s">
        <v>157</v>
      </c>
    </row>
    <row r="59" spans="1:8" x14ac:dyDescent="0.25">
      <c r="A59" s="22" t="s">
        <v>14</v>
      </c>
      <c r="B59" s="25">
        <v>55</v>
      </c>
      <c r="C59" s="25">
        <v>40862411</v>
      </c>
      <c r="D59" s="26">
        <v>41704</v>
      </c>
      <c r="E59" s="27" t="s">
        <v>201</v>
      </c>
      <c r="F59" s="29">
        <v>15</v>
      </c>
      <c r="G59" s="28">
        <v>466.10169491525426</v>
      </c>
      <c r="H59" s="28" t="s">
        <v>54</v>
      </c>
    </row>
    <row r="60" spans="1:8" x14ac:dyDescent="0.25">
      <c r="A60" s="22" t="s">
        <v>14</v>
      </c>
      <c r="B60" s="25">
        <v>56</v>
      </c>
      <c r="C60" s="25">
        <v>40862003</v>
      </c>
      <c r="D60" s="26">
        <v>41723</v>
      </c>
      <c r="E60" s="27" t="s">
        <v>201</v>
      </c>
      <c r="F60" s="29">
        <v>6.3</v>
      </c>
      <c r="G60" s="28">
        <v>466.10169491525426</v>
      </c>
      <c r="H60" s="28" t="s">
        <v>162</v>
      </c>
    </row>
    <row r="61" spans="1:8" x14ac:dyDescent="0.25">
      <c r="A61" s="22" t="s">
        <v>14</v>
      </c>
      <c r="B61" s="25">
        <v>57</v>
      </c>
      <c r="C61" s="25">
        <v>40862308</v>
      </c>
      <c r="D61" s="26">
        <v>41710</v>
      </c>
      <c r="E61" s="27" t="s">
        <v>201</v>
      </c>
      <c r="F61" s="29">
        <v>15</v>
      </c>
      <c r="G61" s="28">
        <v>466.10169491525426</v>
      </c>
      <c r="H61" s="28" t="s">
        <v>179</v>
      </c>
    </row>
    <row r="62" spans="1:8" x14ac:dyDescent="0.25">
      <c r="A62" s="22" t="s">
        <v>14</v>
      </c>
      <c r="B62" s="25">
        <v>58</v>
      </c>
      <c r="C62" s="25">
        <v>40862420</v>
      </c>
      <c r="D62" s="26">
        <v>41702</v>
      </c>
      <c r="E62" s="27" t="s">
        <v>201</v>
      </c>
      <c r="F62" s="29">
        <v>6.3</v>
      </c>
      <c r="G62" s="28">
        <v>466.10169491525426</v>
      </c>
      <c r="H62" s="28" t="s">
        <v>154</v>
      </c>
    </row>
    <row r="63" spans="1:8" x14ac:dyDescent="0.25">
      <c r="A63" s="22" t="s">
        <v>14</v>
      </c>
      <c r="B63" s="25">
        <v>59</v>
      </c>
      <c r="C63" s="25">
        <v>40862422</v>
      </c>
      <c r="D63" s="26">
        <v>41702</v>
      </c>
      <c r="E63" s="27" t="s">
        <v>201</v>
      </c>
      <c r="F63" s="29">
        <v>11</v>
      </c>
      <c r="G63" s="28">
        <v>466.10169491525426</v>
      </c>
      <c r="H63" s="28" t="s">
        <v>116</v>
      </c>
    </row>
    <row r="64" spans="1:8" x14ac:dyDescent="0.25">
      <c r="A64" s="22" t="s">
        <v>14</v>
      </c>
      <c r="B64" s="25">
        <v>60</v>
      </c>
      <c r="C64" s="25">
        <v>40862796</v>
      </c>
      <c r="D64" s="26">
        <v>41701</v>
      </c>
      <c r="E64" s="27" t="s">
        <v>201</v>
      </c>
      <c r="F64" s="29">
        <v>15</v>
      </c>
      <c r="G64" s="28">
        <v>466.10169491525426</v>
      </c>
      <c r="H64" s="28" t="s">
        <v>141</v>
      </c>
    </row>
    <row r="65" spans="1:8" x14ac:dyDescent="0.25">
      <c r="A65" s="22" t="s">
        <v>14</v>
      </c>
      <c r="B65" s="25">
        <v>61</v>
      </c>
      <c r="C65" s="25">
        <v>40863022</v>
      </c>
      <c r="D65" s="26">
        <v>41709</v>
      </c>
      <c r="E65" s="27" t="s">
        <v>201</v>
      </c>
      <c r="F65" s="29">
        <v>15</v>
      </c>
      <c r="G65" s="28">
        <v>466.10169491525426</v>
      </c>
      <c r="H65" s="28" t="s">
        <v>157</v>
      </c>
    </row>
    <row r="66" spans="1:8" x14ac:dyDescent="0.25">
      <c r="A66" s="22" t="s">
        <v>14</v>
      </c>
      <c r="B66" s="25">
        <v>62</v>
      </c>
      <c r="C66" s="25">
        <v>40863046</v>
      </c>
      <c r="D66" s="26">
        <v>41704</v>
      </c>
      <c r="E66" s="27" t="s">
        <v>199</v>
      </c>
      <c r="F66" s="29">
        <v>15</v>
      </c>
      <c r="G66" s="28">
        <v>466.10169491525426</v>
      </c>
      <c r="H66" s="28" t="s">
        <v>154</v>
      </c>
    </row>
    <row r="67" spans="1:8" x14ac:dyDescent="0.25">
      <c r="A67" s="22" t="s">
        <v>14</v>
      </c>
      <c r="B67" s="25">
        <v>63</v>
      </c>
      <c r="C67" s="25">
        <v>40863055</v>
      </c>
      <c r="D67" s="26">
        <v>41709</v>
      </c>
      <c r="E67" s="27" t="s">
        <v>201</v>
      </c>
      <c r="F67" s="29">
        <v>15</v>
      </c>
      <c r="G67" s="28">
        <v>466.10169491525426</v>
      </c>
      <c r="H67" s="28" t="s">
        <v>169</v>
      </c>
    </row>
    <row r="68" spans="1:8" x14ac:dyDescent="0.25">
      <c r="A68" s="22" t="s">
        <v>14</v>
      </c>
      <c r="B68" s="25">
        <v>64</v>
      </c>
      <c r="C68" s="25">
        <v>40863066</v>
      </c>
      <c r="D68" s="26">
        <v>41704</v>
      </c>
      <c r="E68" s="27" t="s">
        <v>201</v>
      </c>
      <c r="F68" s="29">
        <v>12</v>
      </c>
      <c r="G68" s="28">
        <v>466.10169491525426</v>
      </c>
      <c r="H68" s="28" t="s">
        <v>154</v>
      </c>
    </row>
    <row r="69" spans="1:8" x14ac:dyDescent="0.25">
      <c r="A69" s="22" t="s">
        <v>14</v>
      </c>
      <c r="B69" s="25">
        <v>65</v>
      </c>
      <c r="C69" s="25">
        <v>40863345</v>
      </c>
      <c r="D69" s="26">
        <v>41719</v>
      </c>
      <c r="E69" s="27" t="s">
        <v>201</v>
      </c>
      <c r="F69" s="29">
        <v>6.3</v>
      </c>
      <c r="G69" s="28">
        <v>466.10169491525426</v>
      </c>
      <c r="H69" s="28" t="s">
        <v>162</v>
      </c>
    </row>
    <row r="70" spans="1:8" x14ac:dyDescent="0.25">
      <c r="A70" s="22" t="s">
        <v>14</v>
      </c>
      <c r="B70" s="25">
        <v>66</v>
      </c>
      <c r="C70" s="25">
        <v>40863356</v>
      </c>
      <c r="D70" s="26">
        <v>41719</v>
      </c>
      <c r="E70" s="27" t="s">
        <v>201</v>
      </c>
      <c r="F70" s="29">
        <v>6.3</v>
      </c>
      <c r="G70" s="28">
        <v>466.10169491525426</v>
      </c>
      <c r="H70" s="28" t="s">
        <v>162</v>
      </c>
    </row>
    <row r="71" spans="1:8" x14ac:dyDescent="0.25">
      <c r="A71" s="22" t="s">
        <v>14</v>
      </c>
      <c r="B71" s="25">
        <v>67</v>
      </c>
      <c r="C71" s="25">
        <v>40863550</v>
      </c>
      <c r="D71" s="26">
        <v>41704</v>
      </c>
      <c r="E71" s="27" t="s">
        <v>201</v>
      </c>
      <c r="F71" s="29">
        <v>15</v>
      </c>
      <c r="G71" s="28">
        <v>466.10169491525426</v>
      </c>
      <c r="H71" s="28" t="s">
        <v>141</v>
      </c>
    </row>
    <row r="72" spans="1:8" x14ac:dyDescent="0.25">
      <c r="A72" s="22" t="s">
        <v>14</v>
      </c>
      <c r="B72" s="25">
        <v>68</v>
      </c>
      <c r="C72" s="25">
        <v>40863564</v>
      </c>
      <c r="D72" s="26">
        <v>41710</v>
      </c>
      <c r="E72" s="27" t="s">
        <v>201</v>
      </c>
      <c r="F72" s="29">
        <v>15</v>
      </c>
      <c r="G72" s="28">
        <v>466.10169491525426</v>
      </c>
      <c r="H72" s="28" t="s">
        <v>54</v>
      </c>
    </row>
    <row r="73" spans="1:8" x14ac:dyDescent="0.25">
      <c r="A73" s="22" t="s">
        <v>14</v>
      </c>
      <c r="B73" s="25">
        <v>69</v>
      </c>
      <c r="C73" s="25">
        <v>40863574</v>
      </c>
      <c r="D73" s="26">
        <v>41705</v>
      </c>
      <c r="E73" s="27" t="s">
        <v>201</v>
      </c>
      <c r="F73" s="29">
        <v>15</v>
      </c>
      <c r="G73" s="28">
        <v>466.10169491525426</v>
      </c>
      <c r="H73" s="28" t="s">
        <v>141</v>
      </c>
    </row>
    <row r="74" spans="1:8" x14ac:dyDescent="0.25">
      <c r="A74" s="22" t="s">
        <v>14</v>
      </c>
      <c r="B74" s="25">
        <v>70</v>
      </c>
      <c r="C74" s="25">
        <v>40863585</v>
      </c>
      <c r="D74" s="26">
        <v>41704</v>
      </c>
      <c r="E74" s="27" t="s">
        <v>201</v>
      </c>
      <c r="F74" s="29">
        <v>6.3</v>
      </c>
      <c r="G74" s="28">
        <v>466.10169491525426</v>
      </c>
      <c r="H74" s="28" t="s">
        <v>154</v>
      </c>
    </row>
    <row r="75" spans="1:8" x14ac:dyDescent="0.25">
      <c r="A75" s="22" t="s">
        <v>14</v>
      </c>
      <c r="B75" s="25">
        <v>71</v>
      </c>
      <c r="C75" s="25">
        <v>40864404</v>
      </c>
      <c r="D75" s="26">
        <v>41705</v>
      </c>
      <c r="E75" s="27" t="s">
        <v>201</v>
      </c>
      <c r="F75" s="29">
        <v>15</v>
      </c>
      <c r="G75" s="28">
        <v>466.10169491525426</v>
      </c>
      <c r="H75" s="28" t="s">
        <v>70</v>
      </c>
    </row>
    <row r="76" spans="1:8" x14ac:dyDescent="0.25">
      <c r="A76" s="22" t="s">
        <v>14</v>
      </c>
      <c r="B76" s="25">
        <v>72</v>
      </c>
      <c r="C76" s="25">
        <v>40864405</v>
      </c>
      <c r="D76" s="26">
        <v>41705</v>
      </c>
      <c r="E76" s="27" t="s">
        <v>201</v>
      </c>
      <c r="F76" s="29">
        <v>6.3</v>
      </c>
      <c r="G76" s="28">
        <v>2332.2796610169494</v>
      </c>
      <c r="H76" s="28" t="s">
        <v>70</v>
      </c>
    </row>
    <row r="77" spans="1:8" x14ac:dyDescent="0.25">
      <c r="A77" s="22" t="s">
        <v>14</v>
      </c>
      <c r="B77" s="25">
        <v>73</v>
      </c>
      <c r="C77" s="25">
        <v>40864340</v>
      </c>
      <c r="D77" s="26">
        <v>41704</v>
      </c>
      <c r="E77" s="27" t="s">
        <v>201</v>
      </c>
      <c r="F77" s="29">
        <v>15</v>
      </c>
      <c r="G77" s="28">
        <v>466.10169491525426</v>
      </c>
      <c r="H77" s="28" t="s">
        <v>172</v>
      </c>
    </row>
    <row r="78" spans="1:8" x14ac:dyDescent="0.25">
      <c r="A78" s="22" t="s">
        <v>14</v>
      </c>
      <c r="B78" s="25">
        <v>74</v>
      </c>
      <c r="C78" s="25">
        <v>40864350</v>
      </c>
      <c r="D78" s="26">
        <v>41722</v>
      </c>
      <c r="E78" s="27" t="s">
        <v>201</v>
      </c>
      <c r="F78" s="29">
        <v>6.3</v>
      </c>
      <c r="G78" s="28">
        <v>466.10169491525426</v>
      </c>
      <c r="H78" s="28" t="s">
        <v>162</v>
      </c>
    </row>
    <row r="79" spans="1:8" x14ac:dyDescent="0.25">
      <c r="A79" s="22" t="s">
        <v>14</v>
      </c>
      <c r="B79" s="25">
        <v>75</v>
      </c>
      <c r="C79" s="25">
        <v>40864870</v>
      </c>
      <c r="D79" s="26">
        <v>41704</v>
      </c>
      <c r="E79" s="27" t="s">
        <v>201</v>
      </c>
      <c r="F79" s="29">
        <v>15</v>
      </c>
      <c r="G79" s="28">
        <v>466.10169491525426</v>
      </c>
      <c r="H79" s="28" t="s">
        <v>169</v>
      </c>
    </row>
    <row r="80" spans="1:8" x14ac:dyDescent="0.25">
      <c r="A80" s="22" t="s">
        <v>14</v>
      </c>
      <c r="B80" s="25">
        <v>76</v>
      </c>
      <c r="C80" s="25">
        <v>40864407</v>
      </c>
      <c r="D80" s="26">
        <v>41710</v>
      </c>
      <c r="E80" s="27" t="s">
        <v>201</v>
      </c>
      <c r="F80" s="29">
        <v>15</v>
      </c>
      <c r="G80" s="28">
        <v>466.10169491525426</v>
      </c>
      <c r="H80" s="28" t="s">
        <v>169</v>
      </c>
    </row>
    <row r="81" spans="1:8" x14ac:dyDescent="0.25">
      <c r="A81" s="22" t="s">
        <v>14</v>
      </c>
      <c r="B81" s="25">
        <v>77</v>
      </c>
      <c r="C81" s="25">
        <v>40864326</v>
      </c>
      <c r="D81" s="26">
        <v>41704</v>
      </c>
      <c r="E81" s="27" t="s">
        <v>201</v>
      </c>
      <c r="F81" s="29">
        <v>15</v>
      </c>
      <c r="G81" s="28">
        <v>466.10169491525426</v>
      </c>
      <c r="H81" s="28" t="s">
        <v>169</v>
      </c>
    </row>
    <row r="82" spans="1:8" x14ac:dyDescent="0.25">
      <c r="A82" s="22" t="s">
        <v>14</v>
      </c>
      <c r="B82" s="25">
        <v>78</v>
      </c>
      <c r="C82" s="25">
        <v>40864408</v>
      </c>
      <c r="D82" s="26">
        <v>41710</v>
      </c>
      <c r="E82" s="27" t="s">
        <v>201</v>
      </c>
      <c r="F82" s="29">
        <v>15</v>
      </c>
      <c r="G82" s="28">
        <v>466.10169491525426</v>
      </c>
      <c r="H82" s="28" t="s">
        <v>154</v>
      </c>
    </row>
    <row r="83" spans="1:8" x14ac:dyDescent="0.25">
      <c r="A83" s="22" t="s">
        <v>14</v>
      </c>
      <c r="B83" s="25">
        <v>79</v>
      </c>
      <c r="C83" s="25">
        <v>40864409</v>
      </c>
      <c r="D83" s="26">
        <v>41710</v>
      </c>
      <c r="E83" s="27" t="s">
        <v>201</v>
      </c>
      <c r="F83" s="29">
        <v>12</v>
      </c>
      <c r="G83" s="28">
        <v>466.10169491525426</v>
      </c>
      <c r="H83" s="28" t="s">
        <v>70</v>
      </c>
    </row>
    <row r="84" spans="1:8" x14ac:dyDescent="0.25">
      <c r="A84" s="22" t="s">
        <v>14</v>
      </c>
      <c r="B84" s="25">
        <v>80</v>
      </c>
      <c r="C84" s="25">
        <v>40864411</v>
      </c>
      <c r="D84" s="26">
        <v>41705</v>
      </c>
      <c r="E84" s="27" t="s">
        <v>201</v>
      </c>
      <c r="F84" s="29">
        <v>15</v>
      </c>
      <c r="G84" s="28">
        <v>466.10169491525426</v>
      </c>
      <c r="H84" s="28" t="s">
        <v>116</v>
      </c>
    </row>
    <row r="85" spans="1:8" x14ac:dyDescent="0.25">
      <c r="A85" s="22" t="s">
        <v>14</v>
      </c>
      <c r="B85" s="25">
        <v>81</v>
      </c>
      <c r="C85" s="25">
        <v>40864873</v>
      </c>
      <c r="D85" s="26">
        <v>41711</v>
      </c>
      <c r="E85" s="27" t="s">
        <v>201</v>
      </c>
      <c r="F85" s="29">
        <v>15</v>
      </c>
      <c r="G85" s="28">
        <v>466.10169491525426</v>
      </c>
      <c r="H85" s="28" t="s">
        <v>104</v>
      </c>
    </row>
    <row r="86" spans="1:8" x14ac:dyDescent="0.25">
      <c r="A86" s="22" t="s">
        <v>14</v>
      </c>
      <c r="B86" s="25">
        <v>82</v>
      </c>
      <c r="C86" s="25">
        <v>40864686</v>
      </c>
      <c r="D86" s="26">
        <v>41718</v>
      </c>
      <c r="E86" s="27" t="s">
        <v>201</v>
      </c>
      <c r="F86" s="29">
        <v>12</v>
      </c>
      <c r="G86" s="28">
        <v>466.10169491525426</v>
      </c>
      <c r="H86" s="28" t="s">
        <v>109</v>
      </c>
    </row>
    <row r="87" spans="1:8" x14ac:dyDescent="0.25">
      <c r="A87" s="22" t="s">
        <v>14</v>
      </c>
      <c r="B87" s="25">
        <v>83</v>
      </c>
      <c r="C87" s="25">
        <v>40864878</v>
      </c>
      <c r="D87" s="26">
        <v>41705</v>
      </c>
      <c r="E87" s="27" t="s">
        <v>201</v>
      </c>
      <c r="F87" s="29">
        <v>15</v>
      </c>
      <c r="G87" s="28">
        <v>466.10169491525426</v>
      </c>
      <c r="H87" s="28" t="s">
        <v>148</v>
      </c>
    </row>
    <row r="88" spans="1:8" x14ac:dyDescent="0.25">
      <c r="A88" s="22" t="s">
        <v>14</v>
      </c>
      <c r="B88" s="25">
        <v>84</v>
      </c>
      <c r="C88" s="25">
        <v>40865178</v>
      </c>
      <c r="D88" s="26">
        <v>41705</v>
      </c>
      <c r="E88" s="27" t="s">
        <v>201</v>
      </c>
      <c r="F88" s="29">
        <v>15</v>
      </c>
      <c r="G88" s="28">
        <v>466.10169491525426</v>
      </c>
      <c r="H88" s="28" t="s">
        <v>148</v>
      </c>
    </row>
    <row r="89" spans="1:8" x14ac:dyDescent="0.25">
      <c r="A89" s="22" t="s">
        <v>14</v>
      </c>
      <c r="B89" s="25">
        <v>85</v>
      </c>
      <c r="C89" s="25">
        <v>40865716</v>
      </c>
      <c r="D89" s="26">
        <v>41709</v>
      </c>
      <c r="E89" s="27" t="s">
        <v>199</v>
      </c>
      <c r="F89" s="29">
        <v>11</v>
      </c>
      <c r="G89" s="28">
        <v>466.10169491525426</v>
      </c>
      <c r="H89" s="28" t="s">
        <v>148</v>
      </c>
    </row>
    <row r="90" spans="1:8" x14ac:dyDescent="0.25">
      <c r="A90" s="22" t="s">
        <v>14</v>
      </c>
      <c r="B90" s="25">
        <v>86</v>
      </c>
      <c r="C90" s="25">
        <v>40865188</v>
      </c>
      <c r="D90" s="26">
        <v>41715</v>
      </c>
      <c r="E90" s="27" t="s">
        <v>201</v>
      </c>
      <c r="F90" s="29">
        <v>6.3</v>
      </c>
      <c r="G90" s="28">
        <v>466.10169491525426</v>
      </c>
      <c r="H90" s="28" t="s">
        <v>93</v>
      </c>
    </row>
    <row r="91" spans="1:8" x14ac:dyDescent="0.25">
      <c r="A91" s="22" t="s">
        <v>14</v>
      </c>
      <c r="B91" s="25">
        <v>87</v>
      </c>
      <c r="C91" s="25">
        <v>40865191</v>
      </c>
      <c r="D91" s="26">
        <v>41710</v>
      </c>
      <c r="E91" s="27" t="s">
        <v>199</v>
      </c>
      <c r="F91" s="29">
        <v>15</v>
      </c>
      <c r="G91" s="28">
        <v>466.10169491525426</v>
      </c>
      <c r="H91" s="28" t="s">
        <v>196</v>
      </c>
    </row>
    <row r="92" spans="1:8" x14ac:dyDescent="0.25">
      <c r="A92" s="22" t="s">
        <v>14</v>
      </c>
      <c r="B92" s="25">
        <v>88</v>
      </c>
      <c r="C92" s="25">
        <v>40865197</v>
      </c>
      <c r="D92" s="26">
        <v>41724</v>
      </c>
      <c r="E92" s="27" t="s">
        <v>201</v>
      </c>
      <c r="F92" s="29">
        <v>12</v>
      </c>
      <c r="G92" s="28">
        <v>466.10169491525426</v>
      </c>
      <c r="H92" s="28" t="s">
        <v>109</v>
      </c>
    </row>
    <row r="93" spans="1:8" x14ac:dyDescent="0.25">
      <c r="A93" s="22" t="s">
        <v>14</v>
      </c>
      <c r="B93" s="25">
        <v>89</v>
      </c>
      <c r="C93" s="25">
        <v>40865201</v>
      </c>
      <c r="D93" s="26">
        <v>41725</v>
      </c>
      <c r="E93" s="27" t="s">
        <v>201</v>
      </c>
      <c r="F93" s="29">
        <v>2.8</v>
      </c>
      <c r="G93" s="28">
        <v>466.10169491525426</v>
      </c>
      <c r="H93" s="28" t="s">
        <v>181</v>
      </c>
    </row>
    <row r="94" spans="1:8" x14ac:dyDescent="0.25">
      <c r="A94" s="22" t="s">
        <v>14</v>
      </c>
      <c r="B94" s="25">
        <v>90</v>
      </c>
      <c r="C94" s="25">
        <v>40865729</v>
      </c>
      <c r="D94" s="26">
        <v>41710</v>
      </c>
      <c r="E94" s="27" t="s">
        <v>201</v>
      </c>
      <c r="F94" s="29">
        <v>15</v>
      </c>
      <c r="G94" s="28">
        <v>466.10169491525426</v>
      </c>
      <c r="H94" s="28" t="s">
        <v>141</v>
      </c>
    </row>
    <row r="95" spans="1:8" x14ac:dyDescent="0.25">
      <c r="A95" s="22" t="s">
        <v>14</v>
      </c>
      <c r="B95" s="25">
        <v>91</v>
      </c>
      <c r="C95" s="25">
        <v>40865737</v>
      </c>
      <c r="D95" s="26">
        <v>41722</v>
      </c>
      <c r="E95" s="27" t="s">
        <v>201</v>
      </c>
      <c r="F95" s="29">
        <v>10</v>
      </c>
      <c r="G95" s="28">
        <v>466.10169491525426</v>
      </c>
      <c r="H95" s="28" t="s">
        <v>108</v>
      </c>
    </row>
    <row r="96" spans="1:8" x14ac:dyDescent="0.25">
      <c r="A96" s="22" t="s">
        <v>14</v>
      </c>
      <c r="B96" s="25">
        <v>92</v>
      </c>
      <c r="C96" s="25">
        <v>40865741</v>
      </c>
      <c r="D96" s="26">
        <v>41715</v>
      </c>
      <c r="E96" s="27" t="s">
        <v>201</v>
      </c>
      <c r="F96" s="29">
        <v>15</v>
      </c>
      <c r="G96" s="28">
        <v>466.10169491525426</v>
      </c>
      <c r="H96" s="28" t="s">
        <v>141</v>
      </c>
    </row>
    <row r="97" spans="1:8" x14ac:dyDescent="0.25">
      <c r="A97" s="22" t="s">
        <v>14</v>
      </c>
      <c r="B97" s="25">
        <v>93</v>
      </c>
      <c r="C97" s="25">
        <v>40866495</v>
      </c>
      <c r="D97" s="26">
        <v>41717</v>
      </c>
      <c r="E97" s="27" t="s">
        <v>201</v>
      </c>
      <c r="F97" s="29">
        <v>3</v>
      </c>
      <c r="G97" s="28">
        <v>466.10169491525426</v>
      </c>
      <c r="H97" s="28" t="s">
        <v>157</v>
      </c>
    </row>
    <row r="98" spans="1:8" x14ac:dyDescent="0.25">
      <c r="A98" s="22" t="s">
        <v>14</v>
      </c>
      <c r="B98" s="25">
        <v>94</v>
      </c>
      <c r="C98" s="25">
        <v>40865894</v>
      </c>
      <c r="D98" s="26">
        <v>41710</v>
      </c>
      <c r="E98" s="27" t="s">
        <v>201</v>
      </c>
      <c r="F98" s="29">
        <v>15</v>
      </c>
      <c r="G98" s="28">
        <v>466.10169491525426</v>
      </c>
      <c r="H98" s="28" t="s">
        <v>141</v>
      </c>
    </row>
    <row r="99" spans="1:8" x14ac:dyDescent="0.25">
      <c r="A99" s="22" t="s">
        <v>14</v>
      </c>
      <c r="B99" s="25">
        <v>95</v>
      </c>
      <c r="C99" s="25">
        <v>40865896</v>
      </c>
      <c r="D99" s="26">
        <v>41705</v>
      </c>
      <c r="E99" s="27" t="s">
        <v>201</v>
      </c>
      <c r="F99" s="29">
        <v>15</v>
      </c>
      <c r="G99" s="28">
        <v>466.10169491525426</v>
      </c>
      <c r="H99" s="28" t="s">
        <v>141</v>
      </c>
    </row>
    <row r="100" spans="1:8" x14ac:dyDescent="0.25">
      <c r="A100" s="22" t="s">
        <v>14</v>
      </c>
      <c r="B100" s="25">
        <v>96</v>
      </c>
      <c r="C100" s="25">
        <v>40865897</v>
      </c>
      <c r="D100" s="26">
        <v>41726</v>
      </c>
      <c r="E100" s="27" t="s">
        <v>201</v>
      </c>
      <c r="F100" s="29">
        <v>12</v>
      </c>
      <c r="G100" s="28">
        <v>466.10169491525426</v>
      </c>
      <c r="H100" s="28" t="s">
        <v>153</v>
      </c>
    </row>
    <row r="101" spans="1:8" x14ac:dyDescent="0.25">
      <c r="A101" s="22" t="s">
        <v>14</v>
      </c>
      <c r="B101" s="25">
        <v>97</v>
      </c>
      <c r="C101" s="25">
        <v>40865900</v>
      </c>
      <c r="D101" s="26">
        <v>41710</v>
      </c>
      <c r="E101" s="27" t="s">
        <v>201</v>
      </c>
      <c r="F101" s="29">
        <v>6.3</v>
      </c>
      <c r="G101" s="28">
        <v>466.10169491525426</v>
      </c>
      <c r="H101" s="28" t="s">
        <v>154</v>
      </c>
    </row>
    <row r="102" spans="1:8" x14ac:dyDescent="0.25">
      <c r="A102" s="22" t="s">
        <v>14</v>
      </c>
      <c r="B102" s="25">
        <v>98</v>
      </c>
      <c r="C102" s="25">
        <v>40865901</v>
      </c>
      <c r="D102" s="26">
        <v>41710</v>
      </c>
      <c r="E102" s="27" t="s">
        <v>201</v>
      </c>
      <c r="F102" s="29">
        <v>15</v>
      </c>
      <c r="G102" s="28">
        <v>466.10169491525426</v>
      </c>
      <c r="H102" s="28" t="s">
        <v>129</v>
      </c>
    </row>
    <row r="103" spans="1:8" x14ac:dyDescent="0.25">
      <c r="A103" s="22" t="s">
        <v>14</v>
      </c>
      <c r="B103" s="25">
        <v>99</v>
      </c>
      <c r="C103" s="25">
        <v>40866498</v>
      </c>
      <c r="D103" s="26">
        <v>41717</v>
      </c>
      <c r="E103" s="27" t="s">
        <v>201</v>
      </c>
      <c r="F103" s="29">
        <v>15</v>
      </c>
      <c r="G103" s="28">
        <v>466.10169491525426</v>
      </c>
      <c r="H103" s="28" t="s">
        <v>192</v>
      </c>
    </row>
    <row r="104" spans="1:8" x14ac:dyDescent="0.25">
      <c r="A104" s="22" t="s">
        <v>14</v>
      </c>
      <c r="B104" s="25">
        <v>100</v>
      </c>
      <c r="C104" s="25">
        <v>40865902</v>
      </c>
      <c r="D104" s="26">
        <v>41712</v>
      </c>
      <c r="E104" s="27" t="s">
        <v>201</v>
      </c>
      <c r="F104" s="29">
        <v>6.3</v>
      </c>
      <c r="G104" s="28">
        <v>466.10169491525426</v>
      </c>
      <c r="H104" s="28" t="s">
        <v>161</v>
      </c>
    </row>
    <row r="105" spans="1:8" x14ac:dyDescent="0.25">
      <c r="A105" s="22" t="s">
        <v>14</v>
      </c>
      <c r="B105" s="25">
        <v>101</v>
      </c>
      <c r="C105" s="25">
        <v>40866336</v>
      </c>
      <c r="D105" s="26">
        <v>41711</v>
      </c>
      <c r="E105" s="27" t="s">
        <v>201</v>
      </c>
      <c r="F105" s="29">
        <v>6.3</v>
      </c>
      <c r="G105" s="28">
        <v>466.10169491525426</v>
      </c>
      <c r="H105" s="28" t="s">
        <v>156</v>
      </c>
    </row>
    <row r="106" spans="1:8" x14ac:dyDescent="0.25">
      <c r="A106" s="22" t="s">
        <v>14</v>
      </c>
      <c r="B106" s="25">
        <v>102</v>
      </c>
      <c r="C106" s="25">
        <v>40866757</v>
      </c>
      <c r="D106" s="26">
        <v>41716</v>
      </c>
      <c r="E106" s="27" t="s">
        <v>201</v>
      </c>
      <c r="F106" s="29">
        <v>300</v>
      </c>
      <c r="G106" s="28">
        <v>38878.262711864409</v>
      </c>
      <c r="H106" s="28" t="s">
        <v>97</v>
      </c>
    </row>
    <row r="107" spans="1:8" x14ac:dyDescent="0.25">
      <c r="A107" s="22" t="s">
        <v>14</v>
      </c>
      <c r="B107" s="25">
        <v>103</v>
      </c>
      <c r="C107" s="25">
        <v>40866368</v>
      </c>
      <c r="D107" s="26">
        <v>41710</v>
      </c>
      <c r="E107" s="27" t="s">
        <v>201</v>
      </c>
      <c r="F107" s="29">
        <v>15</v>
      </c>
      <c r="G107" s="28">
        <v>466.10169491525426</v>
      </c>
      <c r="H107" s="28" t="s">
        <v>54</v>
      </c>
    </row>
    <row r="108" spans="1:8" x14ac:dyDescent="0.25">
      <c r="A108" s="22" t="s">
        <v>14</v>
      </c>
      <c r="B108" s="25">
        <v>104</v>
      </c>
      <c r="C108" s="25">
        <v>40866371</v>
      </c>
      <c r="D108" s="26">
        <v>41716</v>
      </c>
      <c r="E108" s="27" t="s">
        <v>201</v>
      </c>
      <c r="F108" s="29">
        <v>10</v>
      </c>
      <c r="G108" s="28">
        <v>466.10169491525426</v>
      </c>
      <c r="H108" s="28" t="s">
        <v>141</v>
      </c>
    </row>
    <row r="109" spans="1:8" x14ac:dyDescent="0.25">
      <c r="A109" s="22" t="s">
        <v>14</v>
      </c>
      <c r="B109" s="25">
        <v>105</v>
      </c>
      <c r="C109" s="25">
        <v>40866386</v>
      </c>
      <c r="D109" s="26">
        <v>41722</v>
      </c>
      <c r="E109" s="27" t="s">
        <v>199</v>
      </c>
      <c r="F109" s="29">
        <v>15</v>
      </c>
      <c r="G109" s="28">
        <v>466.10169491525426</v>
      </c>
      <c r="H109" s="28" t="s">
        <v>154</v>
      </c>
    </row>
    <row r="110" spans="1:8" x14ac:dyDescent="0.25">
      <c r="A110" s="22" t="s">
        <v>14</v>
      </c>
      <c r="B110" s="25">
        <v>106</v>
      </c>
      <c r="C110" s="25">
        <v>40866766</v>
      </c>
      <c r="D110" s="26">
        <v>41717</v>
      </c>
      <c r="E110" s="27" t="s">
        <v>201</v>
      </c>
      <c r="F110" s="29">
        <v>10</v>
      </c>
      <c r="G110" s="28">
        <v>466.10169491525426</v>
      </c>
      <c r="H110" s="28" t="s">
        <v>141</v>
      </c>
    </row>
    <row r="111" spans="1:8" x14ac:dyDescent="0.25">
      <c r="A111" s="22" t="s">
        <v>14</v>
      </c>
      <c r="B111" s="25">
        <v>107</v>
      </c>
      <c r="C111" s="25">
        <v>40866507</v>
      </c>
      <c r="D111" s="26">
        <v>41711</v>
      </c>
      <c r="E111" s="27" t="s">
        <v>201</v>
      </c>
      <c r="F111" s="29">
        <v>12</v>
      </c>
      <c r="G111" s="28">
        <v>466.10169491525426</v>
      </c>
      <c r="H111" s="28" t="s">
        <v>141</v>
      </c>
    </row>
    <row r="112" spans="1:8" x14ac:dyDescent="0.25">
      <c r="A112" s="22" t="s">
        <v>14</v>
      </c>
      <c r="B112" s="25">
        <v>108</v>
      </c>
      <c r="C112" s="25">
        <v>40866770</v>
      </c>
      <c r="D112" s="26">
        <v>41729</v>
      </c>
      <c r="E112" s="27" t="s">
        <v>201</v>
      </c>
      <c r="F112" s="29">
        <v>6.3</v>
      </c>
      <c r="G112" s="28">
        <v>466.10169491525426</v>
      </c>
      <c r="H112" s="28" t="s">
        <v>172</v>
      </c>
    </row>
    <row r="113" spans="1:8" x14ac:dyDescent="0.25">
      <c r="A113" s="22" t="s">
        <v>14</v>
      </c>
      <c r="B113" s="25">
        <v>109</v>
      </c>
      <c r="C113" s="25">
        <v>40869262</v>
      </c>
      <c r="D113" s="26">
        <v>41723</v>
      </c>
      <c r="E113" s="27" t="s">
        <v>201</v>
      </c>
      <c r="F113" s="29">
        <v>7</v>
      </c>
      <c r="G113" s="28">
        <v>466.10169491525426</v>
      </c>
      <c r="H113" s="28" t="s">
        <v>169</v>
      </c>
    </row>
    <row r="114" spans="1:8" x14ac:dyDescent="0.25">
      <c r="A114" s="22" t="s">
        <v>14</v>
      </c>
      <c r="B114" s="25">
        <v>110</v>
      </c>
      <c r="C114" s="25">
        <v>40867774</v>
      </c>
      <c r="D114" s="26">
        <v>41726</v>
      </c>
      <c r="E114" s="27" t="s">
        <v>201</v>
      </c>
      <c r="F114" s="29">
        <v>10</v>
      </c>
      <c r="G114" s="28">
        <v>466.10169491525426</v>
      </c>
      <c r="H114" s="28" t="s">
        <v>178</v>
      </c>
    </row>
    <row r="115" spans="1:8" x14ac:dyDescent="0.25">
      <c r="A115" s="22" t="s">
        <v>14</v>
      </c>
      <c r="B115" s="25">
        <v>111</v>
      </c>
      <c r="C115" s="25">
        <v>40867776</v>
      </c>
      <c r="D115" s="26">
        <v>41718</v>
      </c>
      <c r="E115" s="27" t="s">
        <v>199</v>
      </c>
      <c r="F115" s="29">
        <v>15</v>
      </c>
      <c r="G115" s="28">
        <v>466.10169491525426</v>
      </c>
      <c r="H115" s="28" t="s">
        <v>148</v>
      </c>
    </row>
    <row r="116" spans="1:8" x14ac:dyDescent="0.25">
      <c r="A116" s="22" t="s">
        <v>14</v>
      </c>
      <c r="B116" s="25">
        <v>112</v>
      </c>
      <c r="C116" s="25">
        <v>40867784</v>
      </c>
      <c r="D116" s="26">
        <v>41717</v>
      </c>
      <c r="E116" s="27" t="s">
        <v>201</v>
      </c>
      <c r="F116" s="29">
        <v>15</v>
      </c>
      <c r="G116" s="28">
        <v>466.10169491525426</v>
      </c>
      <c r="H116" s="28" t="s">
        <v>141</v>
      </c>
    </row>
    <row r="117" spans="1:8" x14ac:dyDescent="0.25">
      <c r="A117" s="22" t="s">
        <v>14</v>
      </c>
      <c r="B117" s="25">
        <v>113</v>
      </c>
      <c r="C117" s="25">
        <v>40867787</v>
      </c>
      <c r="D117" s="26">
        <v>41716</v>
      </c>
      <c r="E117" s="27" t="s">
        <v>201</v>
      </c>
      <c r="F117" s="29">
        <v>12</v>
      </c>
      <c r="G117" s="28">
        <v>466.10169491525426</v>
      </c>
      <c r="H117" s="28" t="s">
        <v>141</v>
      </c>
    </row>
    <row r="118" spans="1:8" x14ac:dyDescent="0.25">
      <c r="A118" s="22" t="s">
        <v>14</v>
      </c>
      <c r="B118" s="25">
        <v>114</v>
      </c>
      <c r="C118" s="25">
        <v>40867790</v>
      </c>
      <c r="D118" s="26">
        <v>41717</v>
      </c>
      <c r="E118" s="27" t="s">
        <v>201</v>
      </c>
      <c r="F118" s="29">
        <v>3.5</v>
      </c>
      <c r="G118" s="28">
        <v>466.10169491525426</v>
      </c>
      <c r="H118" s="28" t="s">
        <v>54</v>
      </c>
    </row>
    <row r="119" spans="1:8" x14ac:dyDescent="0.25">
      <c r="A119" s="22" t="s">
        <v>14</v>
      </c>
      <c r="B119" s="25">
        <v>115</v>
      </c>
      <c r="C119" s="25">
        <v>40869265</v>
      </c>
      <c r="D119" s="26">
        <v>41723</v>
      </c>
      <c r="E119" s="27" t="s">
        <v>201</v>
      </c>
      <c r="F119" s="29">
        <v>4</v>
      </c>
      <c r="G119" s="28">
        <v>466.10169491525426</v>
      </c>
      <c r="H119" s="28" t="s">
        <v>141</v>
      </c>
    </row>
    <row r="120" spans="1:8" x14ac:dyDescent="0.25">
      <c r="A120" s="22" t="s">
        <v>14</v>
      </c>
      <c r="B120" s="25">
        <v>116</v>
      </c>
      <c r="C120" s="25">
        <v>40867792</v>
      </c>
      <c r="D120" s="26">
        <v>41711</v>
      </c>
      <c r="E120" s="27" t="s">
        <v>201</v>
      </c>
      <c r="F120" s="29">
        <v>12</v>
      </c>
      <c r="G120" s="28">
        <v>466.10169491525426</v>
      </c>
      <c r="H120" s="28" t="s">
        <v>154</v>
      </c>
    </row>
    <row r="121" spans="1:8" x14ac:dyDescent="0.25">
      <c r="A121" s="22" t="s">
        <v>14</v>
      </c>
      <c r="B121" s="25">
        <v>117</v>
      </c>
      <c r="C121" s="25">
        <v>40867926</v>
      </c>
      <c r="D121" s="26">
        <v>41719</v>
      </c>
      <c r="E121" s="27" t="s">
        <v>201</v>
      </c>
      <c r="F121" s="29">
        <v>11</v>
      </c>
      <c r="G121" s="28">
        <v>466.10169491525426</v>
      </c>
      <c r="H121" s="28" t="s">
        <v>54</v>
      </c>
    </row>
    <row r="122" spans="1:8" x14ac:dyDescent="0.25">
      <c r="A122" s="22" t="s">
        <v>14</v>
      </c>
      <c r="B122" s="25">
        <v>118</v>
      </c>
      <c r="C122" s="25">
        <v>40867941</v>
      </c>
      <c r="D122" s="26">
        <v>41717</v>
      </c>
      <c r="E122" s="27" t="s">
        <v>201</v>
      </c>
      <c r="F122" s="29">
        <v>11</v>
      </c>
      <c r="G122" s="28">
        <v>466.10169491525426</v>
      </c>
      <c r="H122" s="28" t="s">
        <v>54</v>
      </c>
    </row>
    <row r="123" spans="1:8" x14ac:dyDescent="0.25">
      <c r="A123" s="22" t="s">
        <v>14</v>
      </c>
      <c r="B123" s="25">
        <v>119</v>
      </c>
      <c r="C123" s="25">
        <v>40868438</v>
      </c>
      <c r="D123" s="26">
        <v>41716</v>
      </c>
      <c r="E123" s="27" t="s">
        <v>201</v>
      </c>
      <c r="F123" s="29">
        <v>12</v>
      </c>
      <c r="G123" s="28">
        <v>466.10169491525426</v>
      </c>
      <c r="H123" s="28" t="s">
        <v>169</v>
      </c>
    </row>
    <row r="124" spans="1:8" x14ac:dyDescent="0.25">
      <c r="A124" s="22" t="s">
        <v>14</v>
      </c>
      <c r="B124" s="25">
        <v>120</v>
      </c>
      <c r="C124" s="25">
        <v>40869280</v>
      </c>
      <c r="D124" s="26">
        <v>41718</v>
      </c>
      <c r="E124" s="27" t="s">
        <v>201</v>
      </c>
      <c r="F124" s="29">
        <v>15</v>
      </c>
      <c r="G124" s="28">
        <v>466.10169491525426</v>
      </c>
      <c r="H124" s="28" t="s">
        <v>152</v>
      </c>
    </row>
    <row r="125" spans="1:8" x14ac:dyDescent="0.25">
      <c r="A125" s="22" t="s">
        <v>14</v>
      </c>
      <c r="B125" s="25">
        <v>121</v>
      </c>
      <c r="C125" s="25">
        <v>40869288</v>
      </c>
      <c r="D125" s="26">
        <v>41722</v>
      </c>
      <c r="E125" s="27" t="s">
        <v>201</v>
      </c>
      <c r="F125" s="29">
        <v>15</v>
      </c>
      <c r="G125" s="28">
        <v>466.10169491525426</v>
      </c>
      <c r="H125" s="28" t="s">
        <v>152</v>
      </c>
    </row>
    <row r="126" spans="1:8" x14ac:dyDescent="0.25">
      <c r="A126" s="22" t="s">
        <v>14</v>
      </c>
      <c r="B126" s="25">
        <v>122</v>
      </c>
      <c r="C126" s="25">
        <v>40869323</v>
      </c>
      <c r="D126" s="26">
        <v>41719</v>
      </c>
      <c r="E126" s="27" t="s">
        <v>201</v>
      </c>
      <c r="F126" s="29">
        <v>15</v>
      </c>
      <c r="G126" s="28">
        <v>466.10169491525426</v>
      </c>
      <c r="H126" s="28" t="s">
        <v>169</v>
      </c>
    </row>
    <row r="127" spans="1:8" x14ac:dyDescent="0.25">
      <c r="A127" s="22" t="s">
        <v>14</v>
      </c>
      <c r="B127" s="25">
        <v>123</v>
      </c>
      <c r="C127" s="25">
        <v>40869335</v>
      </c>
      <c r="D127" s="26">
        <v>41724</v>
      </c>
      <c r="E127" s="27" t="s">
        <v>201</v>
      </c>
      <c r="F127" s="29">
        <v>15</v>
      </c>
      <c r="G127" s="28">
        <v>466.10169491525426</v>
      </c>
      <c r="H127" s="28" t="s">
        <v>157</v>
      </c>
    </row>
    <row r="128" spans="1:8" x14ac:dyDescent="0.25">
      <c r="A128" s="22" t="s">
        <v>14</v>
      </c>
      <c r="B128" s="25">
        <v>124</v>
      </c>
      <c r="C128" s="25">
        <v>40870651</v>
      </c>
      <c r="D128" s="26">
        <v>41726</v>
      </c>
      <c r="E128" s="27" t="s">
        <v>201</v>
      </c>
      <c r="F128" s="29">
        <v>12</v>
      </c>
      <c r="G128" s="28">
        <v>466.10169491525426</v>
      </c>
      <c r="H128" s="28" t="s">
        <v>154</v>
      </c>
    </row>
    <row r="129" spans="1:8" x14ac:dyDescent="0.25">
      <c r="A129" s="22" t="s">
        <v>14</v>
      </c>
      <c r="B129" s="25">
        <v>125</v>
      </c>
      <c r="C129" s="25">
        <v>40870655</v>
      </c>
      <c r="D129" s="26">
        <v>41722</v>
      </c>
      <c r="E129" s="27" t="s">
        <v>201</v>
      </c>
      <c r="F129" s="29">
        <v>10</v>
      </c>
      <c r="G129" s="28">
        <v>466.10169491525426</v>
      </c>
      <c r="H129" s="28" t="s">
        <v>141</v>
      </c>
    </row>
    <row r="130" spans="1:8" x14ac:dyDescent="0.25">
      <c r="A130" s="22" t="s">
        <v>14</v>
      </c>
      <c r="B130" s="25">
        <v>126</v>
      </c>
      <c r="C130" s="25">
        <v>40871785</v>
      </c>
      <c r="D130" s="26">
        <v>41722</v>
      </c>
      <c r="E130" s="27" t="s">
        <v>201</v>
      </c>
      <c r="F130" s="29">
        <v>12</v>
      </c>
      <c r="G130" s="28">
        <v>466.10169491525426</v>
      </c>
      <c r="H130" s="28" t="s">
        <v>157</v>
      </c>
    </row>
    <row r="131" spans="1:8" x14ac:dyDescent="0.25">
      <c r="A131" s="22" t="s">
        <v>14</v>
      </c>
      <c r="B131" s="25">
        <v>127</v>
      </c>
      <c r="C131" s="25">
        <v>40870670</v>
      </c>
      <c r="D131" s="26">
        <v>41726</v>
      </c>
      <c r="E131" s="27" t="s">
        <v>201</v>
      </c>
      <c r="F131" s="29">
        <v>15</v>
      </c>
      <c r="G131" s="28">
        <v>466.10169491525426</v>
      </c>
      <c r="H131" s="28" t="s">
        <v>141</v>
      </c>
    </row>
    <row r="132" spans="1:8" x14ac:dyDescent="0.25">
      <c r="A132" s="22" t="s">
        <v>14</v>
      </c>
      <c r="B132" s="25">
        <v>128</v>
      </c>
      <c r="C132" s="25">
        <v>40870678</v>
      </c>
      <c r="D132" s="26">
        <v>41725</v>
      </c>
      <c r="E132" s="27" t="s">
        <v>201</v>
      </c>
      <c r="F132" s="29">
        <v>15</v>
      </c>
      <c r="G132" s="28">
        <v>466.10169491525426</v>
      </c>
      <c r="H132" s="28" t="s">
        <v>169</v>
      </c>
    </row>
    <row r="133" spans="1:8" x14ac:dyDescent="0.25">
      <c r="A133" s="22" t="s">
        <v>14</v>
      </c>
      <c r="B133" s="25">
        <v>129</v>
      </c>
      <c r="C133" s="25">
        <v>40870687</v>
      </c>
      <c r="D133" s="26">
        <v>41726</v>
      </c>
      <c r="E133" s="27" t="s">
        <v>199</v>
      </c>
      <c r="F133" s="29">
        <v>19.8</v>
      </c>
      <c r="G133" s="28">
        <v>466.10169491525426</v>
      </c>
      <c r="H133" s="28" t="s">
        <v>141</v>
      </c>
    </row>
    <row r="134" spans="1:8" x14ac:dyDescent="0.25">
      <c r="A134" s="22" t="s">
        <v>14</v>
      </c>
      <c r="B134" s="25">
        <v>130</v>
      </c>
      <c r="C134" s="25">
        <v>40870695</v>
      </c>
      <c r="D134" s="26">
        <v>41725</v>
      </c>
      <c r="E134" s="27" t="s">
        <v>201</v>
      </c>
      <c r="F134" s="29">
        <v>15</v>
      </c>
      <c r="G134" s="28">
        <v>466.10169491525426</v>
      </c>
      <c r="H134" s="28" t="s">
        <v>156</v>
      </c>
    </row>
    <row r="135" spans="1:8" x14ac:dyDescent="0.25">
      <c r="A135" s="22" t="s">
        <v>14</v>
      </c>
      <c r="B135" s="25">
        <v>131</v>
      </c>
      <c r="C135" s="25">
        <v>40870585</v>
      </c>
      <c r="D135" s="26">
        <v>41723</v>
      </c>
      <c r="E135" s="27" t="s">
        <v>201</v>
      </c>
      <c r="F135" s="29">
        <v>6.3</v>
      </c>
      <c r="G135" s="28">
        <v>466.10169491525426</v>
      </c>
      <c r="H135" s="28" t="s">
        <v>79</v>
      </c>
    </row>
    <row r="136" spans="1:8" x14ac:dyDescent="0.25">
      <c r="A136" s="22" t="s">
        <v>14</v>
      </c>
      <c r="B136" s="25">
        <v>132</v>
      </c>
      <c r="C136" s="25">
        <v>40870702</v>
      </c>
      <c r="D136" s="26">
        <v>41726</v>
      </c>
      <c r="E136" s="27" t="s">
        <v>201</v>
      </c>
      <c r="F136" s="29">
        <v>15</v>
      </c>
      <c r="G136" s="28">
        <v>466.10169491525426</v>
      </c>
      <c r="H136" s="28" t="s">
        <v>141</v>
      </c>
    </row>
    <row r="137" spans="1:8" x14ac:dyDescent="0.25">
      <c r="A137" s="22" t="s">
        <v>14</v>
      </c>
      <c r="B137" s="25">
        <v>133</v>
      </c>
      <c r="C137" s="25">
        <v>40870705</v>
      </c>
      <c r="D137" s="26">
        <v>41725</v>
      </c>
      <c r="E137" s="27" t="s">
        <v>201</v>
      </c>
      <c r="F137" s="29">
        <v>15</v>
      </c>
      <c r="G137" s="28">
        <v>466.10169491525426</v>
      </c>
      <c r="H137" s="28" t="s">
        <v>152</v>
      </c>
    </row>
    <row r="138" spans="1:8" x14ac:dyDescent="0.25">
      <c r="A138" s="22" t="s">
        <v>14</v>
      </c>
      <c r="B138" s="25">
        <v>134</v>
      </c>
      <c r="C138" s="25">
        <v>40870710</v>
      </c>
      <c r="D138" s="26">
        <v>41725</v>
      </c>
      <c r="E138" s="27" t="s">
        <v>201</v>
      </c>
      <c r="F138" s="29">
        <v>15</v>
      </c>
      <c r="G138" s="28">
        <v>466.10169491525426</v>
      </c>
      <c r="H138" s="28" t="s">
        <v>169</v>
      </c>
    </row>
    <row r="139" spans="1:8" x14ac:dyDescent="0.25">
      <c r="A139" s="22" t="s">
        <v>14</v>
      </c>
      <c r="B139" s="25">
        <v>135</v>
      </c>
      <c r="C139" s="25">
        <v>40870860</v>
      </c>
      <c r="D139" s="26">
        <v>41723</v>
      </c>
      <c r="E139" s="27" t="s">
        <v>201</v>
      </c>
      <c r="F139" s="29">
        <v>10</v>
      </c>
      <c r="G139" s="28">
        <v>466.10169491525426</v>
      </c>
      <c r="H139" s="28" t="s">
        <v>145</v>
      </c>
    </row>
    <row r="140" spans="1:8" x14ac:dyDescent="0.25">
      <c r="A140" s="22" t="s">
        <v>14</v>
      </c>
      <c r="B140" s="25">
        <v>136</v>
      </c>
      <c r="C140" s="25">
        <v>40870712</v>
      </c>
      <c r="D140" s="26">
        <v>41726</v>
      </c>
      <c r="E140" s="27" t="s">
        <v>201</v>
      </c>
      <c r="F140" s="29">
        <v>6.3</v>
      </c>
      <c r="G140" s="28">
        <v>466.10169491525426</v>
      </c>
      <c r="H140" s="28" t="s">
        <v>141</v>
      </c>
    </row>
    <row r="141" spans="1:8" x14ac:dyDescent="0.25">
      <c r="A141" s="22" t="s">
        <v>14</v>
      </c>
      <c r="B141" s="25">
        <v>137</v>
      </c>
      <c r="C141" s="25">
        <v>40870716</v>
      </c>
      <c r="D141" s="26">
        <v>41719</v>
      </c>
      <c r="E141" s="27" t="s">
        <v>201</v>
      </c>
      <c r="F141" s="29">
        <v>12</v>
      </c>
      <c r="G141" s="28">
        <v>466.10169491525426</v>
      </c>
      <c r="H141" s="28" t="s">
        <v>141</v>
      </c>
    </row>
    <row r="142" spans="1:8" x14ac:dyDescent="0.25">
      <c r="A142" s="22" t="s">
        <v>14</v>
      </c>
      <c r="B142" s="25">
        <v>138</v>
      </c>
      <c r="C142" s="25">
        <v>40870719</v>
      </c>
      <c r="D142" s="26">
        <v>41726</v>
      </c>
      <c r="E142" s="27" t="s">
        <v>201</v>
      </c>
      <c r="F142" s="29">
        <v>15</v>
      </c>
      <c r="G142" s="28">
        <v>466.10169491525426</v>
      </c>
      <c r="H142" s="28" t="s">
        <v>169</v>
      </c>
    </row>
    <row r="143" spans="1:8" x14ac:dyDescent="0.25">
      <c r="A143" s="22" t="s">
        <v>14</v>
      </c>
      <c r="B143" s="25">
        <v>139</v>
      </c>
      <c r="C143" s="25">
        <v>40871813</v>
      </c>
      <c r="D143" s="26">
        <v>41729</v>
      </c>
      <c r="E143" s="27" t="s">
        <v>201</v>
      </c>
      <c r="F143" s="29">
        <v>6.3</v>
      </c>
      <c r="G143" s="28">
        <v>466.10169491525426</v>
      </c>
      <c r="H143" s="28" t="s">
        <v>154</v>
      </c>
    </row>
    <row r="144" spans="1:8" x14ac:dyDescent="0.25">
      <c r="A144" s="22" t="s">
        <v>14</v>
      </c>
      <c r="B144" s="25">
        <v>140</v>
      </c>
      <c r="C144" s="25">
        <v>40871846</v>
      </c>
      <c r="D144" s="26">
        <v>41726</v>
      </c>
      <c r="E144" s="27" t="s">
        <v>201</v>
      </c>
      <c r="F144" s="29">
        <v>6.3</v>
      </c>
      <c r="G144" s="28">
        <v>466.10169491525426</v>
      </c>
      <c r="H144" s="28" t="s">
        <v>141</v>
      </c>
    </row>
    <row r="145" spans="1:8" x14ac:dyDescent="0.25">
      <c r="A145" s="22" t="s">
        <v>14</v>
      </c>
      <c r="B145" s="25">
        <v>141</v>
      </c>
      <c r="C145" s="25">
        <v>40871870</v>
      </c>
      <c r="D145" s="26">
        <v>41726</v>
      </c>
      <c r="E145" s="27" t="s">
        <v>201</v>
      </c>
      <c r="F145" s="29">
        <v>15</v>
      </c>
      <c r="G145" s="28">
        <v>466.10169491525426</v>
      </c>
      <c r="H145" s="28" t="s">
        <v>157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2014-04-25T11:41:01Z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