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30" windowWidth="16245" windowHeight="10965" tabRatio="923"/>
  </bookViews>
  <sheets>
    <sheet name="11м" sheetId="18" r:id="rId1"/>
  </sheets>
  <definedNames>
    <definedName name="_xlnm.Print_Area" localSheetId="0">'11м'!$A$1:$G$10</definedName>
  </definedNames>
  <calcPr calcId="145621"/>
</workbook>
</file>

<file path=xl/calcChain.xml><?xml version="1.0" encoding="utf-8"?>
<calcChain xmlns="http://schemas.openxmlformats.org/spreadsheetml/2006/main">
  <c r="G6" i="18" l="1"/>
  <c r="G8" i="18"/>
  <c r="E8" i="18"/>
  <c r="G7" i="18"/>
  <c r="E7" i="18"/>
  <c r="E6" i="18"/>
  <c r="F6" i="18" l="1"/>
  <c r="F7" i="18" l="1"/>
  <c r="F8" i="18"/>
</calcChain>
</file>

<file path=xl/sharedStrings.xml><?xml version="1.0" encoding="utf-8"?>
<sst xmlns="http://schemas.openxmlformats.org/spreadsheetml/2006/main" count="21" uniqueCount="17">
  <si>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</si>
  <si>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</si>
  <si>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</si>
  <si>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</si>
  <si>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</si>
  <si>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</si>
  <si>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</si>
  <si>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</si>
  <si>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</si>
  <si>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</si>
  <si>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</si>
  <si>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</si>
  <si>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</si>
  <si>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</si>
  <si>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</si>
  <si>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</si>
  <si>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январь 2018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</si>
</sst>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#,##0.00000"/>
    <numFmt numFmtId="165" formatCode="#,##0.000"/>
    <numFmt numFmtId="166" formatCode="_-* #,##0.0000000_р_._-;\-* #,##0.0000000_р_._-;_-* &quot;-&quot;??_р_._-;_-@_-"/>
    <numFmt numFmtId="167" formatCode="_-* #,##0.000000_р_._-;\-* #,##0.000000_р_._-;_-* &quot;-&quot;??_р_._-;_-@_-"/>
    <numFmt numFmtId="168" formatCode="_-* #,##0.00000000_р_._-;\-* #,##0.00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0" applyNumberFormat="1" applyFont="1"/>
    <xf numFmtId="165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43" fontId="3" fillId="0" borderId="0" xfId="4" applyFont="1"/>
    <xf numFmtId="166" fontId="3" fillId="0" borderId="0" xfId="4" applyNumberFormat="1" applyFont="1"/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3" fillId="0" borderId="0" xfId="0" applyNumberFormat="1" applyFont="1"/>
    <xf numFmtId="167" fontId="3" fillId="0" borderId="0" xfId="4" applyNumberFormat="1" applyFont="1"/>
    <xf numFmtId="168" fontId="3" fillId="0" borderId="0" xfId="4" applyNumberFormat="1" applyFont="1"/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170" fontId="8" fillId="2" borderId="0" xfId="0" applyNumberFormat="1" applyFont="1" applyFill="1" applyBorder="1" applyAlignment="1">
      <alignment horizontal="center" vertical="center"/>
    </xf>
    <xf numFmtId="170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71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0" style="1" customWidth="1"/>
    <col min="2" max="2" width="33.42578125" style="1" customWidth="1"/>
    <col min="3" max="3" width="21.7109375" style="1" customWidth="1"/>
    <col min="4" max="4" width="21.42578125" style="1" customWidth="1"/>
    <col min="5" max="5" width="17" style="1" customWidth="1"/>
    <col min="6" max="6" width="17.140625" style="1" customWidth="1"/>
    <col min="7" max="7" width="17.570312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18.75" customHeight="1" x14ac:dyDescent="0.3">
      <c r="A1" s="4" t="s">
        <v>10</v>
      </c>
      <c r="F1" s="2"/>
      <c r="G1" s="2" t="s">
        <v>6</v>
      </c>
    </row>
    <row r="2" spans="1:11" ht="19.5" customHeight="1" x14ac:dyDescent="0.3"/>
    <row r="3" spans="1:11" ht="75" customHeight="1" x14ac:dyDescent="0.3">
      <c r="A3" s="28" t="s">
        <v>16</v>
      </c>
      <c r="B3" s="28"/>
      <c r="C3" s="28"/>
      <c r="D3" s="28"/>
      <c r="E3" s="28"/>
      <c r="F3" s="28"/>
      <c r="G3" s="28"/>
    </row>
    <row r="4" spans="1:11" ht="30.75" customHeight="1" x14ac:dyDescent="0.3">
      <c r="A4" s="8" t="s">
        <v>8</v>
      </c>
      <c r="B4" s="5"/>
      <c r="C4" s="5"/>
      <c r="D4" s="5"/>
      <c r="E4" s="22"/>
      <c r="F4" s="5"/>
      <c r="G4" s="23"/>
    </row>
    <row r="5" spans="1:11" ht="56.25" customHeight="1" x14ac:dyDescent="0.3">
      <c r="A5" s="9" t="s">
        <v>0</v>
      </c>
      <c r="B5" s="9" t="s">
        <v>2</v>
      </c>
      <c r="C5" s="9" t="s">
        <v>3</v>
      </c>
      <c r="D5" s="9"/>
      <c r="E5" s="9" t="s">
        <v>4</v>
      </c>
      <c r="F5" s="9" t="s">
        <v>9</v>
      </c>
      <c r="G5" s="9" t="s">
        <v>5</v>
      </c>
    </row>
    <row r="6" spans="1:11" ht="37.5" customHeight="1" x14ac:dyDescent="0.3">
      <c r="A6" s="6" t="s">
        <v>11</v>
      </c>
      <c r="B6" s="6" t="s">
        <v>12</v>
      </c>
      <c r="C6" s="15" t="s">
        <v>15</v>
      </c>
      <c r="D6" s="6"/>
      <c r="E6" s="11">
        <f>903.131/1000</f>
        <v>0.90313100000000002</v>
      </c>
      <c r="F6" s="12">
        <f>G6/E6</f>
        <v>12.307353019661599</v>
      </c>
      <c r="G6" s="12">
        <f>11115152.04/1000000</f>
        <v>11.11515204</v>
      </c>
      <c r="H6" s="14"/>
      <c r="I6" s="13"/>
      <c r="J6" s="17"/>
    </row>
    <row r="7" spans="1:11" ht="36" customHeight="1" x14ac:dyDescent="0.3">
      <c r="A7" s="6" t="s">
        <v>11</v>
      </c>
      <c r="B7" s="6" t="s">
        <v>13</v>
      </c>
      <c r="C7" s="15" t="s">
        <v>15</v>
      </c>
      <c r="D7" s="6"/>
      <c r="E7" s="25">
        <f>0.202/1000</f>
        <v>2.02E-4</v>
      </c>
      <c r="F7" s="11">
        <f t="shared" ref="F7:F8" si="0">G7/E7</f>
        <v>0.49965346534653471</v>
      </c>
      <c r="G7" s="25">
        <f>100.93/1000000</f>
        <v>1.0093000000000001E-4</v>
      </c>
      <c r="H7" s="14"/>
      <c r="I7" s="13"/>
    </row>
    <row r="8" spans="1:11" ht="40.5" customHeight="1" x14ac:dyDescent="0.3">
      <c r="A8" s="7" t="s">
        <v>11</v>
      </c>
      <c r="B8" s="7" t="s">
        <v>14</v>
      </c>
      <c r="C8" s="16" t="s">
        <v>15</v>
      </c>
      <c r="D8" s="7"/>
      <c r="E8" s="27">
        <f>1.561/1000</f>
        <v>1.5609999999999999E-3</v>
      </c>
      <c r="F8" s="12">
        <f t="shared" si="0"/>
        <v>0.13830237027546446</v>
      </c>
      <c r="G8" s="26">
        <f>215.89/1000000</f>
        <v>2.1588999999999999E-4</v>
      </c>
      <c r="H8" s="14"/>
      <c r="I8" s="13"/>
      <c r="J8" s="17"/>
    </row>
    <row r="9" spans="1:11" ht="40.5" customHeight="1" x14ac:dyDescent="0.3">
      <c r="A9" s="20"/>
      <c r="B9" s="20"/>
      <c r="C9" s="21"/>
      <c r="D9" s="20"/>
      <c r="E9" s="24"/>
      <c r="F9" s="24"/>
      <c r="G9" s="24"/>
      <c r="H9" s="14"/>
      <c r="I9" s="13"/>
      <c r="J9" s="17"/>
    </row>
    <row r="10" spans="1:11" x14ac:dyDescent="0.3">
      <c r="A10" s="1" t="s">
        <v>1</v>
      </c>
      <c r="B10" s="1" t="s">
        <v>7</v>
      </c>
      <c r="E10" s="18"/>
      <c r="G10" s="19"/>
    </row>
    <row r="11" spans="1:11" x14ac:dyDescent="0.3">
      <c r="I11" s="3"/>
      <c r="K11" s="3"/>
    </row>
    <row r="12" spans="1:11" x14ac:dyDescent="0.3">
      <c r="E12" s="10"/>
      <c r="G12" s="10"/>
      <c r="I12" s="3"/>
      <c r="K12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2018-02-19T06:41:09Z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