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585" yWindow="30" windowWidth="12525" windowHeight="1243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закл.договоров'!$A$4:$H$256</definedName>
    <definedName name="_xlnm._FilterDatabase" localSheetId="0" hidden="1">Свод!$D$4:$K$152</definedName>
    <definedName name="_xlnm.Print_Area" localSheetId="1">'Реестр закл.договоров'!$A$1:$H$256</definedName>
    <definedName name="_xlnm.Print_Area" localSheetId="0">Свод!$A$1:$K$152</definedName>
  </definedNames>
  <calcPr calcId="145621" refMode="R1C1"/>
</workbook>
</file>

<file path=xl/calcChain.xml><?xml version="1.0" encoding="utf-8"?>
<calcChain xmlns="http://schemas.openxmlformats.org/spreadsheetml/2006/main">
  <c r="E5" i="2" l="1"/>
  <c r="J5" i="2" l="1"/>
  <c r="K89" i="2"/>
  <c r="K5" i="2"/>
  <c r="D5" i="2" l="1"/>
  <c r="G5" i="2"/>
  <c r="I89" i="2"/>
  <c r="J89" i="2"/>
  <c r="H89" i="2"/>
  <c r="E89" i="2"/>
  <c r="F5" i="2"/>
  <c r="D89" i="2"/>
  <c r="G89" i="2"/>
  <c r="F89" i="2"/>
  <c r="I5" i="2" l="1"/>
  <c r="H5" i="2"/>
</calcChain>
</file>

<file path=xl/sharedStrings.xml><?xml version="1.0" encoding="utf-8"?>
<sst xmlns="http://schemas.openxmlformats.org/spreadsheetml/2006/main" count="1078" uniqueCount="175">
  <si>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</si>
  <si>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</si>
  <si>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</si>
  <si>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</si>
  <si>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</si>
  <si>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</si>
  <si>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</si>
  <si>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</si>
  <si>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</si>
  <si>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</si>
  <si>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</si>
  <si>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</si>
  <si>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</si>
  <si>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</si>
  <si>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</si>
  <si>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</si>
  <si>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Приложение №2</t>
  </si>
  <si>
    <t>Смоленскэнерго</t>
  </si>
  <si>
    <t>ПС 35/10 кВ "Одинцово"</t>
  </si>
  <si>
    <t>№</t>
  </si>
  <si>
    <t xml:space="preserve">Максимальная мощность, кВт </t>
  </si>
  <si>
    <t>Точка присоединения объекта (ПС,ВЛ)</t>
  </si>
  <si>
    <t>ПС 35/10 кВ "Аврора"</t>
  </si>
  <si>
    <t>ПС 35/10 кВ "Акатово"</t>
  </si>
  <si>
    <t>ПС 35/10 кВ "Астапковичи"</t>
  </si>
  <si>
    <t>ПС 35/10 кВ "Балтутино"</t>
  </si>
  <si>
    <t>ПС 35/10 кВ "Белеи"</t>
  </si>
  <si>
    <t>ПС 35/10 кВ "Березка"</t>
  </si>
  <si>
    <t>ПС 35/10 кВ "Богданово"</t>
  </si>
  <si>
    <t>ПС 35/10 кВ "Богдановщина"</t>
  </si>
  <si>
    <t>ПС 35/10 кВ "Вадино"</t>
  </si>
  <si>
    <t>ПС 35/10 кВ "Васино"</t>
  </si>
  <si>
    <t>ПС 35/10 кВ "Верховье"</t>
  </si>
  <si>
    <t>ПС 35/10 кВ "Высокое"</t>
  </si>
  <si>
    <t>ПС 35/10 кВ "Вязьма-Брянская"</t>
  </si>
  <si>
    <t>ПС 35/10 кВ "Дивинская"</t>
  </si>
  <si>
    <t>ПС 35/10 кВ "Дорогобуж-2"</t>
  </si>
  <si>
    <t>ПС 35/10 кВ "Дружба"</t>
  </si>
  <si>
    <t>ПС 35/10 кВ "Екимовичи"</t>
  </si>
  <si>
    <t>ПС 35/10 кВ "Жуково"</t>
  </si>
  <si>
    <t>ПС 35/10 кВ "Жуковская"</t>
  </si>
  <si>
    <t>ПС 35/10 кВ "Исаково"</t>
  </si>
  <si>
    <t>ПС 35/10 кВ "Кайдаково"</t>
  </si>
  <si>
    <t>ПС 35/10 кВ "Караваево"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</si>
  <si>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</si>
  <si>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</si>
  <si>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</si>
  <si>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</si>
  <si>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"Коробец"</t>
  </si>
  <si>
    <t>ПС 35/10 кВ "Кощино"</t>
  </si>
  <si>
    <t>ПС 35/10 кВ "Крюково"</t>
  </si>
  <si>
    <t>ПС 35/10 кВ "Липецы"</t>
  </si>
  <si>
    <t>ПС 35/10 кВ "Лосьмино"</t>
  </si>
  <si>
    <t>ПС 35/10 кВ "Лубня"</t>
  </si>
  <si>
    <t>ПС 35/10 кВ "Лукино"</t>
  </si>
  <si>
    <t>ПС 35/10 кВ "Мелькомбинат"</t>
  </si>
  <si>
    <t>ПС 35/10 кВ "Миганово"</t>
  </si>
  <si>
    <t>ПС 35/10 кВ "Нахимовская"</t>
  </si>
  <si>
    <t>ПС 35/10 кВ "Нейково"</t>
  </si>
  <si>
    <t>ПС 35/10 кВ "Озерный"</t>
  </si>
  <si>
    <t>ПС 35/10 кВ "Ольша"</t>
  </si>
  <si>
    <t>ПС 35/10 кВ "Панская"</t>
  </si>
  <si>
    <t>ПС 35/10 кВ "Первомайская"</t>
  </si>
  <si>
    <t>ПС 35/10 кВ "Ризское"</t>
  </si>
  <si>
    <t>ПС 35/10 кВ "Родоманово"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</si>
  <si>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</si>
  <si>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</si>
  <si>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</si>
  <si>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</si>
  <si>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"Семлево"</t>
  </si>
  <si>
    <t>ПС 35/10 кВ "Сож"</t>
  </si>
  <si>
    <t>ПС 35/10 кВ "Тесово"</t>
  </si>
  <si>
    <t>ПС 35/10 кВ "Трудилово"</t>
  </si>
  <si>
    <t>ПС 35/10 кВ "Тычинино"</t>
  </si>
  <si>
    <t>ПС 35/10 кВ "Усвятье"</t>
  </si>
  <si>
    <t>ПС 35/10 кВ "Успенское"</t>
  </si>
  <si>
    <t>ПС 35/10 кВ "Холм-Жирки"</t>
  </si>
  <si>
    <t>ПС 35/10 кВ "Шаломино"</t>
  </si>
  <si>
    <t>ПС 35/10 кВ "Шарапово"</t>
  </si>
  <si>
    <t>ПС 35/10 кВ "Шиманово"</t>
  </si>
  <si>
    <t>ПС 35/6 кВ "Ясенная"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</si>
  <si>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</si>
  <si>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</si>
  <si>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</si>
  <si>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</si>
  <si>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</si>
  <si>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</si>
  <si>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"Синьково"</t>
  </si>
  <si>
    <t>ПС 35/6 кВ "ЯО 100/6"</t>
  </si>
  <si>
    <t>ПС 35/6 кВ "ВРЗ"</t>
  </si>
  <si>
    <t>ПС 35/10 кВ "РП СХТ"</t>
  </si>
  <si>
    <t>ПС 110/10 кВ "Вязьма-тяговая"</t>
  </si>
  <si>
    <t>ПС 110/10 кВ "Серго-Ивановская-Тяговая"</t>
  </si>
  <si>
    <t>ПС 110/10 кВ "Вязьма-2"</t>
  </si>
  <si>
    <t>ПС 110/10 кВ "Диво"</t>
  </si>
  <si>
    <t>ПС 110/10 кВ "Касня"</t>
  </si>
  <si>
    <t>ПС 110/10 кВ "Мерлино"</t>
  </si>
  <si>
    <t>ПС 110/10 кВ "Сапрыкино"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</si>
  <si>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</si>
  <si>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</si>
  <si>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</si>
  <si>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</si>
  <si>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"Промышленная"</t>
  </si>
  <si>
    <t>ПС 110/10/6 кВ "Центральная"</t>
  </si>
  <si>
    <t>ПС 110/10/6 кВ "Чернушки"</t>
  </si>
  <si>
    <t>ПС 110/35/10 кВ "Васьково"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</si>
  <si>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</si>
  <si>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</si>
  <si>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</si>
  <si>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</si>
  <si>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</si>
  <si>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</si>
  <si>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"Дорогобуж-1"</t>
  </si>
  <si>
    <t>ПС 110/35/10 кВ "Духовщина"</t>
  </si>
  <si>
    <t>ПС 110/35/10 кВ "Ершичи"</t>
  </si>
  <si>
    <t>ПС 110/35/10 кВ "Заводская"</t>
  </si>
  <si>
    <t>ПС 110/35/10 кВ "Знаменка"</t>
  </si>
  <si>
    <t>ПС 110/35/10 кВ "Кардымово"</t>
  </si>
  <si>
    <t>ПС 110/35/10 кВ "Каспля"</t>
  </si>
  <si>
    <t>ПС 110/35/10 кВ "Козино"</t>
  </si>
  <si>
    <t>ПС 110/35/10 кВ "Красный"</t>
  </si>
  <si>
    <t>ПС 110/35/10 кВ "Мазальцево"</t>
  </si>
  <si>
    <t>ПС 110/35/10 кВ "Мишино"</t>
  </si>
  <si>
    <t>ПС 110/35/10 кВ "Монастырщина"</t>
  </si>
  <si>
    <t>ПС 110/35/10 кВ "Новодугино"</t>
  </si>
  <si>
    <t>ПС 110/35/10 кВ "Починок"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</si>
  <si>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</si>
  <si>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</si>
  <si>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</si>
  <si>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</si>
  <si>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</si>
  <si>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</si>
  <si>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</si>
  <si>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</si>
  <si>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</si>
  <si>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</si>
  <si>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</si>
  <si>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</si>
  <si>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</si>
  <si>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</si>
  <si>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</si>
  <si>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"Пластмасс"</t>
  </si>
  <si>
    <t>ПС 110/6 кВ "Электромашины"</t>
  </si>
  <si>
    <t>ПС 110/6 кВ "Восточная"</t>
  </si>
  <si>
    <t>ПС 110/6 кВ "Западная"</t>
  </si>
  <si>
    <t>ПС 110/6 кВ "Сафоново"</t>
  </si>
  <si>
    <t>ПС 110/6/6 кВ "Диффузион"</t>
  </si>
  <si>
    <t>ПС 110/6/6 кВ "Смоленск-2"</t>
  </si>
  <si>
    <t>ПС 110/10 кВ "Вязьма-Тяговая"</t>
  </si>
  <si>
    <t>ПС 35/10 кВ "Аполье"</t>
  </si>
  <si>
    <t>ПС 35/10 кВ "Гореново"</t>
  </si>
  <si>
    <t>ПС 35/10 кВ "Заборье"</t>
  </si>
  <si>
    <t>ПС 35/10 кВ "Клушино"</t>
  </si>
  <si>
    <t>ПС 35/10 кВ "Коминтерн"</t>
  </si>
  <si>
    <t>ПС 35/10 кВ "Коммунар"</t>
  </si>
  <si>
    <t>ПС 35/10 кВ "Лоино"</t>
  </si>
  <si>
    <t>ПС 35/10 кВ "Никольское"</t>
  </si>
  <si>
    <t>ПС 35/10 кВ "Свистовичи"</t>
  </si>
  <si>
    <t>ПС 35/10 кВ "Стригино"</t>
  </si>
  <si>
    <t>ПС 35/10 кВ "Холм"</t>
  </si>
  <si>
    <t>ПС 35/10 кВ "Хорошово"</t>
  </si>
  <si>
    <t>ПС 35/10 кВ "Хотьково"</t>
  </si>
  <si>
    <t>ПС 110/10 кВ "Макшеево"</t>
  </si>
  <si>
    <t>ПС 110/35/10 кВ "Ельня"</t>
  </si>
  <si>
    <t>ПС 110/35/10 кВ "Издешково"</t>
  </si>
  <si>
    <t>ПС 110/35/10 кВ "Михайловская"</t>
  </si>
  <si>
    <t>ПС 110/35/10 кВ "Пригорье"</t>
  </si>
  <si>
    <t>ПС 110/35/10 кВ "Хиславичи"</t>
  </si>
  <si>
    <t>15 раб. дней</t>
  </si>
  <si>
    <t>24 месяца</t>
  </si>
  <si>
    <t>4 месяца</t>
  </si>
  <si>
    <t>6 месяцев</t>
  </si>
  <si>
    <t>12 месяцев</t>
  </si>
  <si>
    <t>Пообъектная информация по заключенным договорам ТП за ноябрь 2014 г.</t>
  </si>
  <si>
    <t>Сведения о деятельности филиала ОАО " МРСК Центра" - "Смоленскэнерго" по технологическому присоединению за Ноябрь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</si>
</sst>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"/>
    <numFmt numFmtId="165" formatCode="_(* #,##0.00_);_(* \(#,##0.00\);_(* &quot;-&quot;??_);_(@_)"/>
    <numFmt numFmtId="166" formatCode="_-* #,##0.00\ _р_._-;\-* #,##0.00\ _р_._-;_-* &quot;-&quot;??\ _р_._-;_-@_-"/>
    <numFmt numFmtId="167" formatCode="#,##0.0"/>
  </numFmts>
  <fonts count="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Helv"/>
      <charset val="204"/>
    </font>
    <font>
      <sz val="10"/>
      <name val="Helv"/>
    </font>
    <font>
      <sz val="10"/>
      <color theme="1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10"/>
      <color indexed="62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Arial Cyr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Arial Cyr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62"/>
      <name val="Calibri"/>
      <family val="2"/>
      <charset val="204"/>
    </font>
    <font>
      <b/>
      <sz val="10"/>
      <color indexed="6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0"/>
      <color indexed="23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5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</fonts>
  <fills count="5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2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54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8" fillId="36" borderId="0"/>
    <xf numFmtId="0" fontId="28" fillId="0" borderId="15"/>
    <xf numFmtId="0" fontId="28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9" fillId="0" borderId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9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0"/>
    <xf numFmtId="165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1" fillId="0" borderId="0"/>
    <xf numFmtId="0" fontId="1" fillId="0" borderId="0"/>
    <xf numFmtId="0" fontId="35" fillId="39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1" borderId="13" applyNumberFormat="0" applyFont="0" applyAlignment="0" applyProtection="0"/>
    <xf numFmtId="0" fontId="34" fillId="38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36" fillId="46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5" fillId="41" borderId="0" applyNumberFormat="0" applyBorder="0" applyAlignment="0" applyProtection="0"/>
    <xf numFmtId="0" fontId="37" fillId="45" borderId="0" applyNumberFormat="0" applyBorder="0" applyAlignment="0" applyProtection="0"/>
    <xf numFmtId="0" fontId="37" fillId="41" borderId="0" applyNumberFormat="0" applyBorder="0" applyAlignment="0" applyProtection="0"/>
    <xf numFmtId="0" fontId="37" fillId="45" borderId="0" applyNumberFormat="0" applyBorder="0" applyAlignment="0" applyProtection="0"/>
    <xf numFmtId="0" fontId="34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5" fillId="43" borderId="0" applyNumberFormat="0" applyBorder="0" applyAlignment="0" applyProtection="0"/>
    <xf numFmtId="0" fontId="37" fillId="38" borderId="0" applyNumberFormat="0" applyBorder="0" applyAlignment="0" applyProtection="0"/>
    <xf numFmtId="0" fontId="37" fillId="43" borderId="0" applyNumberFormat="0" applyBorder="0" applyAlignment="0" applyProtection="0"/>
    <xf numFmtId="0" fontId="35" fillId="38" borderId="0" applyNumberFormat="0" applyBorder="0" applyAlignment="0" applyProtection="0"/>
    <xf numFmtId="0" fontId="34" fillId="43" borderId="0" applyNumberFormat="0" applyBorder="0" applyAlignment="0" applyProtection="0"/>
    <xf numFmtId="0" fontId="36" fillId="38" borderId="0" applyNumberFormat="0" applyBorder="0" applyAlignment="0" applyProtection="0"/>
    <xf numFmtId="0" fontId="36" fillId="43" borderId="0" applyNumberFormat="0" applyBorder="0" applyAlignment="0" applyProtection="0"/>
    <xf numFmtId="0" fontId="34" fillId="38" borderId="0" applyNumberFormat="0" applyBorder="0" applyAlignment="0" applyProtection="0"/>
    <xf numFmtId="0" fontId="35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2" borderId="0" applyNumberFormat="0" applyBorder="0" applyAlignment="0" applyProtection="0"/>
    <xf numFmtId="0" fontId="35" fillId="44" borderId="0" applyNumberFormat="0" applyBorder="0" applyAlignment="0" applyProtection="0"/>
    <xf numFmtId="0" fontId="37" fillId="46" borderId="0" applyNumberFormat="0" applyBorder="0" applyAlignment="0" applyProtection="0"/>
    <xf numFmtId="0" fontId="36" fillId="47" borderId="0" applyNumberFormat="0" applyBorder="0" applyAlignment="0" applyProtection="0"/>
    <xf numFmtId="0" fontId="37" fillId="47" borderId="0" applyNumberFormat="0" applyBorder="0" applyAlignment="0" applyProtection="0"/>
    <xf numFmtId="0" fontId="36" fillId="48" borderId="0" applyNumberFormat="0" applyBorder="0" applyAlignment="0" applyProtection="0"/>
    <xf numFmtId="0" fontId="37" fillId="48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9" borderId="0" applyNumberFormat="0" applyBorder="0" applyAlignment="0" applyProtection="0"/>
    <xf numFmtId="0" fontId="37" fillId="49" borderId="0" applyNumberFormat="0" applyBorder="0" applyAlignment="0" applyProtection="0"/>
    <xf numFmtId="0" fontId="34" fillId="38" borderId="16" applyNumberFormat="0" applyAlignment="0" applyProtection="0"/>
    <xf numFmtId="0" fontId="35" fillId="38" borderId="16" applyNumberFormat="0" applyAlignment="0" applyProtection="0"/>
    <xf numFmtId="0" fontId="38" fillId="37" borderId="17" applyNumberFormat="0" applyAlignment="0" applyProtection="0"/>
    <xf numFmtId="0" fontId="39" fillId="37" borderId="17" applyNumberFormat="0" applyAlignment="0" applyProtection="0"/>
    <xf numFmtId="0" fontId="40" fillId="37" borderId="16" applyNumberFormat="0" applyAlignment="0" applyProtection="0"/>
    <xf numFmtId="0" fontId="41" fillId="37" borderId="16" applyNumberFormat="0" applyAlignment="0" applyProtection="0"/>
    <xf numFmtId="0" fontId="42" fillId="0" borderId="18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7" fillId="0" borderId="21" applyNumberFormat="0" applyFill="0" applyAlignment="0" applyProtection="0"/>
    <xf numFmtId="0" fontId="49" fillId="50" borderId="22" applyNumberFormat="0" applyAlignment="0" applyProtection="0"/>
    <xf numFmtId="0" fontId="50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3" fillId="43" borderId="0" applyNumberFormat="0" applyBorder="0" applyAlignment="0" applyProtection="0"/>
    <xf numFmtId="0" fontId="35" fillId="0" borderId="0"/>
    <xf numFmtId="0" fontId="54" fillId="51" borderId="0" applyNumberFormat="0" applyBorder="0" applyAlignment="0" applyProtection="0"/>
    <xf numFmtId="0" fontId="55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59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63" fillId="5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4" fillId="53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354">
    <cellStyle name="_ИП 17032006" xfId="89"/>
    <cellStyle name="_ИП СО 2006-2010 отпр 22 01 07" xfId="90"/>
    <cellStyle name="_ИП ФСК 10_10_07 куцанкиной" xfId="91"/>
    <cellStyle name="_ИП ФСК на 2008-2012 17 12 071" xfId="92"/>
    <cellStyle name="_Копия Прил 2(Показатели ИП)" xfId="93"/>
    <cellStyle name="_Прил1-1 (МГИ) (Дубинину) 22 01 07" xfId="94"/>
    <cellStyle name="_Программа СО 7-09 для СД от 29 марта" xfId="95"/>
    <cellStyle name="_Расшифровка по приоритетам_МРСК 2" xfId="96"/>
    <cellStyle name="_СО 2006-2010  Прил1-1 (Дубинину)" xfId="97"/>
    <cellStyle name="_Табл П2-5 (вар18-10-2006)" xfId="98"/>
    <cellStyle name="_ХОЛДИНГ_МРСК_09 10 2008" xfId="99"/>
    <cellStyle name="1Normal" xfId="100"/>
    <cellStyle name="20% - Акцент1" xfId="64" builtinId="30" customBuiltin="1"/>
    <cellStyle name="20% - Акцент1 2" xfId="189"/>
    <cellStyle name="20% - Акцент1 3" xfId="265"/>
    <cellStyle name="20% - Акцент1 4" xfId="309"/>
    <cellStyle name="20% - Акцент1 5" xfId="191"/>
    <cellStyle name="20% - Акцент2" xfId="68" builtinId="34" customBuiltin="1"/>
    <cellStyle name="20% - Акцент2 2" xfId="184"/>
    <cellStyle name="20% - Акцент2 3" xfId="266"/>
    <cellStyle name="20% - Акцент2 4" xfId="310"/>
    <cellStyle name="20% - Акцент2 5" xfId="193"/>
    <cellStyle name="20% - Акцент3" xfId="72" builtinId="38" customBuiltin="1"/>
    <cellStyle name="20% - Акцент3 2" xfId="179"/>
    <cellStyle name="20% - Акцент3 3" xfId="267"/>
    <cellStyle name="20% - Акцент3 4" xfId="311"/>
    <cellStyle name="20% - Акцент3 5" xfId="185"/>
    <cellStyle name="20% - Акцент4" xfId="76" builtinId="42" customBuiltin="1"/>
    <cellStyle name="20% - Акцент4 2" xfId="194"/>
    <cellStyle name="20% - Акцент4 3" xfId="268"/>
    <cellStyle name="20% - Акцент4 4" xfId="312"/>
    <cellStyle name="20% - Акцент4 5" xfId="190"/>
    <cellStyle name="20% - Акцент5" xfId="80" builtinId="46" customBuiltin="1"/>
    <cellStyle name="20% - Акцент5 2" xfId="182"/>
    <cellStyle name="20% - Акцент5 3" xfId="269"/>
    <cellStyle name="20% - Акцент5 4" xfId="313"/>
    <cellStyle name="20% - Акцент5 5" xfId="183"/>
    <cellStyle name="20% - Акцент6" xfId="84" builtinId="50" customBuiltin="1"/>
    <cellStyle name="20% - Акцент6 2" xfId="180"/>
    <cellStyle name="20% - Акцент6 3" xfId="270"/>
    <cellStyle name="20% - Акцент6 4" xfId="314"/>
    <cellStyle name="20% - Акцент6 5" xfId="181"/>
    <cellStyle name="40% - Акцент1" xfId="65" builtinId="31" customBuiltin="1"/>
    <cellStyle name="40% - Акцент1 2" xfId="187"/>
    <cellStyle name="40% - Акцент1 3" xfId="271"/>
    <cellStyle name="40% - Акцент1 4" xfId="315"/>
    <cellStyle name="40% - Акцент1 5" xfId="188"/>
    <cellStyle name="40% - Акцент2" xfId="69" builtinId="35" customBuiltin="1"/>
    <cellStyle name="40% - Акцент2 2" xfId="215"/>
    <cellStyle name="40% - Акцент2 3" xfId="272"/>
    <cellStyle name="40% - Акцент2 4" xfId="316"/>
    <cellStyle name="40% - Акцент2 5" xfId="186"/>
    <cellStyle name="40% - Акцент3" xfId="73" builtinId="39" customBuiltin="1"/>
    <cellStyle name="40% - Акцент3 2" xfId="207"/>
    <cellStyle name="40% - Акцент3 3" xfId="273"/>
    <cellStyle name="40% - Акцент3 4" xfId="317"/>
    <cellStyle name="40% - Акцент3 5" xfId="211"/>
    <cellStyle name="40% - Акцент4" xfId="77" builtinId="43" customBuiltin="1"/>
    <cellStyle name="40% - Акцент4 2" xfId="199"/>
    <cellStyle name="40% - Акцент4 3" xfId="274"/>
    <cellStyle name="40% - Акцент4 4" xfId="318"/>
    <cellStyle name="40% - Акцент4 5" xfId="203"/>
    <cellStyle name="40% - Акцент5" xfId="81" builtinId="47" customBuiltin="1"/>
    <cellStyle name="40% - Акцент5 2" xfId="218"/>
    <cellStyle name="40% - Акцент5 3" xfId="275"/>
    <cellStyle name="40% - Акцент5 4" xfId="319"/>
    <cellStyle name="40% - Акцент5 5" xfId="195"/>
    <cellStyle name="40% - Акцент6" xfId="85" builtinId="51" customBuiltin="1"/>
    <cellStyle name="40% - Акцент6 2" xfId="210"/>
    <cellStyle name="40% - Акцент6 3" xfId="276"/>
    <cellStyle name="40% - Акцент6 4" xfId="320"/>
    <cellStyle name="40% - Акцент6 5" xfId="214"/>
    <cellStyle name="60% - Акцент1" xfId="66" builtinId="32" customBuiltin="1"/>
    <cellStyle name="60% - Акцент1 2" xfId="202"/>
    <cellStyle name="60% - Акцент1 3" xfId="277"/>
    <cellStyle name="60% - Акцент1 4" xfId="321"/>
    <cellStyle name="60% - Акцент1 5" xfId="206"/>
    <cellStyle name="60% - Акцент2" xfId="70" builtinId="36" customBuiltin="1"/>
    <cellStyle name="60% - Акцент2 2" xfId="217"/>
    <cellStyle name="60% - Акцент2 3" xfId="278"/>
    <cellStyle name="60% - Акцент2 4" xfId="322"/>
    <cellStyle name="60% - Акцент2 5" xfId="198"/>
    <cellStyle name="60% - Акцент3" xfId="74" builtinId="40" customBuiltin="1"/>
    <cellStyle name="60% - Акцент3 2" xfId="209"/>
    <cellStyle name="60% - Акцент3 3" xfId="279"/>
    <cellStyle name="60% - Акцент3 4" xfId="323"/>
    <cellStyle name="60% - Акцент3 5" xfId="213"/>
    <cellStyle name="60% - Акцент4" xfId="78" builtinId="44" customBuiltin="1"/>
    <cellStyle name="60% - Акцент4 2" xfId="201"/>
    <cellStyle name="60% - Акцент4 3" xfId="280"/>
    <cellStyle name="60% - Акцент4 4" xfId="324"/>
    <cellStyle name="60% - Акцент4 5" xfId="205"/>
    <cellStyle name="60% - Акцент5" xfId="82" builtinId="48" customBuiltin="1"/>
    <cellStyle name="60% - Акцент5 2" xfId="216"/>
    <cellStyle name="60% - Акцент5 3" xfId="281"/>
    <cellStyle name="60% - Акцент5 4" xfId="325"/>
    <cellStyle name="60% - Акцент5 5" xfId="197"/>
    <cellStyle name="60% - Акцент6" xfId="86" builtinId="52" customBuiltin="1"/>
    <cellStyle name="60% - Акцент6 2" xfId="208"/>
    <cellStyle name="60% - Акцент6 3" xfId="282"/>
    <cellStyle name="60% - Акцент6 4" xfId="326"/>
    <cellStyle name="60% - Акцент6 5" xfId="212"/>
    <cellStyle name="Norma11l" xfId="101"/>
    <cellStyle name="Normal_MACRO" xfId="102"/>
    <cellStyle name="Акцент1" xfId="63" builtinId="29" customBuiltin="1"/>
    <cellStyle name="Акцент1 2" xfId="200"/>
    <cellStyle name="Акцент1 3" xfId="283"/>
    <cellStyle name="Акцент1 4" xfId="327"/>
    <cellStyle name="Акцент1 5" xfId="204"/>
    <cellStyle name="Акцент2" xfId="67" builtinId="33" customBuiltin="1"/>
    <cellStyle name="Акцент2 2" xfId="219"/>
    <cellStyle name="Акцент2 3" xfId="284"/>
    <cellStyle name="Акцент2 4" xfId="328"/>
    <cellStyle name="Акцент2 5" xfId="196"/>
    <cellStyle name="Акцент3" xfId="71" builtinId="37" customBuiltin="1"/>
    <cellStyle name="Акцент3 2" xfId="221"/>
    <cellStyle name="Акцент3 3" xfId="285"/>
    <cellStyle name="Акцент3 4" xfId="329"/>
    <cellStyle name="Акцент3 5" xfId="220"/>
    <cellStyle name="Акцент4" xfId="75" builtinId="41" customBuiltin="1"/>
    <cellStyle name="Акцент4 2" xfId="223"/>
    <cellStyle name="Акцент4 3" xfId="286"/>
    <cellStyle name="Акцент4 4" xfId="330"/>
    <cellStyle name="Акцент4 5" xfId="222"/>
    <cellStyle name="Акцент5" xfId="79" builtinId="45" customBuiltin="1"/>
    <cellStyle name="Акцент5 2" xfId="225"/>
    <cellStyle name="Акцент5 3" xfId="287"/>
    <cellStyle name="Акцент5 4" xfId="331"/>
    <cellStyle name="Акцент5 5" xfId="224"/>
    <cellStyle name="Акцент6" xfId="83" builtinId="49" customBuiltin="1"/>
    <cellStyle name="Акцент6 2" xfId="227"/>
    <cellStyle name="Акцент6 3" xfId="288"/>
    <cellStyle name="Акцент6 4" xfId="332"/>
    <cellStyle name="Акцент6 5" xfId="226"/>
    <cellStyle name="Ввод " xfId="55" builtinId="20" customBuiltin="1"/>
    <cellStyle name="Ввод  2" xfId="229"/>
    <cellStyle name="Ввод  3" xfId="289"/>
    <cellStyle name="Ввод  4" xfId="333"/>
    <cellStyle name="Ввод  5" xfId="228"/>
    <cellStyle name="Вывод" xfId="56" builtinId="21" customBuiltin="1"/>
    <cellStyle name="Вывод 2" xfId="231"/>
    <cellStyle name="Вывод 3" xfId="290"/>
    <cellStyle name="Вывод 4" xfId="334"/>
    <cellStyle name="Вывод 5" xfId="230"/>
    <cellStyle name="Вычисление" xfId="57" builtinId="22" customBuiltin="1"/>
    <cellStyle name="Вычисление 2" xfId="233"/>
    <cellStyle name="Вычисление 3" xfId="291"/>
    <cellStyle name="Вычисление 4" xfId="335"/>
    <cellStyle name="Вычисление 5" xfId="232"/>
    <cellStyle name="Гиперссылка 2" xfId="169"/>
    <cellStyle name="Заголовок 1" xfId="48" builtinId="16" customBuiltin="1"/>
    <cellStyle name="Заголовок 1 2" xfId="235"/>
    <cellStyle name="Заголовок 1 3" xfId="292"/>
    <cellStyle name="Заголовок 1 4" xfId="336"/>
    <cellStyle name="Заголовок 1 5" xfId="234"/>
    <cellStyle name="Заголовок 2" xfId="49" builtinId="17" customBuiltin="1"/>
    <cellStyle name="Заголовок 2 2" xfId="237"/>
    <cellStyle name="Заголовок 2 3" xfId="293"/>
    <cellStyle name="Заголовок 2 4" xfId="337"/>
    <cellStyle name="Заголовок 2 5" xfId="236"/>
    <cellStyle name="Заголовок 3" xfId="50" builtinId="18" customBuiltin="1"/>
    <cellStyle name="Заголовок 3 2" xfId="239"/>
    <cellStyle name="Заголовок 3 3" xfId="294"/>
    <cellStyle name="Заголовок 3 4" xfId="338"/>
    <cellStyle name="Заголовок 3 5" xfId="238"/>
    <cellStyle name="Заголовок 4" xfId="51" builtinId="19" customBuiltin="1"/>
    <cellStyle name="Заголовок 4 2" xfId="241"/>
    <cellStyle name="Заголовок 4 3" xfId="295"/>
    <cellStyle name="Заголовок 4 4" xfId="339"/>
    <cellStyle name="Заголовок 4 5" xfId="240"/>
    <cellStyle name="Итог" xfId="62" builtinId="25" customBuiltin="1"/>
    <cellStyle name="Итог 2" xfId="243"/>
    <cellStyle name="Итог 3" xfId="296"/>
    <cellStyle name="Итог 4" xfId="340"/>
    <cellStyle name="Итог 5" xfId="242"/>
    <cellStyle name="Контрольная ячейка" xfId="59" builtinId="23" customBuiltin="1"/>
    <cellStyle name="Контрольная ячейка 2" xfId="245"/>
    <cellStyle name="Контрольная ячейка 3" xfId="297"/>
    <cellStyle name="Контрольная ячейка 4" xfId="341"/>
    <cellStyle name="Контрольная ячейка 5" xfId="244"/>
    <cellStyle name="Название" xfId="47" builtinId="15" customBuiltin="1"/>
    <cellStyle name="Название 2" xfId="298"/>
    <cellStyle name="Название 3" xfId="342"/>
    <cellStyle name="Название 4" xfId="246"/>
    <cellStyle name="Нейтральный" xfId="54" builtinId="28" customBuiltin="1"/>
    <cellStyle name="Нейтральный 2" xfId="248"/>
    <cellStyle name="Нейтральный 3" xfId="299"/>
    <cellStyle name="Нейтральный 4" xfId="343"/>
    <cellStyle name="Нейтральный 5" xfId="247"/>
    <cellStyle name="Обычный" xfId="0" builtinId="0"/>
    <cellStyle name="Обычный 10" xfId="174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4" xfId="163"/>
    <cellStyle name="Обычный 14 5" xfId="88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" xfId="87"/>
    <cellStyle name="Обычный 2 2" xfId="9"/>
    <cellStyle name="Обычный 2 2 2" xfId="32"/>
    <cellStyle name="Обычный 2 2 3" xfId="173"/>
    <cellStyle name="Обычный 2 3" xfId="46"/>
    <cellStyle name="Обычный 2 4" xfId="3"/>
    <cellStyle name="Обычный 2 4 2" xfId="307"/>
    <cellStyle name="Обычный 2 4 2 2" xfId="352"/>
    <cellStyle name="Обычный 2 4 3" xfId="350"/>
    <cellStyle name="Обычный 2 4 4" xfId="262"/>
    <cellStyle name="Обычный 2 5" xfId="249"/>
    <cellStyle name="Обычный 2 6" xfId="172"/>
    <cellStyle name="Обычный 2_РЕЕСТР Журнал" xfId="1"/>
    <cellStyle name="Обычный 3" xfId="103"/>
    <cellStyle name="Обычный 3 2" xfId="104"/>
    <cellStyle name="Обычный 3 2 2" xfId="105"/>
    <cellStyle name="Обычный 3 2 3" xfId="264"/>
    <cellStyle name="Обычный 3 3" xfId="106"/>
    <cellStyle name="Обычный 4" xfId="107"/>
    <cellStyle name="Обычный 4 2" xfId="351"/>
    <cellStyle name="Обычный 4 3" xfId="263"/>
    <cellStyle name="Обычный 4 4" xfId="171"/>
    <cellStyle name="Обычный 42" xfId="108"/>
    <cellStyle name="Обычный 42 2" xfId="109"/>
    <cellStyle name="Обычный 42 2 2" xfId="110"/>
    <cellStyle name="Обычный 42 2 2 2" xfId="111"/>
    <cellStyle name="Обычный 42 2 2 2 2" xfId="112"/>
    <cellStyle name="Обычный 42 2 2 3" xfId="113"/>
    <cellStyle name="Обычный 42 2 3" xfId="114"/>
    <cellStyle name="Обычный 42 2 3 2" xfId="115"/>
    <cellStyle name="Обычный 42 2 4" xfId="116"/>
    <cellStyle name="Обычный 42 3" xfId="117"/>
    <cellStyle name="Обычный 42 3 2" xfId="118"/>
    <cellStyle name="Обычный 42 3 2 2" xfId="119"/>
    <cellStyle name="Обычный 42 3 3" xfId="120"/>
    <cellStyle name="Обычный 42 4" xfId="121"/>
    <cellStyle name="Обычный 42 4 2" xfId="122"/>
    <cellStyle name="Обычный 42 5" xfId="123"/>
    <cellStyle name="Обычный 49" xfId="124"/>
    <cellStyle name="Обычный 49 2" xfId="125"/>
    <cellStyle name="Обычный 49 2 2" xfId="126"/>
    <cellStyle name="Обычный 49 2 2 2" xfId="127"/>
    <cellStyle name="Обычный 49 2 2 2 2" xfId="128"/>
    <cellStyle name="Обычный 49 2 2 3" xfId="129"/>
    <cellStyle name="Обычный 49 2 3" xfId="130"/>
    <cellStyle name="Обычный 49 2 3 2" xfId="131"/>
    <cellStyle name="Обычный 49 2 4" xfId="132"/>
    <cellStyle name="Обычный 49 3" xfId="133"/>
    <cellStyle name="Обычный 49 3 2" xfId="134"/>
    <cellStyle name="Обычный 49 3 2 2" xfId="135"/>
    <cellStyle name="Обычный 49 3 3" xfId="136"/>
    <cellStyle name="Обычный 49 4" xfId="137"/>
    <cellStyle name="Обычный 49 4 2" xfId="138"/>
    <cellStyle name="Обычный 49 5" xfId="139"/>
    <cellStyle name="Обычный 5" xfId="11"/>
    <cellStyle name="Обычный 5 2" xfId="6"/>
    <cellStyle name="Обычный 5 2 2" xfId="164"/>
    <cellStyle name="Обычный 5 3" xfId="177"/>
    <cellStyle name="Обычный 5 4" xfId="140"/>
    <cellStyle name="Обычный 51" xfId="14"/>
    <cellStyle name="Обычный 52" xfId="15"/>
    <cellStyle name="Обычный 6" xfId="12"/>
    <cellStyle name="Обычный 6 2" xfId="7"/>
    <cellStyle name="Обычный 6 3" xfId="141"/>
    <cellStyle name="Обычный 7" xfId="13"/>
    <cellStyle name="Обычный 7 2" xfId="8"/>
    <cellStyle name="Обычный 7 3" xfId="353"/>
    <cellStyle name="Обычный 8" xfId="2"/>
    <cellStyle name="Обычный 85" xfId="16"/>
    <cellStyle name="Обычный 86" xfId="5"/>
    <cellStyle name="Обычный 9" xfId="10"/>
    <cellStyle name="Обычный 9 2" xfId="178"/>
    <cellStyle name="Плохой" xfId="53" builtinId="27" customBuiltin="1"/>
    <cellStyle name="Плохой 2" xfId="251"/>
    <cellStyle name="Плохой 3" xfId="300"/>
    <cellStyle name="Плохой 4" xfId="344"/>
    <cellStyle name="Плохой 5" xfId="250"/>
    <cellStyle name="Пояснение" xfId="61" builtinId="53" customBuiltin="1"/>
    <cellStyle name="Пояснение 2" xfId="253"/>
    <cellStyle name="Пояснение 3" xfId="301"/>
    <cellStyle name="Пояснение 4" xfId="345"/>
    <cellStyle name="Пояснение 5" xfId="252"/>
    <cellStyle name="Примечание 2" xfId="192"/>
    <cellStyle name="Примечание 2 2" xfId="303"/>
    <cellStyle name="Примечание 2 3" xfId="255"/>
    <cellStyle name="Примечание 3" xfId="302"/>
    <cellStyle name="Примечание 4" xfId="346"/>
    <cellStyle name="Примечание 5" xfId="254"/>
    <cellStyle name="Процентный 2" xfId="142"/>
    <cellStyle name="Процентный 2 2" xfId="170"/>
    <cellStyle name="Связанная ячейка" xfId="58" builtinId="24" customBuiltin="1"/>
    <cellStyle name="Связанная ячейка 2" xfId="257"/>
    <cellStyle name="Связанная ячейка 3" xfId="304"/>
    <cellStyle name="Связанная ячейка 4" xfId="347"/>
    <cellStyle name="Связанная ячейка 5" xfId="256"/>
    <cellStyle name="Стиль 1" xfId="143"/>
    <cellStyle name="Стиль 1 2" xfId="165"/>
    <cellStyle name="Стиль 1 3" xfId="166"/>
    <cellStyle name="Стиль 1 4" xfId="167"/>
    <cellStyle name="Текст предупреждения" xfId="60" builtinId="11" customBuiltin="1"/>
    <cellStyle name="Текст предупреждения 2" xfId="259"/>
    <cellStyle name="Текст предупреждения 3" xfId="305"/>
    <cellStyle name="Текст предупреждения 4" xfId="348"/>
    <cellStyle name="Текст предупреждения 5" xfId="258"/>
    <cellStyle name="Тысячи [0]_Chart1 (Sales &amp; Costs)" xfId="144"/>
    <cellStyle name="Тысячи_Chart1 (Sales &amp; Costs)" xfId="145"/>
    <cellStyle name="Финансовый 2" xfId="146"/>
    <cellStyle name="Финансовый 2 2" xfId="147"/>
    <cellStyle name="Финансовый 2 2 2" xfId="148"/>
    <cellStyle name="Финансовый 2 2 2 2" xfId="149"/>
    <cellStyle name="Финансовый 2 2 2 2 2" xfId="150"/>
    <cellStyle name="Финансовый 2 2 2 3" xfId="151"/>
    <cellStyle name="Финансовый 2 2 3" xfId="152"/>
    <cellStyle name="Финансовый 2 2 3 2" xfId="153"/>
    <cellStyle name="Финансовый 2 2 4" xfId="154"/>
    <cellStyle name="Финансовый 2 3" xfId="155"/>
    <cellStyle name="Финансовый 2 3 2" xfId="156"/>
    <cellStyle name="Финансовый 2 3 2 2" xfId="157"/>
    <cellStyle name="Финансовый 2 3 3" xfId="158"/>
    <cellStyle name="Финансовый 2 4" xfId="159"/>
    <cellStyle name="Финансовый 2 4 2" xfId="160"/>
    <cellStyle name="Финансовый 2 5" xfId="161"/>
    <cellStyle name="Финансовый 2 6" xfId="168"/>
    <cellStyle name="Финансовый 3" xfId="308"/>
    <cellStyle name="Финансовый 4" xfId="162"/>
    <cellStyle name="Финансовый 4 2" xfId="175"/>
    <cellStyle name="Финансовый 5" xfId="176"/>
    <cellStyle name="Хороший" xfId="52" builtinId="26" customBuiltin="1"/>
    <cellStyle name="Хороший 2" xfId="261"/>
    <cellStyle name="Хороший 3" xfId="306"/>
    <cellStyle name="Хороший 4" xfId="349"/>
    <cellStyle name="Хороший 5" xfId="260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52"/>
  <sheetViews>
    <sheetView view="pageBreakPreview" zoomScale="115" zoomScaleNormal="85" zoomScaleSheetLayoutView="115" workbookViewId="0">
      <selection activeCell="A5" sqref="A5:XFD152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32" customWidth="1"/>
    <col min="6" max="6" width="10.7109375" style="1" customWidth="1"/>
    <col min="7" max="7" width="11.7109375" style="32" customWidth="1"/>
    <col min="8" max="8" width="10.7109375" style="1" customWidth="1"/>
    <col min="9" max="9" width="14.28515625" style="32" customWidth="1"/>
    <col min="10" max="10" width="8.28515625" style="1" customWidth="1"/>
    <col min="11" max="11" width="13.28515625" style="32" customWidth="1"/>
    <col min="12" max="16384" width="9.140625" style="1"/>
  </cols>
  <sheetData>
    <row r="1" spans="1:11" s="18" customFormat="1" ht="15.75" thickBot="1" x14ac:dyDescent="0.3">
      <c r="A1" s="50" t="s">
        <v>174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18" customFormat="1" ht="15.75" customHeight="1" thickBot="1" x14ac:dyDescent="0.3">
      <c r="A2" s="51" t="s">
        <v>2</v>
      </c>
      <c r="B2" s="23"/>
      <c r="C2" s="51" t="s">
        <v>13</v>
      </c>
      <c r="D2" s="53" t="s">
        <v>3</v>
      </c>
      <c r="E2" s="53"/>
      <c r="F2" s="53" t="s">
        <v>4</v>
      </c>
      <c r="G2" s="53"/>
      <c r="H2" s="53" t="s">
        <v>5</v>
      </c>
      <c r="I2" s="54"/>
      <c r="J2" s="53" t="s">
        <v>6</v>
      </c>
      <c r="K2" s="53"/>
    </row>
    <row r="3" spans="1:11" s="18" customFormat="1" ht="46.5" customHeight="1" thickBot="1" x14ac:dyDescent="0.3">
      <c r="A3" s="52"/>
      <c r="B3" s="24" t="s">
        <v>19</v>
      </c>
      <c r="C3" s="52"/>
      <c r="D3" s="53"/>
      <c r="E3" s="53"/>
      <c r="F3" s="53"/>
      <c r="G3" s="53"/>
      <c r="H3" s="53"/>
      <c r="I3" s="54"/>
      <c r="J3" s="53"/>
      <c r="K3" s="53"/>
    </row>
    <row r="4" spans="1:11" s="18" customFormat="1" x14ac:dyDescent="0.25">
      <c r="A4" s="52"/>
      <c r="B4" s="24"/>
      <c r="C4" s="52"/>
      <c r="D4" s="25" t="s">
        <v>7</v>
      </c>
      <c r="E4" s="26" t="s">
        <v>8</v>
      </c>
      <c r="F4" s="25" t="s">
        <v>7</v>
      </c>
      <c r="G4" s="26" t="s">
        <v>8</v>
      </c>
      <c r="H4" s="25" t="s">
        <v>7</v>
      </c>
      <c r="I4" s="26" t="s">
        <v>8</v>
      </c>
      <c r="J4" s="25" t="s">
        <v>7</v>
      </c>
      <c r="K4" s="26" t="s">
        <v>8</v>
      </c>
    </row>
    <row r="5" spans="1:11" x14ac:dyDescent="0.25">
      <c r="A5" s="27" t="s">
        <v>17</v>
      </c>
      <c r="B5" s="27"/>
      <c r="C5" s="27" t="s">
        <v>14</v>
      </c>
      <c r="D5" s="28">
        <f t="shared" ref="D5:K5" si="0">SUM(D6:D88)</f>
        <v>140</v>
      </c>
      <c r="E5" s="31">
        <f t="shared" si="0"/>
        <v>2.5362499999999994</v>
      </c>
      <c r="F5" s="28">
        <f t="shared" si="0"/>
        <v>127</v>
      </c>
      <c r="G5" s="31">
        <f t="shared" si="0"/>
        <v>2.2587499999999991</v>
      </c>
      <c r="H5" s="28">
        <f t="shared" si="0"/>
        <v>126</v>
      </c>
      <c r="I5" s="31">
        <f t="shared" si="0"/>
        <v>1.8187999999999995</v>
      </c>
      <c r="J5" s="28">
        <f t="shared" si="0"/>
        <v>26</v>
      </c>
      <c r="K5" s="31">
        <f t="shared" si="0"/>
        <v>3.5385</v>
      </c>
    </row>
    <row r="6" spans="1:11" s="2" customFormat="1" x14ac:dyDescent="0.25">
      <c r="A6" s="42" t="s">
        <v>17</v>
      </c>
      <c r="B6" s="39">
        <v>1</v>
      </c>
      <c r="C6" s="56" t="s">
        <v>22</v>
      </c>
      <c r="D6" s="40">
        <v>0</v>
      </c>
      <c r="E6" s="46">
        <v>0</v>
      </c>
      <c r="F6" s="40">
        <v>0</v>
      </c>
      <c r="G6" s="46">
        <v>0</v>
      </c>
      <c r="H6" s="40">
        <v>2</v>
      </c>
      <c r="I6" s="46">
        <v>0.02</v>
      </c>
      <c r="J6" s="40">
        <v>0</v>
      </c>
      <c r="K6" s="46">
        <v>0</v>
      </c>
    </row>
    <row r="7" spans="1:11" s="22" customFormat="1" x14ac:dyDescent="0.25">
      <c r="A7" s="42" t="s">
        <v>17</v>
      </c>
      <c r="B7" s="39">
        <v>2</v>
      </c>
      <c r="C7" s="56" t="s">
        <v>23</v>
      </c>
      <c r="D7" s="40">
        <v>2</v>
      </c>
      <c r="E7" s="46">
        <v>2.5000000000000001E-2</v>
      </c>
      <c r="F7" s="40">
        <v>3</v>
      </c>
      <c r="G7" s="46">
        <v>3.3000000000000002E-2</v>
      </c>
      <c r="H7" s="40">
        <v>3</v>
      </c>
      <c r="I7" s="46">
        <v>3.7999999999999999E-2</v>
      </c>
      <c r="J7" s="40">
        <v>0</v>
      </c>
      <c r="K7" s="46">
        <v>0</v>
      </c>
    </row>
    <row r="8" spans="1:11" s="22" customFormat="1" x14ac:dyDescent="0.25">
      <c r="A8" s="42" t="s">
        <v>17</v>
      </c>
      <c r="B8" s="39">
        <v>3</v>
      </c>
      <c r="C8" s="56" t="s">
        <v>149</v>
      </c>
      <c r="D8" s="40">
        <v>0</v>
      </c>
      <c r="E8" s="46">
        <v>0</v>
      </c>
      <c r="F8" s="40">
        <v>0</v>
      </c>
      <c r="G8" s="46">
        <v>0</v>
      </c>
      <c r="H8" s="40">
        <v>1</v>
      </c>
      <c r="I8" s="46">
        <v>0.01</v>
      </c>
      <c r="J8" s="40">
        <v>1</v>
      </c>
      <c r="K8" s="46">
        <v>5.0000000000000001E-3</v>
      </c>
    </row>
    <row r="9" spans="1:11" s="22" customFormat="1" x14ac:dyDescent="0.25">
      <c r="A9" s="42" t="s">
        <v>17</v>
      </c>
      <c r="B9" s="39">
        <v>4</v>
      </c>
      <c r="C9" s="56" t="s">
        <v>24</v>
      </c>
      <c r="D9" s="40">
        <v>1</v>
      </c>
      <c r="E9" s="46">
        <v>6.0000000000000001E-3</v>
      </c>
      <c r="F9" s="40">
        <v>1</v>
      </c>
      <c r="G9" s="46">
        <v>1.2E-2</v>
      </c>
      <c r="H9" s="40">
        <v>0</v>
      </c>
      <c r="I9" s="46">
        <v>0</v>
      </c>
      <c r="J9" s="40">
        <v>1</v>
      </c>
      <c r="K9" s="46">
        <v>6.0000000000000001E-3</v>
      </c>
    </row>
    <row r="10" spans="1:11" s="22" customFormat="1" x14ac:dyDescent="0.25">
      <c r="A10" s="42" t="s">
        <v>17</v>
      </c>
      <c r="B10" s="39">
        <v>5</v>
      </c>
      <c r="C10" s="56" t="s">
        <v>25</v>
      </c>
      <c r="D10" s="40">
        <v>0</v>
      </c>
      <c r="E10" s="46">
        <v>0</v>
      </c>
      <c r="F10" s="40">
        <v>0</v>
      </c>
      <c r="G10" s="46">
        <v>0</v>
      </c>
      <c r="H10" s="40">
        <v>2</v>
      </c>
      <c r="I10" s="46">
        <v>1.2E-2</v>
      </c>
      <c r="J10" s="40">
        <v>0</v>
      </c>
      <c r="K10" s="46">
        <v>0</v>
      </c>
    </row>
    <row r="11" spans="1:11" s="22" customFormat="1" x14ac:dyDescent="0.25">
      <c r="A11" s="42" t="s">
        <v>17</v>
      </c>
      <c r="B11" s="39">
        <v>6</v>
      </c>
      <c r="C11" s="56" t="s">
        <v>26</v>
      </c>
      <c r="D11" s="40">
        <v>0</v>
      </c>
      <c r="E11" s="46">
        <v>0</v>
      </c>
      <c r="F11" s="40">
        <v>0</v>
      </c>
      <c r="G11" s="46">
        <v>0</v>
      </c>
      <c r="H11" s="40">
        <v>2</v>
      </c>
      <c r="I11" s="46">
        <v>1.0999999999999999E-2</v>
      </c>
      <c r="J11" s="40">
        <v>0</v>
      </c>
      <c r="K11" s="46">
        <v>0</v>
      </c>
    </row>
    <row r="12" spans="1:11" s="22" customFormat="1" x14ac:dyDescent="0.25">
      <c r="A12" s="42" t="s">
        <v>17</v>
      </c>
      <c r="B12" s="39">
        <v>7</v>
      </c>
      <c r="C12" s="56" t="s">
        <v>27</v>
      </c>
      <c r="D12" s="40">
        <v>2</v>
      </c>
      <c r="E12" s="46">
        <v>0.23499999999999999</v>
      </c>
      <c r="F12" s="40">
        <v>3</v>
      </c>
      <c r="G12" s="46">
        <v>2.5499999999999998E-2</v>
      </c>
      <c r="H12" s="40">
        <v>1</v>
      </c>
      <c r="I12" s="46">
        <v>1.2E-2</v>
      </c>
      <c r="J12" s="40">
        <v>0</v>
      </c>
      <c r="K12" s="46">
        <v>0</v>
      </c>
    </row>
    <row r="13" spans="1:11" s="22" customFormat="1" x14ac:dyDescent="0.25">
      <c r="A13" s="42" t="s">
        <v>17</v>
      </c>
      <c r="B13" s="39">
        <v>8</v>
      </c>
      <c r="C13" s="56" t="s">
        <v>28</v>
      </c>
      <c r="D13" s="40">
        <v>0</v>
      </c>
      <c r="E13" s="46">
        <v>0</v>
      </c>
      <c r="F13" s="40">
        <v>1</v>
      </c>
      <c r="G13" s="46">
        <v>1.2E-2</v>
      </c>
      <c r="H13" s="40">
        <v>0</v>
      </c>
      <c r="I13" s="46">
        <v>0</v>
      </c>
      <c r="J13" s="40">
        <v>0</v>
      </c>
      <c r="K13" s="46">
        <v>0</v>
      </c>
    </row>
    <row r="14" spans="1:11" s="22" customFormat="1" x14ac:dyDescent="0.25">
      <c r="A14" s="42" t="s">
        <v>17</v>
      </c>
      <c r="B14" s="39">
        <v>9</v>
      </c>
      <c r="C14" s="56" t="s">
        <v>29</v>
      </c>
      <c r="D14" s="40">
        <v>0</v>
      </c>
      <c r="E14" s="46">
        <v>0</v>
      </c>
      <c r="F14" s="40">
        <v>1</v>
      </c>
      <c r="G14" s="46">
        <v>1.2999999999999999E-2</v>
      </c>
      <c r="H14" s="40">
        <v>4</v>
      </c>
      <c r="I14" s="46">
        <v>5.7000000000000002E-2</v>
      </c>
      <c r="J14" s="40">
        <v>0</v>
      </c>
      <c r="K14" s="46">
        <v>0</v>
      </c>
    </row>
    <row r="15" spans="1:11" s="22" customFormat="1" x14ac:dyDescent="0.25">
      <c r="A15" s="42" t="s">
        <v>17</v>
      </c>
      <c r="B15" s="39">
        <v>10</v>
      </c>
      <c r="C15" s="56" t="s">
        <v>30</v>
      </c>
      <c r="D15" s="40">
        <v>2</v>
      </c>
      <c r="E15" s="46">
        <v>0.03</v>
      </c>
      <c r="F15" s="40">
        <v>0</v>
      </c>
      <c r="G15" s="46">
        <v>0</v>
      </c>
      <c r="H15" s="40">
        <v>0</v>
      </c>
      <c r="I15" s="46">
        <v>0</v>
      </c>
      <c r="J15" s="40">
        <v>0</v>
      </c>
      <c r="K15" s="46">
        <v>0</v>
      </c>
    </row>
    <row r="16" spans="1:11" s="22" customFormat="1" x14ac:dyDescent="0.25">
      <c r="A16" s="42" t="s">
        <v>17</v>
      </c>
      <c r="B16" s="39">
        <v>11</v>
      </c>
      <c r="C16" s="56" t="s">
        <v>31</v>
      </c>
      <c r="D16" s="40">
        <v>0</v>
      </c>
      <c r="E16" s="46">
        <v>0</v>
      </c>
      <c r="F16" s="40">
        <v>1</v>
      </c>
      <c r="G16" s="46">
        <v>1.4999999999999999E-2</v>
      </c>
      <c r="H16" s="40">
        <v>0</v>
      </c>
      <c r="I16" s="46">
        <v>0</v>
      </c>
      <c r="J16" s="40">
        <v>0</v>
      </c>
      <c r="K16" s="46">
        <v>0</v>
      </c>
    </row>
    <row r="17" spans="1:11" s="22" customFormat="1" x14ac:dyDescent="0.25">
      <c r="A17" s="42" t="s">
        <v>17</v>
      </c>
      <c r="B17" s="39">
        <v>12</v>
      </c>
      <c r="C17" s="56" t="s">
        <v>32</v>
      </c>
      <c r="D17" s="40">
        <v>0</v>
      </c>
      <c r="E17" s="46">
        <v>0</v>
      </c>
      <c r="F17" s="40">
        <v>1</v>
      </c>
      <c r="G17" s="46">
        <v>1.4999999999999999E-2</v>
      </c>
      <c r="H17" s="40">
        <v>1</v>
      </c>
      <c r="I17" s="46">
        <v>1.4999999999999999E-2</v>
      </c>
      <c r="J17" s="40">
        <v>0</v>
      </c>
      <c r="K17" s="46">
        <v>0</v>
      </c>
    </row>
    <row r="18" spans="1:11" s="22" customFormat="1" x14ac:dyDescent="0.25">
      <c r="A18" s="42" t="s">
        <v>17</v>
      </c>
      <c r="B18" s="39">
        <v>13</v>
      </c>
      <c r="C18" s="56" t="s">
        <v>33</v>
      </c>
      <c r="D18" s="40">
        <v>2</v>
      </c>
      <c r="E18" s="46">
        <v>1.15E-2</v>
      </c>
      <c r="F18" s="40">
        <v>1</v>
      </c>
      <c r="G18" s="46">
        <v>7.0000000000000001E-3</v>
      </c>
      <c r="H18" s="40">
        <v>0</v>
      </c>
      <c r="I18" s="46">
        <v>0</v>
      </c>
      <c r="J18" s="40">
        <v>1</v>
      </c>
      <c r="K18" s="46">
        <v>0.42799999999999999</v>
      </c>
    </row>
    <row r="19" spans="1:11" s="22" customFormat="1" x14ac:dyDescent="0.25">
      <c r="A19" s="42" t="s">
        <v>17</v>
      </c>
      <c r="B19" s="39">
        <v>14</v>
      </c>
      <c r="C19" s="56" t="s">
        <v>34</v>
      </c>
      <c r="D19" s="40">
        <v>1</v>
      </c>
      <c r="E19" s="46">
        <v>1.4999999999999999E-2</v>
      </c>
      <c r="F19" s="40">
        <v>0</v>
      </c>
      <c r="G19" s="46">
        <v>0</v>
      </c>
      <c r="H19" s="40">
        <v>0</v>
      </c>
      <c r="I19" s="46">
        <v>0</v>
      </c>
      <c r="J19" s="40">
        <v>0</v>
      </c>
      <c r="K19" s="46">
        <v>0</v>
      </c>
    </row>
    <row r="20" spans="1:11" s="22" customFormat="1" x14ac:dyDescent="0.25">
      <c r="A20" s="42" t="s">
        <v>17</v>
      </c>
      <c r="B20" s="39">
        <v>15</v>
      </c>
      <c r="C20" s="56" t="s">
        <v>150</v>
      </c>
      <c r="D20" s="40">
        <v>0</v>
      </c>
      <c r="E20" s="46">
        <v>0</v>
      </c>
      <c r="F20" s="40">
        <v>1</v>
      </c>
      <c r="G20" s="46">
        <v>1.4999999999999999E-2</v>
      </c>
      <c r="H20" s="40">
        <v>0</v>
      </c>
      <c r="I20" s="46">
        <v>0</v>
      </c>
      <c r="J20" s="40">
        <v>0</v>
      </c>
      <c r="K20" s="46">
        <v>0</v>
      </c>
    </row>
    <row r="21" spans="1:11" s="22" customFormat="1" x14ac:dyDescent="0.25">
      <c r="A21" s="42" t="s">
        <v>17</v>
      </c>
      <c r="B21" s="39">
        <v>16</v>
      </c>
      <c r="C21" s="56" t="s">
        <v>35</v>
      </c>
      <c r="D21" s="40">
        <v>1</v>
      </c>
      <c r="E21" s="46">
        <v>1.4999999999999999E-2</v>
      </c>
      <c r="F21" s="40">
        <v>0</v>
      </c>
      <c r="G21" s="46">
        <v>0</v>
      </c>
      <c r="H21" s="40">
        <v>1</v>
      </c>
      <c r="I21" s="46">
        <v>1.4999999999999999E-2</v>
      </c>
      <c r="J21" s="40">
        <v>0</v>
      </c>
      <c r="K21" s="46">
        <v>0</v>
      </c>
    </row>
    <row r="22" spans="1:11" s="22" customFormat="1" x14ac:dyDescent="0.25">
      <c r="A22" s="42" t="s">
        <v>17</v>
      </c>
      <c r="B22" s="39">
        <v>17</v>
      </c>
      <c r="C22" s="56" t="s">
        <v>36</v>
      </c>
      <c r="D22" s="40">
        <v>0</v>
      </c>
      <c r="E22" s="46">
        <v>0</v>
      </c>
      <c r="F22" s="40">
        <v>0</v>
      </c>
      <c r="G22" s="46">
        <v>0</v>
      </c>
      <c r="H22" s="40">
        <v>0</v>
      </c>
      <c r="I22" s="46">
        <v>0</v>
      </c>
      <c r="J22" s="40">
        <v>1</v>
      </c>
      <c r="K22" s="46">
        <v>1.4999999999999999E-2</v>
      </c>
    </row>
    <row r="23" spans="1:11" s="22" customFormat="1" x14ac:dyDescent="0.25">
      <c r="A23" s="42" t="s">
        <v>17</v>
      </c>
      <c r="B23" s="39">
        <v>18</v>
      </c>
      <c r="C23" s="56" t="s">
        <v>37</v>
      </c>
      <c r="D23" s="40">
        <v>1</v>
      </c>
      <c r="E23" s="46">
        <v>1.4999999999999999E-2</v>
      </c>
      <c r="F23" s="40">
        <v>1</v>
      </c>
      <c r="G23" s="46">
        <v>1.4999999999999999E-2</v>
      </c>
      <c r="H23" s="40">
        <v>0</v>
      </c>
      <c r="I23" s="46">
        <v>0</v>
      </c>
      <c r="J23" s="40">
        <v>0</v>
      </c>
      <c r="K23" s="46">
        <v>0</v>
      </c>
    </row>
    <row r="24" spans="1:11" s="22" customFormat="1" x14ac:dyDescent="0.25">
      <c r="A24" s="42" t="s">
        <v>17</v>
      </c>
      <c r="B24" s="39">
        <v>19</v>
      </c>
      <c r="C24" s="56" t="s">
        <v>38</v>
      </c>
      <c r="D24" s="40">
        <v>6</v>
      </c>
      <c r="E24" s="46">
        <v>8.1000000000000003E-2</v>
      </c>
      <c r="F24" s="40">
        <v>3</v>
      </c>
      <c r="G24" s="46">
        <v>3.5999999999999997E-2</v>
      </c>
      <c r="H24" s="40">
        <v>4</v>
      </c>
      <c r="I24" s="46">
        <v>5.0900000000000001E-2</v>
      </c>
      <c r="J24" s="40">
        <v>1</v>
      </c>
      <c r="K24" s="46">
        <v>5.0000000000000001E-4</v>
      </c>
    </row>
    <row r="25" spans="1:11" s="22" customFormat="1" x14ac:dyDescent="0.25">
      <c r="A25" s="42" t="s">
        <v>17</v>
      </c>
      <c r="B25" s="39">
        <v>20</v>
      </c>
      <c r="C25" s="56" t="s">
        <v>39</v>
      </c>
      <c r="D25" s="40">
        <v>0</v>
      </c>
      <c r="E25" s="46">
        <v>0</v>
      </c>
      <c r="F25" s="40">
        <v>0</v>
      </c>
      <c r="G25" s="46">
        <v>0</v>
      </c>
      <c r="H25" s="40">
        <v>1</v>
      </c>
      <c r="I25" s="46">
        <v>4.0000000000000001E-3</v>
      </c>
      <c r="J25" s="40">
        <v>0</v>
      </c>
      <c r="K25" s="46">
        <v>0</v>
      </c>
    </row>
    <row r="26" spans="1:11" s="22" customFormat="1" x14ac:dyDescent="0.25">
      <c r="A26" s="42" t="s">
        <v>17</v>
      </c>
      <c r="B26" s="39">
        <v>21</v>
      </c>
      <c r="C26" s="56" t="s">
        <v>40</v>
      </c>
      <c r="D26" s="40">
        <v>6</v>
      </c>
      <c r="E26" s="46">
        <v>0.10100000000000001</v>
      </c>
      <c r="F26" s="40">
        <v>4</v>
      </c>
      <c r="G26" s="46">
        <v>4.2500000000000003E-2</v>
      </c>
      <c r="H26" s="40">
        <v>3</v>
      </c>
      <c r="I26" s="46">
        <v>0.13900000000000001</v>
      </c>
      <c r="J26" s="40">
        <v>1</v>
      </c>
      <c r="K26" s="46">
        <v>7.0000000000000001E-3</v>
      </c>
    </row>
    <row r="27" spans="1:11" s="22" customFormat="1" x14ac:dyDescent="0.25">
      <c r="A27" s="42" t="s">
        <v>17</v>
      </c>
      <c r="B27" s="39">
        <v>22</v>
      </c>
      <c r="C27" s="56" t="s">
        <v>151</v>
      </c>
      <c r="D27" s="40">
        <v>0</v>
      </c>
      <c r="E27" s="46">
        <v>0</v>
      </c>
      <c r="F27" s="40">
        <v>0</v>
      </c>
      <c r="G27" s="46">
        <v>0</v>
      </c>
      <c r="H27" s="40">
        <v>1</v>
      </c>
      <c r="I27" s="46">
        <v>1.4999999999999999E-2</v>
      </c>
      <c r="J27" s="40">
        <v>0</v>
      </c>
      <c r="K27" s="46">
        <v>0</v>
      </c>
    </row>
    <row r="28" spans="1:11" s="22" customFormat="1" x14ac:dyDescent="0.25">
      <c r="A28" s="42" t="s">
        <v>17</v>
      </c>
      <c r="B28" s="39">
        <v>23</v>
      </c>
      <c r="C28" s="56" t="s">
        <v>41</v>
      </c>
      <c r="D28" s="40">
        <v>0</v>
      </c>
      <c r="E28" s="46">
        <v>0</v>
      </c>
      <c r="F28" s="40">
        <v>0</v>
      </c>
      <c r="G28" s="46">
        <v>0</v>
      </c>
      <c r="H28" s="40">
        <v>2</v>
      </c>
      <c r="I28" s="46">
        <v>2.7E-2</v>
      </c>
      <c r="J28" s="40">
        <v>0</v>
      </c>
      <c r="K28" s="46">
        <v>0</v>
      </c>
    </row>
    <row r="29" spans="1:11" s="22" customFormat="1" x14ac:dyDescent="0.25">
      <c r="A29" s="42" t="s">
        <v>17</v>
      </c>
      <c r="B29" s="39">
        <v>24</v>
      </c>
      <c r="C29" s="56" t="s">
        <v>42</v>
      </c>
      <c r="D29" s="40">
        <v>0</v>
      </c>
      <c r="E29" s="46">
        <v>0</v>
      </c>
      <c r="F29" s="40">
        <v>0</v>
      </c>
      <c r="G29" s="46">
        <v>0</v>
      </c>
      <c r="H29" s="40">
        <v>1</v>
      </c>
      <c r="I29" s="46">
        <v>1.2E-2</v>
      </c>
      <c r="J29" s="40">
        <v>0</v>
      </c>
      <c r="K29" s="46">
        <v>0</v>
      </c>
    </row>
    <row r="30" spans="1:11" s="22" customFormat="1" x14ac:dyDescent="0.25">
      <c r="A30" s="42" t="s">
        <v>17</v>
      </c>
      <c r="B30" s="39">
        <v>25</v>
      </c>
      <c r="C30" s="56" t="s">
        <v>43</v>
      </c>
      <c r="D30" s="40">
        <v>1</v>
      </c>
      <c r="E30" s="46">
        <v>1.4E-2</v>
      </c>
      <c r="F30" s="40">
        <v>1</v>
      </c>
      <c r="G30" s="46">
        <v>1.4E-2</v>
      </c>
      <c r="H30" s="40">
        <v>1</v>
      </c>
      <c r="I30" s="46">
        <v>1.4999999999999999E-2</v>
      </c>
      <c r="J30" s="40">
        <v>1</v>
      </c>
      <c r="K30" s="46">
        <v>1.4E-2</v>
      </c>
    </row>
    <row r="31" spans="1:11" s="22" customFormat="1" x14ac:dyDescent="0.25">
      <c r="A31" s="42" t="s">
        <v>17</v>
      </c>
      <c r="B31" s="39">
        <v>26</v>
      </c>
      <c r="C31" s="56" t="s">
        <v>44</v>
      </c>
      <c r="D31" s="40">
        <v>1</v>
      </c>
      <c r="E31" s="46">
        <v>8.0000000000000002E-3</v>
      </c>
      <c r="F31" s="40">
        <v>3</v>
      </c>
      <c r="G31" s="46">
        <v>2.8000000000000001E-2</v>
      </c>
      <c r="H31" s="40">
        <v>4</v>
      </c>
      <c r="I31" s="46">
        <v>4.5999999999999999E-2</v>
      </c>
      <c r="J31" s="40">
        <v>0</v>
      </c>
      <c r="K31" s="46">
        <v>0</v>
      </c>
    </row>
    <row r="32" spans="1:11" s="22" customFormat="1" x14ac:dyDescent="0.25">
      <c r="A32" s="42" t="s">
        <v>17</v>
      </c>
      <c r="B32" s="39">
        <v>27</v>
      </c>
      <c r="C32" s="56" t="s">
        <v>45</v>
      </c>
      <c r="D32" s="40">
        <v>6</v>
      </c>
      <c r="E32" s="46">
        <v>0.18</v>
      </c>
      <c r="F32" s="40">
        <v>5</v>
      </c>
      <c r="G32" s="46">
        <v>5.5E-2</v>
      </c>
      <c r="H32" s="40">
        <v>2</v>
      </c>
      <c r="I32" s="46">
        <v>2.1999999999999999E-2</v>
      </c>
      <c r="J32" s="40">
        <v>0</v>
      </c>
      <c r="K32" s="46">
        <v>0</v>
      </c>
    </row>
    <row r="33" spans="1:11" s="22" customFormat="1" x14ac:dyDescent="0.25">
      <c r="A33" s="42" t="s">
        <v>17</v>
      </c>
      <c r="B33" s="39">
        <v>28</v>
      </c>
      <c r="C33" s="56" t="s">
        <v>46</v>
      </c>
      <c r="D33" s="40">
        <v>2</v>
      </c>
      <c r="E33" s="46">
        <v>2.6499999999999999E-2</v>
      </c>
      <c r="F33" s="40">
        <v>2</v>
      </c>
      <c r="G33" s="46">
        <v>2.6499999999999999E-2</v>
      </c>
      <c r="H33" s="40">
        <v>0</v>
      </c>
      <c r="I33" s="46">
        <v>0</v>
      </c>
      <c r="J33" s="40">
        <v>1</v>
      </c>
      <c r="K33" s="46">
        <v>0.21</v>
      </c>
    </row>
    <row r="34" spans="1:11" s="22" customFormat="1" x14ac:dyDescent="0.25">
      <c r="A34" s="42" t="s">
        <v>17</v>
      </c>
      <c r="B34" s="39">
        <v>29</v>
      </c>
      <c r="C34" s="56" t="s">
        <v>47</v>
      </c>
      <c r="D34" s="40">
        <v>2</v>
      </c>
      <c r="E34" s="46">
        <v>2.7E-2</v>
      </c>
      <c r="F34" s="40">
        <v>0</v>
      </c>
      <c r="G34" s="46">
        <v>0</v>
      </c>
      <c r="H34" s="40">
        <v>0</v>
      </c>
      <c r="I34" s="46">
        <v>0</v>
      </c>
      <c r="J34" s="40">
        <v>1</v>
      </c>
      <c r="K34" s="46">
        <v>5.0000000000000001E-4</v>
      </c>
    </row>
    <row r="35" spans="1:11" s="22" customFormat="1" x14ac:dyDescent="0.25">
      <c r="A35" s="42" t="s">
        <v>17</v>
      </c>
      <c r="B35" s="39">
        <v>30</v>
      </c>
      <c r="C35" s="56" t="s">
        <v>152</v>
      </c>
      <c r="D35" s="40">
        <v>2</v>
      </c>
      <c r="E35" s="46">
        <v>2.5000000000000001E-2</v>
      </c>
      <c r="F35" s="40">
        <v>1</v>
      </c>
      <c r="G35" s="46">
        <v>1.4999999999999999E-2</v>
      </c>
      <c r="H35" s="40">
        <v>1</v>
      </c>
      <c r="I35" s="46">
        <v>1.4999999999999999E-2</v>
      </c>
      <c r="J35" s="40">
        <v>0</v>
      </c>
      <c r="K35" s="46">
        <v>0</v>
      </c>
    </row>
    <row r="36" spans="1:11" s="22" customFormat="1" x14ac:dyDescent="0.25">
      <c r="A36" s="42" t="s">
        <v>17</v>
      </c>
      <c r="B36" s="39">
        <v>31</v>
      </c>
      <c r="C36" s="56" t="s">
        <v>153</v>
      </c>
      <c r="D36" s="40">
        <v>2</v>
      </c>
      <c r="E36" s="46">
        <v>0.02</v>
      </c>
      <c r="F36" s="40">
        <v>1</v>
      </c>
      <c r="G36" s="46">
        <v>0.01</v>
      </c>
      <c r="H36" s="40">
        <v>0</v>
      </c>
      <c r="I36" s="46">
        <v>0</v>
      </c>
      <c r="J36" s="40">
        <v>1</v>
      </c>
      <c r="K36" s="46">
        <v>0.01</v>
      </c>
    </row>
    <row r="37" spans="1:11" s="22" customFormat="1" x14ac:dyDescent="0.25">
      <c r="A37" s="42" t="s">
        <v>17</v>
      </c>
      <c r="B37" s="39">
        <v>32</v>
      </c>
      <c r="C37" s="56" t="s">
        <v>154</v>
      </c>
      <c r="D37" s="40">
        <v>0</v>
      </c>
      <c r="E37" s="46">
        <v>0</v>
      </c>
      <c r="F37" s="40">
        <v>0</v>
      </c>
      <c r="G37" s="46">
        <v>0</v>
      </c>
      <c r="H37" s="40">
        <v>2</v>
      </c>
      <c r="I37" s="46">
        <v>0.03</v>
      </c>
      <c r="J37" s="40">
        <v>0</v>
      </c>
      <c r="K37" s="46">
        <v>0</v>
      </c>
    </row>
    <row r="38" spans="1:11" s="22" customFormat="1" x14ac:dyDescent="0.25">
      <c r="A38" s="42" t="s">
        <v>17</v>
      </c>
      <c r="B38" s="39">
        <v>33</v>
      </c>
      <c r="C38" s="56" t="s">
        <v>48</v>
      </c>
      <c r="D38" s="40">
        <v>0</v>
      </c>
      <c r="E38" s="46">
        <v>0</v>
      </c>
      <c r="F38" s="40">
        <v>0</v>
      </c>
      <c r="G38" s="46">
        <v>0</v>
      </c>
      <c r="H38" s="40">
        <v>1</v>
      </c>
      <c r="I38" s="46">
        <v>0.01</v>
      </c>
      <c r="J38" s="40">
        <v>0</v>
      </c>
      <c r="K38" s="46">
        <v>0</v>
      </c>
    </row>
    <row r="39" spans="1:11" s="22" customFormat="1" x14ac:dyDescent="0.25">
      <c r="A39" s="42" t="s">
        <v>17</v>
      </c>
      <c r="B39" s="39">
        <v>34</v>
      </c>
      <c r="C39" s="56" t="s">
        <v>49</v>
      </c>
      <c r="D39" s="40">
        <v>0</v>
      </c>
      <c r="E39" s="46">
        <v>0</v>
      </c>
      <c r="F39" s="40">
        <v>0</v>
      </c>
      <c r="G39" s="46">
        <v>0</v>
      </c>
      <c r="H39" s="40">
        <v>1</v>
      </c>
      <c r="I39" s="46">
        <v>0.01</v>
      </c>
      <c r="J39" s="40">
        <v>0</v>
      </c>
      <c r="K39" s="46">
        <v>0</v>
      </c>
    </row>
    <row r="40" spans="1:11" s="22" customFormat="1" x14ac:dyDescent="0.25">
      <c r="A40" s="42" t="s">
        <v>17</v>
      </c>
      <c r="B40" s="39">
        <v>35</v>
      </c>
      <c r="C40" s="56" t="s">
        <v>50</v>
      </c>
      <c r="D40" s="40">
        <v>1</v>
      </c>
      <c r="E40" s="46">
        <v>7.0000000000000001E-3</v>
      </c>
      <c r="F40" s="40">
        <v>1</v>
      </c>
      <c r="G40" s="46">
        <v>7.0000000000000001E-3</v>
      </c>
      <c r="H40" s="40">
        <v>0</v>
      </c>
      <c r="I40" s="46">
        <v>0</v>
      </c>
      <c r="J40" s="40">
        <v>0</v>
      </c>
      <c r="K40" s="46">
        <v>0</v>
      </c>
    </row>
    <row r="41" spans="1:11" s="22" customFormat="1" x14ac:dyDescent="0.25">
      <c r="A41" s="42" t="s">
        <v>17</v>
      </c>
      <c r="B41" s="39">
        <v>36</v>
      </c>
      <c r="C41" s="56" t="s">
        <v>51</v>
      </c>
      <c r="D41" s="40">
        <v>0</v>
      </c>
      <c r="E41" s="46">
        <v>0</v>
      </c>
      <c r="F41" s="40">
        <v>0</v>
      </c>
      <c r="G41" s="46">
        <v>0</v>
      </c>
      <c r="H41" s="40">
        <v>1</v>
      </c>
      <c r="I41" s="46">
        <v>1.4999999999999999E-2</v>
      </c>
      <c r="J41" s="40">
        <v>0</v>
      </c>
      <c r="K41" s="46">
        <v>0</v>
      </c>
    </row>
    <row r="42" spans="1:11" s="22" customFormat="1" x14ac:dyDescent="0.25">
      <c r="A42" s="42" t="s">
        <v>17</v>
      </c>
      <c r="B42" s="39">
        <v>37</v>
      </c>
      <c r="C42" s="56" t="s">
        <v>155</v>
      </c>
      <c r="D42" s="40">
        <v>1</v>
      </c>
      <c r="E42" s="46">
        <v>1.0500000000000001E-2</v>
      </c>
      <c r="F42" s="40">
        <v>1</v>
      </c>
      <c r="G42" s="46">
        <v>1.0500000000000001E-2</v>
      </c>
      <c r="H42" s="40">
        <v>0</v>
      </c>
      <c r="I42" s="46">
        <v>0</v>
      </c>
      <c r="J42" s="40">
        <v>0</v>
      </c>
      <c r="K42" s="46">
        <v>0</v>
      </c>
    </row>
    <row r="43" spans="1:11" s="22" customFormat="1" x14ac:dyDescent="0.25">
      <c r="A43" s="42" t="s">
        <v>17</v>
      </c>
      <c r="B43" s="39">
        <v>38</v>
      </c>
      <c r="C43" s="56" t="s">
        <v>52</v>
      </c>
      <c r="D43" s="40">
        <v>0</v>
      </c>
      <c r="E43" s="46">
        <v>0</v>
      </c>
      <c r="F43" s="40">
        <v>1</v>
      </c>
      <c r="G43" s="46">
        <v>1.2E-2</v>
      </c>
      <c r="H43" s="40">
        <v>0</v>
      </c>
      <c r="I43" s="46">
        <v>0</v>
      </c>
      <c r="J43" s="40">
        <v>0</v>
      </c>
      <c r="K43" s="46">
        <v>0</v>
      </c>
    </row>
    <row r="44" spans="1:11" s="22" customFormat="1" x14ac:dyDescent="0.25">
      <c r="A44" s="42" t="s">
        <v>17</v>
      </c>
      <c r="B44" s="39">
        <v>39</v>
      </c>
      <c r="C44" s="56" t="s">
        <v>53</v>
      </c>
      <c r="D44" s="40">
        <v>5</v>
      </c>
      <c r="E44" s="46">
        <v>3.5000000000000003E-2</v>
      </c>
      <c r="F44" s="40">
        <v>4</v>
      </c>
      <c r="G44" s="46">
        <v>2.9000000000000001E-2</v>
      </c>
      <c r="H44" s="40">
        <v>14</v>
      </c>
      <c r="I44" s="46">
        <v>0.1515</v>
      </c>
      <c r="J44" s="40">
        <v>0</v>
      </c>
      <c r="K44" s="46">
        <v>0</v>
      </c>
    </row>
    <row r="45" spans="1:11" s="22" customFormat="1" x14ac:dyDescent="0.25">
      <c r="A45" s="42" t="s">
        <v>17</v>
      </c>
      <c r="B45" s="39">
        <v>40</v>
      </c>
      <c r="C45" s="56" t="s">
        <v>54</v>
      </c>
      <c r="D45" s="40">
        <v>0</v>
      </c>
      <c r="E45" s="46">
        <v>0</v>
      </c>
      <c r="F45" s="40">
        <v>0</v>
      </c>
      <c r="G45" s="46">
        <v>0</v>
      </c>
      <c r="H45" s="40">
        <v>1</v>
      </c>
      <c r="I45" s="46">
        <v>6.0000000000000001E-3</v>
      </c>
      <c r="J45" s="40">
        <v>0</v>
      </c>
      <c r="K45" s="46">
        <v>0</v>
      </c>
    </row>
    <row r="46" spans="1:11" s="22" customFormat="1" x14ac:dyDescent="0.25">
      <c r="A46" s="42" t="s">
        <v>17</v>
      </c>
      <c r="B46" s="39">
        <v>41</v>
      </c>
      <c r="C46" s="56" t="s">
        <v>55</v>
      </c>
      <c r="D46" s="40">
        <v>3</v>
      </c>
      <c r="E46" s="46">
        <v>2.8000000000000001E-2</v>
      </c>
      <c r="F46" s="40">
        <v>4</v>
      </c>
      <c r="G46" s="46">
        <v>3.5999999999999997E-2</v>
      </c>
      <c r="H46" s="40">
        <v>2</v>
      </c>
      <c r="I46" s="46">
        <v>2.7E-2</v>
      </c>
      <c r="J46" s="40">
        <v>1</v>
      </c>
      <c r="K46" s="46">
        <v>1.4999999999999999E-2</v>
      </c>
    </row>
    <row r="47" spans="1:11" s="22" customFormat="1" x14ac:dyDescent="0.25">
      <c r="A47" s="42" t="s">
        <v>17</v>
      </c>
      <c r="B47" s="39">
        <v>42</v>
      </c>
      <c r="C47" s="56" t="s">
        <v>56</v>
      </c>
      <c r="D47" s="40">
        <v>1</v>
      </c>
      <c r="E47" s="46">
        <v>7.0000000000000001E-3</v>
      </c>
      <c r="F47" s="40">
        <v>1</v>
      </c>
      <c r="G47" s="46">
        <v>7.0000000000000001E-3</v>
      </c>
      <c r="H47" s="40">
        <v>1</v>
      </c>
      <c r="I47" s="46">
        <v>7.0000000000000001E-3</v>
      </c>
      <c r="J47" s="40">
        <v>1</v>
      </c>
      <c r="K47" s="46">
        <v>0.14499999999999999</v>
      </c>
    </row>
    <row r="48" spans="1:11" s="22" customFormat="1" x14ac:dyDescent="0.25">
      <c r="A48" s="42" t="s">
        <v>17</v>
      </c>
      <c r="B48" s="39">
        <v>43</v>
      </c>
      <c r="C48" s="56" t="s">
        <v>57</v>
      </c>
      <c r="D48" s="40">
        <v>2</v>
      </c>
      <c r="E48" s="46">
        <v>2.1999999999999999E-2</v>
      </c>
      <c r="F48" s="40">
        <v>1</v>
      </c>
      <c r="G48" s="46">
        <v>1.0999999999999999E-2</v>
      </c>
      <c r="H48" s="40">
        <v>0</v>
      </c>
      <c r="I48" s="46">
        <v>0</v>
      </c>
      <c r="J48" s="40">
        <v>0</v>
      </c>
      <c r="K48" s="46">
        <v>0</v>
      </c>
    </row>
    <row r="49" spans="1:11" s="22" customFormat="1" x14ac:dyDescent="0.25">
      <c r="A49" s="42" t="s">
        <v>17</v>
      </c>
      <c r="B49" s="39">
        <v>44</v>
      </c>
      <c r="C49" s="56" t="s">
        <v>58</v>
      </c>
      <c r="D49" s="40">
        <v>0</v>
      </c>
      <c r="E49" s="46">
        <v>0</v>
      </c>
      <c r="F49" s="40">
        <v>1</v>
      </c>
      <c r="G49" s="46">
        <v>1.4999999999999999E-2</v>
      </c>
      <c r="H49" s="40">
        <v>0</v>
      </c>
      <c r="I49" s="46">
        <v>0</v>
      </c>
      <c r="J49" s="40">
        <v>0</v>
      </c>
      <c r="K49" s="46">
        <v>0</v>
      </c>
    </row>
    <row r="50" spans="1:11" s="22" customFormat="1" x14ac:dyDescent="0.25">
      <c r="A50" s="42" t="s">
        <v>17</v>
      </c>
      <c r="B50" s="39">
        <v>45</v>
      </c>
      <c r="C50" s="56" t="s">
        <v>156</v>
      </c>
      <c r="D50" s="40">
        <v>1</v>
      </c>
      <c r="E50" s="46">
        <v>1.4999999999999999E-2</v>
      </c>
      <c r="F50" s="40">
        <v>1</v>
      </c>
      <c r="G50" s="46">
        <v>1.4999999999999999E-2</v>
      </c>
      <c r="H50" s="40">
        <v>0</v>
      </c>
      <c r="I50" s="46">
        <v>0</v>
      </c>
      <c r="J50" s="40">
        <v>0</v>
      </c>
      <c r="K50" s="46">
        <v>0</v>
      </c>
    </row>
    <row r="51" spans="1:11" s="22" customFormat="1" x14ac:dyDescent="0.25">
      <c r="A51" s="42" t="s">
        <v>17</v>
      </c>
      <c r="B51" s="39">
        <v>46</v>
      </c>
      <c r="C51" s="56" t="s">
        <v>18</v>
      </c>
      <c r="D51" s="40">
        <v>11</v>
      </c>
      <c r="E51" s="46">
        <v>0.14199999999999999</v>
      </c>
      <c r="F51" s="40">
        <v>12</v>
      </c>
      <c r="G51" s="46">
        <v>0.52400000000000002</v>
      </c>
      <c r="H51" s="40">
        <v>14</v>
      </c>
      <c r="I51" s="46">
        <v>0.17100000000000001</v>
      </c>
      <c r="J51" s="40">
        <v>3</v>
      </c>
      <c r="K51" s="46">
        <v>0.04</v>
      </c>
    </row>
    <row r="52" spans="1:11" s="22" customFormat="1" x14ac:dyDescent="0.25">
      <c r="A52" s="42" t="s">
        <v>17</v>
      </c>
      <c r="B52" s="39">
        <v>47</v>
      </c>
      <c r="C52" s="56" t="s">
        <v>59</v>
      </c>
      <c r="D52" s="40">
        <v>2</v>
      </c>
      <c r="E52" s="46">
        <v>6.0000000000000001E-3</v>
      </c>
      <c r="F52" s="40">
        <v>2</v>
      </c>
      <c r="G52" s="46">
        <v>6.0000000000000001E-3</v>
      </c>
      <c r="H52" s="40">
        <v>3</v>
      </c>
      <c r="I52" s="46">
        <v>2.3E-2</v>
      </c>
      <c r="J52" s="40">
        <v>0</v>
      </c>
      <c r="K52" s="46">
        <v>0</v>
      </c>
    </row>
    <row r="53" spans="1:11" s="22" customFormat="1" x14ac:dyDescent="0.25">
      <c r="A53" s="42" t="s">
        <v>17</v>
      </c>
      <c r="B53" s="39">
        <v>48</v>
      </c>
      <c r="C53" s="56" t="s">
        <v>60</v>
      </c>
      <c r="D53" s="40">
        <v>2</v>
      </c>
      <c r="E53" s="46">
        <v>7.5499999999999998E-2</v>
      </c>
      <c r="F53" s="40">
        <v>1</v>
      </c>
      <c r="G53" s="46">
        <v>0.01</v>
      </c>
      <c r="H53" s="40">
        <v>2</v>
      </c>
      <c r="I53" s="46">
        <v>2.3E-2</v>
      </c>
      <c r="J53" s="40">
        <v>0</v>
      </c>
      <c r="K53" s="46">
        <v>0</v>
      </c>
    </row>
    <row r="54" spans="1:11" s="22" customFormat="1" x14ac:dyDescent="0.25">
      <c r="A54" s="42" t="s">
        <v>17</v>
      </c>
      <c r="B54" s="39">
        <v>49</v>
      </c>
      <c r="C54" s="56" t="s">
        <v>61</v>
      </c>
      <c r="D54" s="40">
        <v>0</v>
      </c>
      <c r="E54" s="46">
        <v>0</v>
      </c>
      <c r="F54" s="40">
        <v>1</v>
      </c>
      <c r="G54" s="46">
        <v>8.9999999999999993E-3</v>
      </c>
      <c r="H54" s="40">
        <v>1</v>
      </c>
      <c r="I54" s="46">
        <v>1.2E-2</v>
      </c>
      <c r="J54" s="40">
        <v>0</v>
      </c>
      <c r="K54" s="46">
        <v>0</v>
      </c>
    </row>
    <row r="55" spans="1:11" s="22" customFormat="1" x14ac:dyDescent="0.25">
      <c r="A55" s="42" t="s">
        <v>17</v>
      </c>
      <c r="B55" s="39">
        <v>50</v>
      </c>
      <c r="C55" s="56" t="s">
        <v>62</v>
      </c>
      <c r="D55" s="40">
        <v>1</v>
      </c>
      <c r="E55" s="46">
        <v>3.0000000000000001E-3</v>
      </c>
      <c r="F55" s="40">
        <v>1</v>
      </c>
      <c r="G55" s="46">
        <v>3.0000000000000001E-3</v>
      </c>
      <c r="H55" s="40">
        <v>0</v>
      </c>
      <c r="I55" s="46">
        <v>0</v>
      </c>
      <c r="J55" s="40">
        <v>0</v>
      </c>
      <c r="K55" s="46">
        <v>0</v>
      </c>
    </row>
    <row r="56" spans="1:11" s="22" customFormat="1" x14ac:dyDescent="0.25">
      <c r="A56" s="42" t="s">
        <v>17</v>
      </c>
      <c r="B56" s="39">
        <v>51</v>
      </c>
      <c r="C56" s="56" t="s">
        <v>63</v>
      </c>
      <c r="D56" s="40">
        <v>2</v>
      </c>
      <c r="E56" s="46">
        <v>0.03</v>
      </c>
      <c r="F56" s="40">
        <v>1</v>
      </c>
      <c r="G56" s="46">
        <v>1.4999999999999999E-2</v>
      </c>
      <c r="H56" s="40">
        <v>1</v>
      </c>
      <c r="I56" s="46">
        <v>1.4999999999999999E-2</v>
      </c>
      <c r="J56" s="40">
        <v>2</v>
      </c>
      <c r="K56" s="46">
        <v>0.22750000000000001</v>
      </c>
    </row>
    <row r="57" spans="1:11" s="22" customFormat="1" x14ac:dyDescent="0.25">
      <c r="A57" s="42" t="s">
        <v>17</v>
      </c>
      <c r="B57" s="39">
        <v>52</v>
      </c>
      <c r="C57" s="56" t="s">
        <v>64</v>
      </c>
      <c r="D57" s="40">
        <v>1</v>
      </c>
      <c r="E57" s="46">
        <v>8.0000000000000002E-3</v>
      </c>
      <c r="F57" s="40">
        <v>0</v>
      </c>
      <c r="G57" s="46">
        <v>0</v>
      </c>
      <c r="H57" s="40">
        <v>1</v>
      </c>
      <c r="I57" s="46">
        <v>1.4999999999999999E-2</v>
      </c>
      <c r="J57" s="40">
        <v>0</v>
      </c>
      <c r="K57" s="46">
        <v>0</v>
      </c>
    </row>
    <row r="58" spans="1:11" s="22" customFormat="1" x14ac:dyDescent="0.25">
      <c r="A58" s="42" t="s">
        <v>17</v>
      </c>
      <c r="B58" s="39">
        <v>53</v>
      </c>
      <c r="C58" s="56" t="s">
        <v>65</v>
      </c>
      <c r="D58" s="40">
        <v>8</v>
      </c>
      <c r="E58" s="46">
        <v>9.2999999999999999E-2</v>
      </c>
      <c r="F58" s="40">
        <v>9</v>
      </c>
      <c r="G58" s="46">
        <v>0.113</v>
      </c>
      <c r="H58" s="40">
        <v>5</v>
      </c>
      <c r="I58" s="46">
        <v>6.5000000000000002E-2</v>
      </c>
      <c r="J58" s="40">
        <v>1</v>
      </c>
      <c r="K58" s="46">
        <v>0.01</v>
      </c>
    </row>
    <row r="59" spans="1:11" s="22" customFormat="1" x14ac:dyDescent="0.25">
      <c r="A59" s="42" t="s">
        <v>17</v>
      </c>
      <c r="B59" s="39">
        <v>54</v>
      </c>
      <c r="C59" s="56" t="s">
        <v>66</v>
      </c>
      <c r="D59" s="40">
        <v>1</v>
      </c>
      <c r="E59" s="46">
        <v>5.0000000000000001E-3</v>
      </c>
      <c r="F59" s="40">
        <v>0</v>
      </c>
      <c r="G59" s="46">
        <v>0</v>
      </c>
      <c r="H59" s="40">
        <v>2</v>
      </c>
      <c r="I59" s="46">
        <v>2.9899999999999999E-2</v>
      </c>
      <c r="J59" s="40">
        <v>0</v>
      </c>
      <c r="K59" s="46">
        <v>0</v>
      </c>
    </row>
    <row r="60" spans="1:11" s="22" customFormat="1" x14ac:dyDescent="0.25">
      <c r="A60" s="42" t="s">
        <v>17</v>
      </c>
      <c r="B60" s="39">
        <v>55</v>
      </c>
      <c r="C60" s="56" t="s">
        <v>67</v>
      </c>
      <c r="D60" s="40">
        <v>2</v>
      </c>
      <c r="E60" s="46">
        <v>9.7000000000000003E-2</v>
      </c>
      <c r="F60" s="40">
        <v>1</v>
      </c>
      <c r="G60" s="46">
        <v>7.0000000000000001E-3</v>
      </c>
      <c r="H60" s="40">
        <v>1</v>
      </c>
      <c r="I60" s="46">
        <v>1.4999999999999999E-2</v>
      </c>
      <c r="J60" s="40">
        <v>1</v>
      </c>
      <c r="K60" s="46">
        <v>0.09</v>
      </c>
    </row>
    <row r="61" spans="1:11" s="22" customFormat="1" x14ac:dyDescent="0.25">
      <c r="A61" s="42" t="s">
        <v>17</v>
      </c>
      <c r="B61" s="39">
        <v>56</v>
      </c>
      <c r="C61" s="56" t="s">
        <v>68</v>
      </c>
      <c r="D61" s="40">
        <v>1</v>
      </c>
      <c r="E61" s="46">
        <v>1.0999999999999999E-2</v>
      </c>
      <c r="F61" s="40">
        <v>0</v>
      </c>
      <c r="G61" s="46">
        <v>0</v>
      </c>
      <c r="H61" s="40">
        <v>0</v>
      </c>
      <c r="I61" s="46">
        <v>0</v>
      </c>
      <c r="J61" s="40">
        <v>0</v>
      </c>
      <c r="K61" s="46">
        <v>0</v>
      </c>
    </row>
    <row r="62" spans="1:11" s="22" customFormat="1" x14ac:dyDescent="0.25">
      <c r="A62" s="42" t="s">
        <v>17</v>
      </c>
      <c r="B62" s="39">
        <v>57</v>
      </c>
      <c r="C62" s="56" t="s">
        <v>157</v>
      </c>
      <c r="D62" s="40">
        <v>1</v>
      </c>
      <c r="E62" s="46">
        <v>1.4999999999999999E-2</v>
      </c>
      <c r="F62" s="40">
        <v>0</v>
      </c>
      <c r="G62" s="46">
        <v>0</v>
      </c>
      <c r="H62" s="40">
        <v>0</v>
      </c>
      <c r="I62" s="46">
        <v>0</v>
      </c>
      <c r="J62" s="40">
        <v>0</v>
      </c>
      <c r="K62" s="46">
        <v>0</v>
      </c>
    </row>
    <row r="63" spans="1:11" s="22" customFormat="1" x14ac:dyDescent="0.25">
      <c r="A63" s="42" t="s">
        <v>17</v>
      </c>
      <c r="B63" s="39">
        <v>58</v>
      </c>
      <c r="C63" s="56" t="s">
        <v>69</v>
      </c>
      <c r="D63" s="40">
        <v>1</v>
      </c>
      <c r="E63" s="46">
        <v>3.0000000000000001E-3</v>
      </c>
      <c r="F63" s="40">
        <v>0</v>
      </c>
      <c r="G63" s="46">
        <v>0</v>
      </c>
      <c r="H63" s="40">
        <v>0</v>
      </c>
      <c r="I63" s="46">
        <v>0</v>
      </c>
      <c r="J63" s="40">
        <v>0</v>
      </c>
      <c r="K63" s="46">
        <v>0</v>
      </c>
    </row>
    <row r="64" spans="1:11" s="22" customFormat="1" x14ac:dyDescent="0.25">
      <c r="A64" s="42" t="s">
        <v>17</v>
      </c>
      <c r="B64" s="39">
        <v>59</v>
      </c>
      <c r="C64" s="56" t="s">
        <v>70</v>
      </c>
      <c r="D64" s="40">
        <v>0</v>
      </c>
      <c r="E64" s="46">
        <v>0</v>
      </c>
      <c r="F64" s="40">
        <v>0</v>
      </c>
      <c r="G64" s="46">
        <v>0</v>
      </c>
      <c r="H64" s="40">
        <v>2</v>
      </c>
      <c r="I64" s="46">
        <v>1.2999999999999999E-2</v>
      </c>
      <c r="J64" s="40">
        <v>0</v>
      </c>
      <c r="K64" s="46">
        <v>0</v>
      </c>
    </row>
    <row r="65" spans="1:11" s="22" customFormat="1" x14ac:dyDescent="0.25">
      <c r="A65" s="42" t="s">
        <v>17</v>
      </c>
      <c r="B65" s="39">
        <v>60</v>
      </c>
      <c r="C65" s="56" t="s">
        <v>158</v>
      </c>
      <c r="D65" s="40">
        <v>0</v>
      </c>
      <c r="E65" s="46">
        <v>0</v>
      </c>
      <c r="F65" s="40">
        <v>0</v>
      </c>
      <c r="G65" s="46">
        <v>0</v>
      </c>
      <c r="H65" s="40">
        <v>1</v>
      </c>
      <c r="I65" s="46">
        <v>1.4999999999999999E-2</v>
      </c>
      <c r="J65" s="40">
        <v>0</v>
      </c>
      <c r="K65" s="46">
        <v>0</v>
      </c>
    </row>
    <row r="66" spans="1:11" s="22" customFormat="1" x14ac:dyDescent="0.25">
      <c r="A66" s="42" t="s">
        <v>17</v>
      </c>
      <c r="B66" s="39">
        <v>61</v>
      </c>
      <c r="C66" s="56" t="s">
        <v>71</v>
      </c>
      <c r="D66" s="40">
        <v>0</v>
      </c>
      <c r="E66" s="46">
        <v>0</v>
      </c>
      <c r="F66" s="40">
        <v>1</v>
      </c>
      <c r="G66" s="46">
        <v>1.4999999999999999E-2</v>
      </c>
      <c r="H66" s="40">
        <v>1</v>
      </c>
      <c r="I66" s="46">
        <v>5.4999999999999997E-3</v>
      </c>
      <c r="J66" s="40">
        <v>0</v>
      </c>
      <c r="K66" s="46">
        <v>0</v>
      </c>
    </row>
    <row r="67" spans="1:11" s="22" customFormat="1" x14ac:dyDescent="0.25">
      <c r="A67" s="42" t="s">
        <v>17</v>
      </c>
      <c r="B67" s="39">
        <v>62</v>
      </c>
      <c r="C67" s="56" t="s">
        <v>72</v>
      </c>
      <c r="D67" s="40">
        <v>11</v>
      </c>
      <c r="E67" s="46">
        <v>0.182</v>
      </c>
      <c r="F67" s="40">
        <v>13</v>
      </c>
      <c r="G67" s="46">
        <v>0.19700000000000001</v>
      </c>
      <c r="H67" s="40">
        <v>0</v>
      </c>
      <c r="I67" s="46">
        <v>0</v>
      </c>
      <c r="J67" s="40">
        <v>0</v>
      </c>
      <c r="K67" s="46">
        <v>0</v>
      </c>
    </row>
    <row r="68" spans="1:11" s="22" customFormat="1" x14ac:dyDescent="0.25">
      <c r="A68" s="42" t="s">
        <v>17</v>
      </c>
      <c r="B68" s="39">
        <v>63</v>
      </c>
      <c r="C68" s="56" t="s">
        <v>73</v>
      </c>
      <c r="D68" s="40">
        <v>2</v>
      </c>
      <c r="E68" s="46">
        <v>0.03</v>
      </c>
      <c r="F68" s="40">
        <v>0</v>
      </c>
      <c r="G68" s="46">
        <v>0</v>
      </c>
      <c r="H68" s="40">
        <v>0</v>
      </c>
      <c r="I68" s="46">
        <v>0</v>
      </c>
      <c r="J68" s="40">
        <v>0</v>
      </c>
      <c r="K68" s="46">
        <v>0</v>
      </c>
    </row>
    <row r="69" spans="1:11" s="22" customFormat="1" x14ac:dyDescent="0.25">
      <c r="A69" s="42" t="s">
        <v>17</v>
      </c>
      <c r="B69" s="39">
        <v>64</v>
      </c>
      <c r="C69" s="56" t="s">
        <v>74</v>
      </c>
      <c r="D69" s="40">
        <v>1</v>
      </c>
      <c r="E69" s="46">
        <v>0.4</v>
      </c>
      <c r="F69" s="40">
        <v>1</v>
      </c>
      <c r="G69" s="46">
        <v>0.4</v>
      </c>
      <c r="H69" s="40">
        <v>0</v>
      </c>
      <c r="I69" s="46">
        <v>0</v>
      </c>
      <c r="J69" s="40">
        <v>0</v>
      </c>
      <c r="K69" s="46">
        <v>0</v>
      </c>
    </row>
    <row r="70" spans="1:11" s="22" customFormat="1" x14ac:dyDescent="0.25">
      <c r="A70" s="42" t="s">
        <v>17</v>
      </c>
      <c r="B70" s="39">
        <v>65</v>
      </c>
      <c r="C70" s="56" t="s">
        <v>75</v>
      </c>
      <c r="D70" s="40">
        <v>1</v>
      </c>
      <c r="E70" s="46">
        <v>1.2E-2</v>
      </c>
      <c r="F70" s="40">
        <v>2</v>
      </c>
      <c r="G70" s="46">
        <v>0.02</v>
      </c>
      <c r="H70" s="40">
        <v>1</v>
      </c>
      <c r="I70" s="46">
        <v>0.02</v>
      </c>
      <c r="J70" s="40">
        <v>1</v>
      </c>
      <c r="K70" s="46">
        <v>7.0000000000000007E-2</v>
      </c>
    </row>
    <row r="71" spans="1:11" s="22" customFormat="1" x14ac:dyDescent="0.25">
      <c r="A71" s="42" t="s">
        <v>17</v>
      </c>
      <c r="B71" s="39">
        <v>66</v>
      </c>
      <c r="C71" s="56" t="s">
        <v>159</v>
      </c>
      <c r="D71" s="40">
        <v>0</v>
      </c>
      <c r="E71" s="46">
        <v>0</v>
      </c>
      <c r="F71" s="40">
        <v>0</v>
      </c>
      <c r="G71" s="46">
        <v>0</v>
      </c>
      <c r="H71" s="40">
        <v>1</v>
      </c>
      <c r="I71" s="46">
        <v>8.0000000000000002E-3</v>
      </c>
      <c r="J71" s="40">
        <v>0</v>
      </c>
      <c r="K71" s="46">
        <v>0</v>
      </c>
    </row>
    <row r="72" spans="1:11" s="22" customFormat="1" x14ac:dyDescent="0.25">
      <c r="A72" s="42" t="s">
        <v>17</v>
      </c>
      <c r="B72" s="39">
        <v>67</v>
      </c>
      <c r="C72" s="56" t="s">
        <v>76</v>
      </c>
      <c r="D72" s="40">
        <v>0</v>
      </c>
      <c r="E72" s="46">
        <v>0</v>
      </c>
      <c r="F72" s="40">
        <v>0</v>
      </c>
      <c r="G72" s="46">
        <v>0</v>
      </c>
      <c r="H72" s="40">
        <v>4</v>
      </c>
      <c r="I72" s="46">
        <v>4.5999999999999999E-2</v>
      </c>
      <c r="J72" s="40">
        <v>0</v>
      </c>
      <c r="K72" s="46">
        <v>0</v>
      </c>
    </row>
    <row r="73" spans="1:11" s="22" customFormat="1" x14ac:dyDescent="0.25">
      <c r="A73" s="42" t="s">
        <v>17</v>
      </c>
      <c r="B73" s="39">
        <v>68</v>
      </c>
      <c r="C73" s="56" t="s">
        <v>160</v>
      </c>
      <c r="D73" s="40">
        <v>0</v>
      </c>
      <c r="E73" s="46">
        <v>0</v>
      </c>
      <c r="F73" s="40">
        <v>0</v>
      </c>
      <c r="G73" s="46">
        <v>0</v>
      </c>
      <c r="H73" s="40">
        <v>1</v>
      </c>
      <c r="I73" s="46">
        <v>1.2E-2</v>
      </c>
      <c r="J73" s="40">
        <v>0</v>
      </c>
      <c r="K73" s="46">
        <v>0</v>
      </c>
    </row>
    <row r="74" spans="1:11" s="22" customFormat="1" x14ac:dyDescent="0.25">
      <c r="A74" s="42" t="s">
        <v>17</v>
      </c>
      <c r="B74" s="39">
        <v>69</v>
      </c>
      <c r="C74" s="56" t="s">
        <v>161</v>
      </c>
      <c r="D74" s="40">
        <v>1</v>
      </c>
      <c r="E74" s="46">
        <v>1.4E-2</v>
      </c>
      <c r="F74" s="40">
        <v>0</v>
      </c>
      <c r="G74" s="46">
        <v>0</v>
      </c>
      <c r="H74" s="40">
        <v>0</v>
      </c>
      <c r="I74" s="46">
        <v>0</v>
      </c>
      <c r="J74" s="40">
        <v>0</v>
      </c>
      <c r="K74" s="46">
        <v>0</v>
      </c>
    </row>
    <row r="75" spans="1:11" s="22" customFormat="1" x14ac:dyDescent="0.25">
      <c r="A75" s="42" t="s">
        <v>17</v>
      </c>
      <c r="B75" s="39">
        <v>70</v>
      </c>
      <c r="C75" s="56" t="s">
        <v>77</v>
      </c>
      <c r="D75" s="40">
        <v>0</v>
      </c>
      <c r="E75" s="46">
        <v>0</v>
      </c>
      <c r="F75" s="40">
        <v>0</v>
      </c>
      <c r="G75" s="46">
        <v>0</v>
      </c>
      <c r="H75" s="40">
        <v>1</v>
      </c>
      <c r="I75" s="46">
        <v>0.01</v>
      </c>
      <c r="J75" s="40">
        <v>0</v>
      </c>
      <c r="K75" s="46">
        <v>0</v>
      </c>
    </row>
    <row r="76" spans="1:11" s="22" customFormat="1" x14ac:dyDescent="0.25">
      <c r="A76" s="42" t="s">
        <v>17</v>
      </c>
      <c r="B76" s="39">
        <v>71</v>
      </c>
      <c r="C76" s="56" t="s">
        <v>78</v>
      </c>
      <c r="D76" s="40">
        <v>3</v>
      </c>
      <c r="E76" s="46">
        <v>7.5000000000000002E-4</v>
      </c>
      <c r="F76" s="40">
        <v>3</v>
      </c>
      <c r="G76" s="46">
        <v>7.5000000000000002E-4</v>
      </c>
      <c r="H76" s="40">
        <v>0</v>
      </c>
      <c r="I76" s="46">
        <v>0</v>
      </c>
      <c r="J76" s="40">
        <v>0</v>
      </c>
      <c r="K76" s="46">
        <v>0</v>
      </c>
    </row>
    <row r="77" spans="1:11" s="22" customFormat="1" x14ac:dyDescent="0.25">
      <c r="A77" s="42" t="s">
        <v>17</v>
      </c>
      <c r="B77" s="39">
        <v>72</v>
      </c>
      <c r="C77" s="56" t="s">
        <v>79</v>
      </c>
      <c r="D77" s="40">
        <v>0</v>
      </c>
      <c r="E77" s="46">
        <v>0</v>
      </c>
      <c r="F77" s="40">
        <v>2</v>
      </c>
      <c r="G77" s="46">
        <v>0.03</v>
      </c>
      <c r="H77" s="40">
        <v>0</v>
      </c>
      <c r="I77" s="46">
        <v>0</v>
      </c>
      <c r="J77" s="40">
        <v>0</v>
      </c>
      <c r="K77" s="46">
        <v>0</v>
      </c>
    </row>
    <row r="78" spans="1:11" s="22" customFormat="1" x14ac:dyDescent="0.25">
      <c r="A78" s="42" t="s">
        <v>17</v>
      </c>
      <c r="B78" s="39">
        <v>73</v>
      </c>
      <c r="C78" s="56" t="s">
        <v>80</v>
      </c>
      <c r="D78" s="40">
        <v>6</v>
      </c>
      <c r="E78" s="46">
        <v>0.11</v>
      </c>
      <c r="F78" s="40">
        <v>2</v>
      </c>
      <c r="G78" s="46">
        <v>0.05</v>
      </c>
      <c r="H78" s="40">
        <v>0</v>
      </c>
      <c r="I78" s="46">
        <v>0</v>
      </c>
      <c r="J78" s="40">
        <v>1</v>
      </c>
      <c r="K78" s="46">
        <v>0.09</v>
      </c>
    </row>
    <row r="79" spans="1:11" s="22" customFormat="1" x14ac:dyDescent="0.25">
      <c r="A79" s="42" t="s">
        <v>17</v>
      </c>
      <c r="B79" s="39">
        <v>74</v>
      </c>
      <c r="C79" s="56" t="s">
        <v>81</v>
      </c>
      <c r="D79" s="40">
        <v>2</v>
      </c>
      <c r="E79" s="46">
        <v>0.03</v>
      </c>
      <c r="F79" s="40">
        <v>1</v>
      </c>
      <c r="G79" s="46">
        <v>1.4999999999999999E-2</v>
      </c>
      <c r="H79" s="40">
        <v>1</v>
      </c>
      <c r="I79" s="46">
        <v>7.0000000000000007E-2</v>
      </c>
      <c r="J79" s="40">
        <v>0</v>
      </c>
      <c r="K79" s="46">
        <v>0</v>
      </c>
    </row>
    <row r="80" spans="1:11" s="22" customFormat="1" x14ac:dyDescent="0.25">
      <c r="A80" s="42" t="s">
        <v>17</v>
      </c>
      <c r="B80" s="39">
        <v>75</v>
      </c>
      <c r="C80" s="56" t="s">
        <v>82</v>
      </c>
      <c r="D80" s="40">
        <v>3</v>
      </c>
      <c r="E80" s="46">
        <v>3.5000000000000003E-2</v>
      </c>
      <c r="F80" s="40">
        <v>5</v>
      </c>
      <c r="G80" s="46">
        <v>6.5000000000000002E-2</v>
      </c>
      <c r="H80" s="40">
        <v>3</v>
      </c>
      <c r="I80" s="46">
        <v>0.03</v>
      </c>
      <c r="J80" s="40">
        <v>2</v>
      </c>
      <c r="K80" s="46">
        <v>2.5000000000000001E-2</v>
      </c>
    </row>
    <row r="81" spans="1:11" s="22" customFormat="1" x14ac:dyDescent="0.25">
      <c r="A81" s="42" t="s">
        <v>17</v>
      </c>
      <c r="B81" s="39">
        <v>76</v>
      </c>
      <c r="C81" s="56" t="s">
        <v>83</v>
      </c>
      <c r="D81" s="40">
        <v>2</v>
      </c>
      <c r="E81" s="46">
        <v>2.5000000000000001E-2</v>
      </c>
      <c r="F81" s="40">
        <v>1</v>
      </c>
      <c r="G81" s="46">
        <v>0.01</v>
      </c>
      <c r="H81" s="40">
        <v>5</v>
      </c>
      <c r="I81" s="46">
        <v>5.5E-2</v>
      </c>
      <c r="J81" s="40">
        <v>1</v>
      </c>
      <c r="K81" s="46">
        <v>0.11</v>
      </c>
    </row>
    <row r="82" spans="1:11" s="22" customFormat="1" x14ac:dyDescent="0.25">
      <c r="A82" s="42" t="s">
        <v>17</v>
      </c>
      <c r="B82" s="39">
        <v>77</v>
      </c>
      <c r="C82" s="56" t="s">
        <v>84</v>
      </c>
      <c r="D82" s="40">
        <v>9</v>
      </c>
      <c r="E82" s="46">
        <v>0.112</v>
      </c>
      <c r="F82" s="40">
        <v>5</v>
      </c>
      <c r="G82" s="46">
        <v>5.1999999999999998E-2</v>
      </c>
      <c r="H82" s="40">
        <v>2</v>
      </c>
      <c r="I82" s="46">
        <v>2.5000000000000001E-2</v>
      </c>
      <c r="J82" s="40">
        <v>2</v>
      </c>
      <c r="K82" s="46">
        <v>2.02</v>
      </c>
    </row>
    <row r="83" spans="1:11" x14ac:dyDescent="0.25">
      <c r="A83" s="42" t="s">
        <v>17</v>
      </c>
      <c r="B83" s="39">
        <v>78</v>
      </c>
      <c r="C83" s="56" t="s">
        <v>85</v>
      </c>
      <c r="D83" s="40">
        <v>1</v>
      </c>
      <c r="E83" s="46">
        <v>1.4999999999999999E-2</v>
      </c>
      <c r="F83" s="40">
        <v>0</v>
      </c>
      <c r="G83" s="46">
        <v>0</v>
      </c>
      <c r="H83" s="40">
        <v>0</v>
      </c>
      <c r="I83" s="46">
        <v>0</v>
      </c>
      <c r="J83" s="40">
        <v>0</v>
      </c>
      <c r="K83" s="46">
        <v>0</v>
      </c>
    </row>
    <row r="84" spans="1:11" x14ac:dyDescent="0.25">
      <c r="A84" s="42" t="s">
        <v>17</v>
      </c>
      <c r="B84" s="39">
        <v>79</v>
      </c>
      <c r="C84" s="56" t="s">
        <v>86</v>
      </c>
      <c r="D84" s="40">
        <v>10</v>
      </c>
      <c r="E84" s="46">
        <v>0.1105</v>
      </c>
      <c r="F84" s="40">
        <v>11</v>
      </c>
      <c r="G84" s="46">
        <v>0.151</v>
      </c>
      <c r="H84" s="40">
        <v>7</v>
      </c>
      <c r="I84" s="46">
        <v>0.248</v>
      </c>
      <c r="J84" s="40">
        <v>0</v>
      </c>
      <c r="K84" s="46">
        <v>0</v>
      </c>
    </row>
    <row r="85" spans="1:11" x14ac:dyDescent="0.25">
      <c r="A85" s="42" t="s">
        <v>17</v>
      </c>
      <c r="B85" s="39">
        <v>80</v>
      </c>
      <c r="C85" s="56" t="s">
        <v>87</v>
      </c>
      <c r="D85" s="40">
        <v>0</v>
      </c>
      <c r="E85" s="46">
        <v>0</v>
      </c>
      <c r="F85" s="40">
        <v>0</v>
      </c>
      <c r="G85" s="46">
        <v>0</v>
      </c>
      <c r="H85" s="40">
        <v>1</v>
      </c>
      <c r="I85" s="46">
        <v>7.0000000000000001E-3</v>
      </c>
      <c r="J85" s="40">
        <v>0</v>
      </c>
      <c r="K85" s="46">
        <v>0</v>
      </c>
    </row>
    <row r="86" spans="1:11" x14ac:dyDescent="0.25">
      <c r="A86" s="42" t="s">
        <v>17</v>
      </c>
      <c r="B86" s="39">
        <v>81</v>
      </c>
      <c r="C86" s="56" t="s">
        <v>88</v>
      </c>
      <c r="D86" s="40">
        <v>0</v>
      </c>
      <c r="E86" s="46">
        <v>0</v>
      </c>
      <c r="F86" s="40">
        <v>0</v>
      </c>
      <c r="G86" s="46">
        <v>0</v>
      </c>
      <c r="H86" s="40">
        <v>3</v>
      </c>
      <c r="I86" s="46">
        <v>7.4999999999999997E-2</v>
      </c>
      <c r="J86" s="40">
        <v>0</v>
      </c>
      <c r="K86" s="46">
        <v>0</v>
      </c>
    </row>
    <row r="87" spans="1:11" x14ac:dyDescent="0.25">
      <c r="A87" s="42" t="s">
        <v>17</v>
      </c>
      <c r="B87" s="39">
        <v>82</v>
      </c>
      <c r="C87" s="56" t="s">
        <v>89</v>
      </c>
      <c r="D87" s="40">
        <v>1</v>
      </c>
      <c r="E87" s="46">
        <v>1.2E-2</v>
      </c>
      <c r="F87" s="40">
        <v>2</v>
      </c>
      <c r="G87" s="46">
        <v>2.4E-2</v>
      </c>
      <c r="H87" s="40">
        <v>2</v>
      </c>
      <c r="I87" s="46">
        <v>1.7999999999999999E-2</v>
      </c>
      <c r="J87" s="40">
        <v>0</v>
      </c>
      <c r="K87" s="46">
        <v>0</v>
      </c>
    </row>
    <row r="88" spans="1:11" x14ac:dyDescent="0.25">
      <c r="A88" s="42" t="s">
        <v>17</v>
      </c>
      <c r="B88" s="39">
        <v>83</v>
      </c>
      <c r="C88" s="56" t="s">
        <v>90</v>
      </c>
      <c r="D88" s="40">
        <v>0</v>
      </c>
      <c r="E88" s="46">
        <v>0</v>
      </c>
      <c r="F88" s="40">
        <v>1</v>
      </c>
      <c r="G88" s="46">
        <v>0.01</v>
      </c>
      <c r="H88" s="40">
        <v>0</v>
      </c>
      <c r="I88" s="46">
        <v>0</v>
      </c>
      <c r="J88" s="40">
        <v>0</v>
      </c>
      <c r="K88" s="46">
        <v>0</v>
      </c>
    </row>
    <row r="89" spans="1:11" x14ac:dyDescent="0.25">
      <c r="A89" s="28" t="s">
        <v>17</v>
      </c>
      <c r="B89" s="28"/>
      <c r="C89" s="28" t="s">
        <v>15</v>
      </c>
      <c r="D89" s="29">
        <f t="shared" ref="D89:K89" si="1">SUM(D90:D152)</f>
        <v>158</v>
      </c>
      <c r="E89" s="31">
        <f t="shared" si="1"/>
        <v>3.0387999999999997</v>
      </c>
      <c r="F89" s="29">
        <f t="shared" si="1"/>
        <v>125</v>
      </c>
      <c r="G89" s="31">
        <f t="shared" si="1"/>
        <v>7.5469500000000007</v>
      </c>
      <c r="H89" s="29">
        <f t="shared" si="1"/>
        <v>173</v>
      </c>
      <c r="I89" s="31">
        <f t="shared" si="1"/>
        <v>10.886149999999999</v>
      </c>
      <c r="J89" s="29">
        <f t="shared" si="1"/>
        <v>36</v>
      </c>
      <c r="K89" s="31">
        <f t="shared" si="1"/>
        <v>3.7834999999999992</v>
      </c>
    </row>
    <row r="90" spans="1:11" x14ac:dyDescent="0.25">
      <c r="A90" s="42" t="s">
        <v>17</v>
      </c>
      <c r="B90" s="42">
        <v>1</v>
      </c>
      <c r="C90" s="56" t="s">
        <v>91</v>
      </c>
      <c r="D90" s="41">
        <v>0</v>
      </c>
      <c r="E90" s="46">
        <v>0</v>
      </c>
      <c r="F90" s="41">
        <v>1</v>
      </c>
      <c r="G90" s="46">
        <v>1.2E-2</v>
      </c>
      <c r="H90" s="41">
        <v>2</v>
      </c>
      <c r="I90" s="46">
        <v>1.7999999999999999E-2</v>
      </c>
      <c r="J90" s="40">
        <v>0</v>
      </c>
      <c r="K90" s="46">
        <v>0</v>
      </c>
    </row>
    <row r="91" spans="1:11" x14ac:dyDescent="0.25">
      <c r="A91" s="42" t="s">
        <v>17</v>
      </c>
      <c r="B91" s="42">
        <v>2</v>
      </c>
      <c r="C91" s="56" t="s">
        <v>92</v>
      </c>
      <c r="D91" s="41">
        <v>2</v>
      </c>
      <c r="E91" s="46">
        <v>2.7E-2</v>
      </c>
      <c r="F91" s="41">
        <v>0</v>
      </c>
      <c r="G91" s="46">
        <v>0</v>
      </c>
      <c r="H91" s="41">
        <v>5</v>
      </c>
      <c r="I91" s="46">
        <v>6.8000000000000005E-2</v>
      </c>
      <c r="J91" s="40">
        <v>0</v>
      </c>
      <c r="K91" s="46">
        <v>0</v>
      </c>
    </row>
    <row r="92" spans="1:11" x14ac:dyDescent="0.25">
      <c r="A92" s="42" t="s">
        <v>17</v>
      </c>
      <c r="B92" s="42">
        <v>3</v>
      </c>
      <c r="C92" s="56" t="s">
        <v>93</v>
      </c>
      <c r="D92" s="41">
        <v>2</v>
      </c>
      <c r="E92" s="46">
        <v>2.7E-2</v>
      </c>
      <c r="F92" s="41">
        <v>2</v>
      </c>
      <c r="G92" s="46">
        <v>2.3E-2</v>
      </c>
      <c r="H92" s="41">
        <v>4</v>
      </c>
      <c r="I92" s="46">
        <v>7.5999999999999998E-2</v>
      </c>
      <c r="J92" s="40">
        <v>0</v>
      </c>
      <c r="K92" s="46">
        <v>0</v>
      </c>
    </row>
    <row r="93" spans="1:11" x14ac:dyDescent="0.25">
      <c r="A93" s="42" t="s">
        <v>17</v>
      </c>
      <c r="B93" s="42">
        <v>4</v>
      </c>
      <c r="C93" s="56" t="s">
        <v>94</v>
      </c>
      <c r="D93" s="41">
        <v>0</v>
      </c>
      <c r="E93" s="46">
        <v>0</v>
      </c>
      <c r="F93" s="41">
        <v>1</v>
      </c>
      <c r="G93" s="46">
        <v>7.0000000000000001E-3</v>
      </c>
      <c r="H93" s="41">
        <v>0</v>
      </c>
      <c r="I93" s="46">
        <v>0</v>
      </c>
      <c r="J93" s="40">
        <v>0</v>
      </c>
      <c r="K93" s="46">
        <v>0</v>
      </c>
    </row>
    <row r="94" spans="1:11" x14ac:dyDescent="0.25">
      <c r="A94" s="42" t="s">
        <v>17</v>
      </c>
      <c r="B94" s="42">
        <v>5</v>
      </c>
      <c r="C94" s="56" t="s">
        <v>95</v>
      </c>
      <c r="D94" s="41">
        <v>2</v>
      </c>
      <c r="E94" s="46">
        <v>0.02</v>
      </c>
      <c r="F94" s="41">
        <v>1</v>
      </c>
      <c r="G94" s="46">
        <v>1.2E-2</v>
      </c>
      <c r="H94" s="41">
        <v>0</v>
      </c>
      <c r="I94" s="46">
        <v>0</v>
      </c>
      <c r="J94" s="40">
        <v>0</v>
      </c>
      <c r="K94" s="46">
        <v>0</v>
      </c>
    </row>
    <row r="95" spans="1:11" x14ac:dyDescent="0.25">
      <c r="A95" s="42" t="s">
        <v>17</v>
      </c>
      <c r="B95" s="42">
        <v>6</v>
      </c>
      <c r="C95" s="56" t="s">
        <v>162</v>
      </c>
      <c r="D95" s="41">
        <v>1</v>
      </c>
      <c r="E95" s="46">
        <v>1.4999999999999999E-2</v>
      </c>
      <c r="F95" s="41">
        <v>0</v>
      </c>
      <c r="G95" s="46">
        <v>0</v>
      </c>
      <c r="H95" s="41">
        <v>1</v>
      </c>
      <c r="I95" s="46">
        <v>1.2E-2</v>
      </c>
      <c r="J95" s="40">
        <v>0</v>
      </c>
      <c r="K95" s="46">
        <v>0</v>
      </c>
    </row>
    <row r="96" spans="1:11" x14ac:dyDescent="0.25">
      <c r="A96" s="42" t="s">
        <v>17</v>
      </c>
      <c r="B96" s="42">
        <v>7</v>
      </c>
      <c r="C96" s="56" t="s">
        <v>96</v>
      </c>
      <c r="D96" s="41">
        <v>5</v>
      </c>
      <c r="E96" s="46">
        <v>4.2999999999999997E-2</v>
      </c>
      <c r="F96" s="41">
        <v>5</v>
      </c>
      <c r="G96" s="46">
        <v>4.2999999999999997E-2</v>
      </c>
      <c r="H96" s="41">
        <v>0</v>
      </c>
      <c r="I96" s="46">
        <v>0</v>
      </c>
      <c r="J96" s="40">
        <v>0</v>
      </c>
      <c r="K96" s="46">
        <v>0</v>
      </c>
    </row>
    <row r="97" spans="1:11" x14ac:dyDescent="0.25">
      <c r="A97" s="42" t="s">
        <v>17</v>
      </c>
      <c r="B97" s="42">
        <v>8</v>
      </c>
      <c r="C97" s="56" t="s">
        <v>97</v>
      </c>
      <c r="D97" s="41">
        <v>1</v>
      </c>
      <c r="E97" s="46">
        <v>1.2E-2</v>
      </c>
      <c r="F97" s="41">
        <v>1</v>
      </c>
      <c r="G97" s="46">
        <v>1.2E-2</v>
      </c>
      <c r="H97" s="41">
        <v>0</v>
      </c>
      <c r="I97" s="46">
        <v>0</v>
      </c>
      <c r="J97" s="40">
        <v>0</v>
      </c>
      <c r="K97" s="46">
        <v>0</v>
      </c>
    </row>
    <row r="98" spans="1:11" x14ac:dyDescent="0.25">
      <c r="A98" s="42" t="s">
        <v>17</v>
      </c>
      <c r="B98" s="42">
        <v>9</v>
      </c>
      <c r="C98" s="56" t="s">
        <v>98</v>
      </c>
      <c r="D98" s="41">
        <v>4</v>
      </c>
      <c r="E98" s="46">
        <v>3.7999999999999999E-2</v>
      </c>
      <c r="F98" s="41">
        <v>3</v>
      </c>
      <c r="G98" s="46">
        <v>3.1E-2</v>
      </c>
      <c r="H98" s="41">
        <v>1</v>
      </c>
      <c r="I98" s="46">
        <v>7.0000000000000001E-3</v>
      </c>
      <c r="J98" s="40">
        <v>0</v>
      </c>
      <c r="K98" s="46">
        <v>0</v>
      </c>
    </row>
    <row r="99" spans="1:11" x14ac:dyDescent="0.25">
      <c r="A99" s="42" t="s">
        <v>17</v>
      </c>
      <c r="B99" s="42">
        <v>10</v>
      </c>
      <c r="C99" s="56" t="s">
        <v>99</v>
      </c>
      <c r="D99" s="41">
        <v>3</v>
      </c>
      <c r="E99" s="46">
        <v>0.10060000000000001</v>
      </c>
      <c r="F99" s="41">
        <v>3</v>
      </c>
      <c r="G99" s="46">
        <v>3.9E-2</v>
      </c>
      <c r="H99" s="41">
        <v>4</v>
      </c>
      <c r="I99" s="46">
        <v>3.8249999999999999E-2</v>
      </c>
      <c r="J99" s="40">
        <v>0</v>
      </c>
      <c r="K99" s="46">
        <v>0</v>
      </c>
    </row>
    <row r="100" spans="1:11" x14ac:dyDescent="0.25">
      <c r="A100" s="42" t="s">
        <v>17</v>
      </c>
      <c r="B100" s="42">
        <v>11</v>
      </c>
      <c r="C100" s="56" t="s">
        <v>100</v>
      </c>
      <c r="D100" s="41">
        <v>3</v>
      </c>
      <c r="E100" s="46">
        <v>0.15</v>
      </c>
      <c r="F100" s="41">
        <v>2</v>
      </c>
      <c r="G100" s="46">
        <v>0.11</v>
      </c>
      <c r="H100" s="41">
        <v>4</v>
      </c>
      <c r="I100" s="46">
        <v>4.1000000000000002E-2</v>
      </c>
      <c r="J100" s="40">
        <v>2</v>
      </c>
      <c r="K100" s="46">
        <v>0.33</v>
      </c>
    </row>
    <row r="101" spans="1:11" x14ac:dyDescent="0.25">
      <c r="A101" s="42" t="s">
        <v>17</v>
      </c>
      <c r="B101" s="42">
        <v>12</v>
      </c>
      <c r="C101" s="56" t="s">
        <v>101</v>
      </c>
      <c r="D101" s="41">
        <v>2</v>
      </c>
      <c r="E101" s="46">
        <v>1.0999999999999999E-2</v>
      </c>
      <c r="F101" s="41">
        <v>1</v>
      </c>
      <c r="G101" s="46">
        <v>1.4999999999999999E-2</v>
      </c>
      <c r="H101" s="41">
        <v>3</v>
      </c>
      <c r="I101" s="46">
        <v>2.5000000000000001E-2</v>
      </c>
      <c r="J101" s="40">
        <v>2</v>
      </c>
      <c r="K101" s="46">
        <v>0.16200000000000001</v>
      </c>
    </row>
    <row r="102" spans="1:11" x14ac:dyDescent="0.25">
      <c r="A102" s="42" t="s">
        <v>17</v>
      </c>
      <c r="B102" s="42">
        <v>13</v>
      </c>
      <c r="C102" s="56" t="s">
        <v>102</v>
      </c>
      <c r="D102" s="41">
        <v>2</v>
      </c>
      <c r="E102" s="46">
        <v>1.7999999999999999E-2</v>
      </c>
      <c r="F102" s="41">
        <v>0</v>
      </c>
      <c r="G102" s="46">
        <v>0</v>
      </c>
      <c r="H102" s="41">
        <v>1</v>
      </c>
      <c r="I102" s="46">
        <v>1.49E-2</v>
      </c>
      <c r="J102" s="40">
        <v>0</v>
      </c>
      <c r="K102" s="46">
        <v>0</v>
      </c>
    </row>
    <row r="103" spans="1:11" x14ac:dyDescent="0.25">
      <c r="A103" s="42" t="s">
        <v>17</v>
      </c>
      <c r="B103" s="42">
        <v>14</v>
      </c>
      <c r="C103" s="56" t="s">
        <v>103</v>
      </c>
      <c r="D103" s="41">
        <v>2</v>
      </c>
      <c r="E103" s="46">
        <v>2.7E-2</v>
      </c>
      <c r="F103" s="41">
        <v>3</v>
      </c>
      <c r="G103" s="46">
        <v>3.3250000000000002E-2</v>
      </c>
      <c r="H103" s="41">
        <v>6</v>
      </c>
      <c r="I103" s="46">
        <v>0.11550000000000001</v>
      </c>
      <c r="J103" s="40">
        <v>0</v>
      </c>
      <c r="K103" s="46">
        <v>0</v>
      </c>
    </row>
    <row r="104" spans="1:11" s="10" customFormat="1" x14ac:dyDescent="0.25">
      <c r="A104" s="42" t="s">
        <v>17</v>
      </c>
      <c r="B104" s="42">
        <v>15</v>
      </c>
      <c r="C104" s="56" t="s">
        <v>104</v>
      </c>
      <c r="D104" s="41">
        <v>1</v>
      </c>
      <c r="E104" s="46">
        <v>2.5999999999999999E-2</v>
      </c>
      <c r="F104" s="41">
        <v>1</v>
      </c>
      <c r="G104" s="46">
        <v>1.2E-2</v>
      </c>
      <c r="H104" s="41">
        <v>5</v>
      </c>
      <c r="I104" s="46">
        <v>1.0309999999999999</v>
      </c>
      <c r="J104" s="40">
        <v>1</v>
      </c>
      <c r="K104" s="46">
        <v>0.46</v>
      </c>
    </row>
    <row r="105" spans="1:11" s="10" customFormat="1" x14ac:dyDescent="0.25">
      <c r="A105" s="42" t="s">
        <v>17</v>
      </c>
      <c r="B105" s="42">
        <v>16</v>
      </c>
      <c r="C105" s="56" t="s">
        <v>105</v>
      </c>
      <c r="D105" s="41">
        <v>0</v>
      </c>
      <c r="E105" s="46">
        <v>0</v>
      </c>
      <c r="F105" s="41">
        <v>1</v>
      </c>
      <c r="G105" s="46">
        <v>8.9999999999999993E-3</v>
      </c>
      <c r="H105" s="41">
        <v>0</v>
      </c>
      <c r="I105" s="46">
        <v>0</v>
      </c>
      <c r="J105" s="40">
        <v>0</v>
      </c>
      <c r="K105" s="46">
        <v>0</v>
      </c>
    </row>
    <row r="106" spans="1:11" x14ac:dyDescent="0.25">
      <c r="A106" s="42" t="s">
        <v>17</v>
      </c>
      <c r="B106" s="42">
        <v>17</v>
      </c>
      <c r="C106" s="56" t="s">
        <v>106</v>
      </c>
      <c r="D106" s="41">
        <v>2</v>
      </c>
      <c r="E106" s="46">
        <v>5.2999999999999999E-2</v>
      </c>
      <c r="F106" s="41">
        <v>2</v>
      </c>
      <c r="G106" s="46">
        <v>6.3E-2</v>
      </c>
      <c r="H106" s="41">
        <v>2</v>
      </c>
      <c r="I106" s="46">
        <v>0.04</v>
      </c>
      <c r="J106" s="40">
        <v>0</v>
      </c>
      <c r="K106" s="46">
        <v>0</v>
      </c>
    </row>
    <row r="107" spans="1:11" x14ac:dyDescent="0.25">
      <c r="A107" s="42" t="s">
        <v>17</v>
      </c>
      <c r="B107" s="42">
        <v>18</v>
      </c>
      <c r="C107" s="56" t="s">
        <v>107</v>
      </c>
      <c r="D107" s="41">
        <v>1</v>
      </c>
      <c r="E107" s="46">
        <v>1.2E-2</v>
      </c>
      <c r="F107" s="41">
        <v>0</v>
      </c>
      <c r="G107" s="46">
        <v>0</v>
      </c>
      <c r="H107" s="41">
        <v>2</v>
      </c>
      <c r="I107" s="46">
        <v>2.3E-2</v>
      </c>
      <c r="J107" s="40">
        <v>0</v>
      </c>
      <c r="K107" s="46">
        <v>0</v>
      </c>
    </row>
    <row r="108" spans="1:11" x14ac:dyDescent="0.25">
      <c r="A108" s="42" t="s">
        <v>17</v>
      </c>
      <c r="B108" s="42">
        <v>19</v>
      </c>
      <c r="C108" s="56" t="s">
        <v>108</v>
      </c>
      <c r="D108" s="41">
        <v>3</v>
      </c>
      <c r="E108" s="46">
        <v>3.9E-2</v>
      </c>
      <c r="F108" s="41">
        <v>1</v>
      </c>
      <c r="G108" s="46">
        <v>1.4999999999999999E-2</v>
      </c>
      <c r="H108" s="41">
        <v>8</v>
      </c>
      <c r="I108" s="46">
        <v>0.112</v>
      </c>
      <c r="J108" s="40">
        <v>4</v>
      </c>
      <c r="K108" s="46">
        <v>0.24200000000000002</v>
      </c>
    </row>
    <row r="109" spans="1:11" x14ac:dyDescent="0.25">
      <c r="A109" s="42" t="s">
        <v>17</v>
      </c>
      <c r="B109" s="42">
        <v>20</v>
      </c>
      <c r="C109" s="56" t="s">
        <v>109</v>
      </c>
      <c r="D109" s="41">
        <v>9</v>
      </c>
      <c r="E109" s="46">
        <v>9.5000000000000001E-2</v>
      </c>
      <c r="F109" s="41">
        <v>7</v>
      </c>
      <c r="G109" s="46">
        <v>7.5999999999999998E-2</v>
      </c>
      <c r="H109" s="41">
        <v>12</v>
      </c>
      <c r="I109" s="46">
        <v>1.1399999999999999</v>
      </c>
      <c r="J109" s="40">
        <v>0</v>
      </c>
      <c r="K109" s="46">
        <v>0</v>
      </c>
    </row>
    <row r="110" spans="1:11" x14ac:dyDescent="0.25">
      <c r="A110" s="42" t="s">
        <v>17</v>
      </c>
      <c r="B110" s="42">
        <v>21</v>
      </c>
      <c r="C110" s="56" t="s">
        <v>110</v>
      </c>
      <c r="D110" s="41">
        <v>1</v>
      </c>
      <c r="E110" s="46">
        <v>1.4999999999999999E-2</v>
      </c>
      <c r="F110" s="41">
        <v>0</v>
      </c>
      <c r="G110" s="46">
        <v>0</v>
      </c>
      <c r="H110" s="41">
        <v>1</v>
      </c>
      <c r="I110" s="46">
        <v>1.4999999999999999E-2</v>
      </c>
      <c r="J110" s="40">
        <v>0</v>
      </c>
      <c r="K110" s="46">
        <v>0</v>
      </c>
    </row>
    <row r="111" spans="1:11" x14ac:dyDescent="0.25">
      <c r="A111" s="42" t="s">
        <v>17</v>
      </c>
      <c r="B111" s="42">
        <v>22</v>
      </c>
      <c r="C111" s="56" t="s">
        <v>111</v>
      </c>
      <c r="D111" s="41">
        <v>1</v>
      </c>
      <c r="E111" s="46">
        <v>1.4999999999999999E-2</v>
      </c>
      <c r="F111" s="41">
        <v>1</v>
      </c>
      <c r="G111" s="46">
        <v>1.4999999999999999E-2</v>
      </c>
      <c r="H111" s="41">
        <v>1</v>
      </c>
      <c r="I111" s="46">
        <v>1.49E-2</v>
      </c>
      <c r="J111" s="40">
        <v>1</v>
      </c>
      <c r="K111" s="46">
        <v>6.0000000000000001E-3</v>
      </c>
    </row>
    <row r="112" spans="1:11" x14ac:dyDescent="0.25">
      <c r="A112" s="42" t="s">
        <v>17</v>
      </c>
      <c r="B112" s="42">
        <v>23</v>
      </c>
      <c r="C112" s="56" t="s">
        <v>112</v>
      </c>
      <c r="D112" s="41">
        <v>1</v>
      </c>
      <c r="E112" s="46">
        <v>1.2E-2</v>
      </c>
      <c r="F112" s="41">
        <v>1</v>
      </c>
      <c r="G112" s="46">
        <v>1.4999999999999999E-2</v>
      </c>
      <c r="H112" s="41">
        <v>1</v>
      </c>
      <c r="I112" s="46">
        <v>0.01</v>
      </c>
      <c r="J112" s="40">
        <v>0</v>
      </c>
      <c r="K112" s="46">
        <v>0</v>
      </c>
    </row>
    <row r="113" spans="1:11" ht="15" customHeight="1" x14ac:dyDescent="0.25">
      <c r="A113" s="42" t="s">
        <v>17</v>
      </c>
      <c r="B113" s="42">
        <v>24</v>
      </c>
      <c r="C113" s="56" t="s">
        <v>113</v>
      </c>
      <c r="D113" s="41">
        <v>1</v>
      </c>
      <c r="E113" s="46">
        <v>0.01</v>
      </c>
      <c r="F113" s="41">
        <v>1</v>
      </c>
      <c r="G113" s="46">
        <v>0.01</v>
      </c>
      <c r="H113" s="41">
        <v>4</v>
      </c>
      <c r="I113" s="46">
        <v>9.7000000000000003E-2</v>
      </c>
      <c r="J113" s="40">
        <v>0</v>
      </c>
      <c r="K113" s="46">
        <v>0</v>
      </c>
    </row>
    <row r="114" spans="1:11" s="3" customFormat="1" x14ac:dyDescent="0.25">
      <c r="A114" s="42" t="s">
        <v>17</v>
      </c>
      <c r="B114" s="42">
        <v>25</v>
      </c>
      <c r="C114" s="56" t="s">
        <v>163</v>
      </c>
      <c r="D114" s="41">
        <v>3</v>
      </c>
      <c r="E114" s="46">
        <v>5.4999999999999997E-3</v>
      </c>
      <c r="F114" s="41">
        <v>3</v>
      </c>
      <c r="G114" s="46">
        <v>5.4999999999999997E-3</v>
      </c>
      <c r="H114" s="41">
        <v>0</v>
      </c>
      <c r="I114" s="46">
        <v>0</v>
      </c>
      <c r="J114" s="40">
        <v>0</v>
      </c>
      <c r="K114" s="46">
        <v>0</v>
      </c>
    </row>
    <row r="115" spans="1:11" s="3" customFormat="1" x14ac:dyDescent="0.25">
      <c r="A115" s="42" t="s">
        <v>17</v>
      </c>
      <c r="B115" s="42">
        <v>26</v>
      </c>
      <c r="C115" s="56" t="s">
        <v>114</v>
      </c>
      <c r="D115" s="41">
        <v>1</v>
      </c>
      <c r="E115" s="46">
        <v>4.4000000000000003E-3</v>
      </c>
      <c r="F115" s="41">
        <v>1</v>
      </c>
      <c r="G115" s="46">
        <v>4.4000000000000003E-3</v>
      </c>
      <c r="H115" s="41">
        <v>1</v>
      </c>
      <c r="I115" s="46">
        <v>9.6070000000000003E-2</v>
      </c>
      <c r="J115" s="40">
        <v>0</v>
      </c>
      <c r="K115" s="46">
        <v>0</v>
      </c>
    </row>
    <row r="116" spans="1:11" s="7" customFormat="1" x14ac:dyDescent="0.25">
      <c r="A116" s="42" t="s">
        <v>17</v>
      </c>
      <c r="B116" s="42">
        <v>27</v>
      </c>
      <c r="C116" s="56" t="s">
        <v>115</v>
      </c>
      <c r="D116" s="41">
        <v>16</v>
      </c>
      <c r="E116" s="46">
        <v>0.25600000000000001</v>
      </c>
      <c r="F116" s="41">
        <v>9</v>
      </c>
      <c r="G116" s="46">
        <v>0.11700000000000001</v>
      </c>
      <c r="H116" s="41">
        <v>12</v>
      </c>
      <c r="I116" s="46">
        <v>0.16950000000000001</v>
      </c>
      <c r="J116" s="40">
        <v>3</v>
      </c>
      <c r="K116" s="46">
        <v>0.17</v>
      </c>
    </row>
    <row r="117" spans="1:11" s="8" customFormat="1" x14ac:dyDescent="0.25">
      <c r="A117" s="42" t="s">
        <v>17</v>
      </c>
      <c r="B117" s="42">
        <v>28</v>
      </c>
      <c r="C117" s="56" t="s">
        <v>116</v>
      </c>
      <c r="D117" s="41">
        <v>0</v>
      </c>
      <c r="E117" s="46">
        <v>0</v>
      </c>
      <c r="F117" s="41">
        <v>0</v>
      </c>
      <c r="G117" s="46">
        <v>0</v>
      </c>
      <c r="H117" s="41">
        <v>4</v>
      </c>
      <c r="I117" s="46">
        <v>4.8000000000000001E-2</v>
      </c>
      <c r="J117" s="40">
        <v>0</v>
      </c>
      <c r="K117" s="46">
        <v>0</v>
      </c>
    </row>
    <row r="118" spans="1:11" s="12" customFormat="1" x14ac:dyDescent="0.25">
      <c r="A118" s="42" t="s">
        <v>17</v>
      </c>
      <c r="B118" s="42">
        <v>29</v>
      </c>
      <c r="C118" s="56" t="s">
        <v>164</v>
      </c>
      <c r="D118" s="41">
        <v>3</v>
      </c>
      <c r="E118" s="46">
        <v>2.9000000000000001E-2</v>
      </c>
      <c r="F118" s="41">
        <v>1</v>
      </c>
      <c r="G118" s="46">
        <v>1.2E-2</v>
      </c>
      <c r="H118" s="41">
        <v>0</v>
      </c>
      <c r="I118" s="46">
        <v>0</v>
      </c>
      <c r="J118" s="40">
        <v>0</v>
      </c>
      <c r="K118" s="46">
        <v>0</v>
      </c>
    </row>
    <row r="119" spans="1:11" s="12" customFormat="1" x14ac:dyDescent="0.25">
      <c r="A119" s="42" t="s">
        <v>17</v>
      </c>
      <c r="B119" s="42">
        <v>30</v>
      </c>
      <c r="C119" s="56" t="s">
        <v>117</v>
      </c>
      <c r="D119" s="41">
        <v>1</v>
      </c>
      <c r="E119" s="46">
        <v>1.2E-2</v>
      </c>
      <c r="F119" s="41">
        <v>1</v>
      </c>
      <c r="G119" s="46">
        <v>1.4999999999999999E-2</v>
      </c>
      <c r="H119" s="41">
        <v>5</v>
      </c>
      <c r="I119" s="46">
        <v>0.06</v>
      </c>
      <c r="J119" s="40">
        <v>1</v>
      </c>
      <c r="K119" s="46">
        <v>0.125</v>
      </c>
    </row>
    <row r="120" spans="1:11" s="12" customFormat="1" x14ac:dyDescent="0.25">
      <c r="A120" s="42" t="s">
        <v>17</v>
      </c>
      <c r="B120" s="42">
        <v>31</v>
      </c>
      <c r="C120" s="56" t="s">
        <v>118</v>
      </c>
      <c r="D120" s="41">
        <v>1</v>
      </c>
      <c r="E120" s="46">
        <v>1.4999999999999999E-2</v>
      </c>
      <c r="F120" s="41">
        <v>0</v>
      </c>
      <c r="G120" s="46">
        <v>0</v>
      </c>
      <c r="H120" s="41">
        <v>0</v>
      </c>
      <c r="I120" s="46">
        <v>0</v>
      </c>
      <c r="J120" s="40">
        <v>0</v>
      </c>
      <c r="K120" s="46">
        <v>0</v>
      </c>
    </row>
    <row r="121" spans="1:11" s="12" customFormat="1" x14ac:dyDescent="0.25">
      <c r="A121" s="42" t="s">
        <v>17</v>
      </c>
      <c r="B121" s="42">
        <v>32</v>
      </c>
      <c r="C121" s="56" t="s">
        <v>119</v>
      </c>
      <c r="D121" s="41">
        <v>2</v>
      </c>
      <c r="E121" s="46">
        <v>2.9499999999999998E-2</v>
      </c>
      <c r="F121" s="41">
        <v>3</v>
      </c>
      <c r="G121" s="46">
        <v>4.4999999999999998E-2</v>
      </c>
      <c r="H121" s="41">
        <v>2</v>
      </c>
      <c r="I121" s="46">
        <v>2.5000000000000001E-2</v>
      </c>
      <c r="J121" s="40">
        <v>0</v>
      </c>
      <c r="K121" s="46">
        <v>0</v>
      </c>
    </row>
    <row r="122" spans="1:11" s="11" customFormat="1" x14ac:dyDescent="0.25">
      <c r="A122" s="42" t="s">
        <v>17</v>
      </c>
      <c r="B122" s="42">
        <v>33</v>
      </c>
      <c r="C122" s="56" t="s">
        <v>120</v>
      </c>
      <c r="D122" s="41">
        <v>2</v>
      </c>
      <c r="E122" s="46">
        <v>0.03</v>
      </c>
      <c r="F122" s="41">
        <v>2</v>
      </c>
      <c r="G122" s="46">
        <v>0.03</v>
      </c>
      <c r="H122" s="41">
        <v>1</v>
      </c>
      <c r="I122" s="46">
        <v>1.4999999999999999E-2</v>
      </c>
      <c r="J122" s="40">
        <v>0</v>
      </c>
      <c r="K122" s="46">
        <v>0</v>
      </c>
    </row>
    <row r="123" spans="1:11" s="9" customFormat="1" x14ac:dyDescent="0.25">
      <c r="A123" s="42" t="s">
        <v>17</v>
      </c>
      <c r="B123" s="42">
        <v>34</v>
      </c>
      <c r="C123" s="56" t="s">
        <v>121</v>
      </c>
      <c r="D123" s="41">
        <v>1</v>
      </c>
      <c r="E123" s="46">
        <v>3.0000000000000001E-3</v>
      </c>
      <c r="F123" s="41">
        <v>0</v>
      </c>
      <c r="G123" s="46">
        <v>0</v>
      </c>
      <c r="H123" s="41">
        <v>0</v>
      </c>
      <c r="I123" s="46">
        <v>0</v>
      </c>
      <c r="J123" s="40">
        <v>0</v>
      </c>
      <c r="K123" s="46">
        <v>0</v>
      </c>
    </row>
    <row r="124" spans="1:11" s="13" customFormat="1" x14ac:dyDescent="0.25">
      <c r="A124" s="42" t="s">
        <v>17</v>
      </c>
      <c r="B124" s="42">
        <v>35</v>
      </c>
      <c r="C124" s="56" t="s">
        <v>165</v>
      </c>
      <c r="D124" s="41">
        <v>0</v>
      </c>
      <c r="E124" s="46">
        <v>0</v>
      </c>
      <c r="F124" s="41">
        <v>0</v>
      </c>
      <c r="G124" s="46">
        <v>0</v>
      </c>
      <c r="H124" s="41">
        <v>1</v>
      </c>
      <c r="I124" s="46">
        <v>7.0000000000000001E-3</v>
      </c>
      <c r="J124" s="40">
        <v>0</v>
      </c>
      <c r="K124" s="46">
        <v>0</v>
      </c>
    </row>
    <row r="125" spans="1:11" s="13" customFormat="1" x14ac:dyDescent="0.25">
      <c r="A125" s="42" t="s">
        <v>17</v>
      </c>
      <c r="B125" s="42">
        <v>36</v>
      </c>
      <c r="C125" s="56" t="s">
        <v>122</v>
      </c>
      <c r="D125" s="41">
        <v>3</v>
      </c>
      <c r="E125" s="46">
        <v>3.3000000000000002E-2</v>
      </c>
      <c r="F125" s="41">
        <v>1</v>
      </c>
      <c r="G125" s="46">
        <v>8.0000000000000002E-3</v>
      </c>
      <c r="H125" s="41">
        <v>1</v>
      </c>
      <c r="I125" s="46">
        <v>8.0000000000000002E-3</v>
      </c>
      <c r="J125" s="40">
        <v>1</v>
      </c>
      <c r="K125" s="46">
        <v>1.4999999999999999E-2</v>
      </c>
    </row>
    <row r="126" spans="1:11" s="13" customFormat="1" x14ac:dyDescent="0.25">
      <c r="A126" s="42" t="s">
        <v>17</v>
      </c>
      <c r="B126" s="42">
        <v>37</v>
      </c>
      <c r="C126" s="56" t="s">
        <v>123</v>
      </c>
      <c r="D126" s="41">
        <v>1</v>
      </c>
      <c r="E126" s="46">
        <v>1.0999999999999999E-2</v>
      </c>
      <c r="F126" s="41">
        <v>0</v>
      </c>
      <c r="G126" s="46">
        <v>0</v>
      </c>
      <c r="H126" s="41">
        <v>0</v>
      </c>
      <c r="I126" s="46">
        <v>0</v>
      </c>
      <c r="J126" s="40">
        <v>0</v>
      </c>
      <c r="K126" s="46">
        <v>0</v>
      </c>
    </row>
    <row r="127" spans="1:11" s="14" customFormat="1" x14ac:dyDescent="0.25">
      <c r="A127" s="42" t="s">
        <v>17</v>
      </c>
      <c r="B127" s="42">
        <v>38</v>
      </c>
      <c r="C127" s="56" t="s">
        <v>124</v>
      </c>
      <c r="D127" s="41">
        <v>2</v>
      </c>
      <c r="E127" s="46">
        <v>2.4E-2</v>
      </c>
      <c r="F127" s="41">
        <v>1</v>
      </c>
      <c r="G127" s="46">
        <v>1.4999999999999999E-2</v>
      </c>
      <c r="H127" s="41">
        <v>3</v>
      </c>
      <c r="I127" s="46">
        <v>0.03</v>
      </c>
      <c r="J127" s="40">
        <v>0</v>
      </c>
      <c r="K127" s="46">
        <v>0</v>
      </c>
    </row>
    <row r="128" spans="1:11" s="14" customFormat="1" x14ac:dyDescent="0.25">
      <c r="A128" s="42" t="s">
        <v>17</v>
      </c>
      <c r="B128" s="42">
        <v>39</v>
      </c>
      <c r="C128" s="56" t="s">
        <v>125</v>
      </c>
      <c r="D128" s="41">
        <v>2</v>
      </c>
      <c r="E128" s="46">
        <v>2.4E-2</v>
      </c>
      <c r="F128" s="41">
        <v>2</v>
      </c>
      <c r="G128" s="46">
        <v>2.5000000000000001E-2</v>
      </c>
      <c r="H128" s="41">
        <v>6</v>
      </c>
      <c r="I128" s="46">
        <v>0.44400000000000001</v>
      </c>
      <c r="J128" s="40">
        <v>3</v>
      </c>
      <c r="K128" s="46">
        <v>6.25E-2</v>
      </c>
    </row>
    <row r="129" spans="1:11" s="15" customFormat="1" x14ac:dyDescent="0.25">
      <c r="A129" s="42" t="s">
        <v>17</v>
      </c>
      <c r="B129" s="42">
        <v>40</v>
      </c>
      <c r="C129" s="56" t="s">
        <v>166</v>
      </c>
      <c r="D129" s="41">
        <v>1</v>
      </c>
      <c r="E129" s="46">
        <v>2.9999999999999997E-4</v>
      </c>
      <c r="F129" s="41">
        <v>0</v>
      </c>
      <c r="G129" s="46">
        <v>0</v>
      </c>
      <c r="H129" s="41">
        <v>0</v>
      </c>
      <c r="I129" s="46">
        <v>0</v>
      </c>
      <c r="J129" s="40">
        <v>0</v>
      </c>
      <c r="K129" s="46">
        <v>0</v>
      </c>
    </row>
    <row r="130" spans="1:11" s="15" customFormat="1" x14ac:dyDescent="0.25">
      <c r="A130" s="42" t="s">
        <v>17</v>
      </c>
      <c r="B130" s="42">
        <v>41</v>
      </c>
      <c r="C130" s="56" t="s">
        <v>126</v>
      </c>
      <c r="D130" s="41">
        <v>0</v>
      </c>
      <c r="E130" s="46">
        <v>0</v>
      </c>
      <c r="F130" s="41">
        <v>0</v>
      </c>
      <c r="G130" s="46">
        <v>0</v>
      </c>
      <c r="H130" s="41">
        <v>4</v>
      </c>
      <c r="I130" s="46">
        <v>4.1500000000000002E-2</v>
      </c>
      <c r="J130" s="40">
        <v>0</v>
      </c>
      <c r="K130" s="46">
        <v>0</v>
      </c>
    </row>
    <row r="131" spans="1:11" s="15" customFormat="1" x14ac:dyDescent="0.25">
      <c r="A131" s="42" t="s">
        <v>17</v>
      </c>
      <c r="B131" s="42">
        <v>42</v>
      </c>
      <c r="C131" s="56" t="s">
        <v>127</v>
      </c>
      <c r="D131" s="41">
        <v>2</v>
      </c>
      <c r="E131" s="46">
        <v>1.9E-2</v>
      </c>
      <c r="F131" s="41">
        <v>3</v>
      </c>
      <c r="G131" s="46">
        <v>2.9000000000000001E-2</v>
      </c>
      <c r="H131" s="41">
        <v>8</v>
      </c>
      <c r="I131" s="46">
        <v>0.184</v>
      </c>
      <c r="J131" s="40">
        <v>0</v>
      </c>
      <c r="K131" s="46">
        <v>0</v>
      </c>
    </row>
    <row r="132" spans="1:11" s="15" customFormat="1" x14ac:dyDescent="0.25">
      <c r="A132" s="42" t="s">
        <v>17</v>
      </c>
      <c r="B132" s="42">
        <v>43</v>
      </c>
      <c r="C132" s="56" t="s">
        <v>128</v>
      </c>
      <c r="D132" s="41">
        <v>0</v>
      </c>
      <c r="E132" s="46">
        <v>0</v>
      </c>
      <c r="F132" s="41">
        <v>0</v>
      </c>
      <c r="G132" s="46">
        <v>0</v>
      </c>
      <c r="H132" s="41">
        <v>1</v>
      </c>
      <c r="I132" s="46">
        <v>8.0000000000000002E-3</v>
      </c>
      <c r="J132" s="40">
        <v>0</v>
      </c>
      <c r="K132" s="46">
        <v>0</v>
      </c>
    </row>
    <row r="133" spans="1:11" s="15" customFormat="1" x14ac:dyDescent="0.25">
      <c r="A133" s="42" t="s">
        <v>17</v>
      </c>
      <c r="B133" s="42">
        <v>44</v>
      </c>
      <c r="C133" s="56" t="s">
        <v>129</v>
      </c>
      <c r="D133" s="41">
        <v>2</v>
      </c>
      <c r="E133" s="46">
        <v>0.115</v>
      </c>
      <c r="F133" s="41">
        <v>1</v>
      </c>
      <c r="G133" s="46">
        <v>7.0000000000000007E-2</v>
      </c>
      <c r="H133" s="41">
        <v>0</v>
      </c>
      <c r="I133" s="46">
        <v>0</v>
      </c>
      <c r="J133" s="40">
        <v>0</v>
      </c>
      <c r="K133" s="46">
        <v>0</v>
      </c>
    </row>
    <row r="134" spans="1:11" s="15" customFormat="1" x14ac:dyDescent="0.25">
      <c r="A134" s="42" t="s">
        <v>17</v>
      </c>
      <c r="B134" s="42">
        <v>45</v>
      </c>
      <c r="C134" s="56" t="s">
        <v>130</v>
      </c>
      <c r="D134" s="41">
        <v>3</v>
      </c>
      <c r="E134" s="46">
        <v>7.2999999999999995E-2</v>
      </c>
      <c r="F134" s="41">
        <v>3</v>
      </c>
      <c r="G134" s="46">
        <v>4.2999999999999997E-2</v>
      </c>
      <c r="H134" s="41">
        <v>2</v>
      </c>
      <c r="I134" s="46">
        <v>4.3999999999999997E-2</v>
      </c>
      <c r="J134" s="40">
        <v>1</v>
      </c>
      <c r="K134" s="46">
        <v>0.65</v>
      </c>
    </row>
    <row r="135" spans="1:11" s="15" customFormat="1" x14ac:dyDescent="0.25">
      <c r="A135" s="42" t="s">
        <v>17</v>
      </c>
      <c r="B135" s="42">
        <v>46</v>
      </c>
      <c r="C135" s="56" t="s">
        <v>131</v>
      </c>
      <c r="D135" s="41">
        <v>4</v>
      </c>
      <c r="E135" s="46">
        <v>3.7499999999999999E-2</v>
      </c>
      <c r="F135" s="41">
        <v>4</v>
      </c>
      <c r="G135" s="46">
        <v>4.3999999999999997E-2</v>
      </c>
      <c r="H135" s="41">
        <v>0</v>
      </c>
      <c r="I135" s="46">
        <v>0</v>
      </c>
      <c r="J135" s="40">
        <v>0</v>
      </c>
      <c r="K135" s="46">
        <v>0</v>
      </c>
    </row>
    <row r="136" spans="1:11" s="15" customFormat="1" x14ac:dyDescent="0.25">
      <c r="A136" s="42" t="s">
        <v>17</v>
      </c>
      <c r="B136" s="42">
        <v>47</v>
      </c>
      <c r="C136" s="56" t="s">
        <v>132</v>
      </c>
      <c r="D136" s="41">
        <v>3</v>
      </c>
      <c r="E136" s="46">
        <v>8.1000000000000003E-2</v>
      </c>
      <c r="F136" s="41">
        <v>1</v>
      </c>
      <c r="G136" s="46">
        <v>8.0000000000000002E-3</v>
      </c>
      <c r="H136" s="41">
        <v>0</v>
      </c>
      <c r="I136" s="46">
        <v>0</v>
      </c>
      <c r="J136" s="40">
        <v>1</v>
      </c>
      <c r="K136" s="46">
        <v>0.25</v>
      </c>
    </row>
    <row r="137" spans="1:11" s="15" customFormat="1" ht="18.75" customHeight="1" x14ac:dyDescent="0.25">
      <c r="A137" s="42" t="s">
        <v>17</v>
      </c>
      <c r="B137" s="42">
        <v>48</v>
      </c>
      <c r="C137" s="56" t="s">
        <v>167</v>
      </c>
      <c r="D137" s="41">
        <v>0</v>
      </c>
      <c r="E137" s="46">
        <v>0</v>
      </c>
      <c r="F137" s="41">
        <v>0</v>
      </c>
      <c r="G137" s="46">
        <v>0</v>
      </c>
      <c r="H137" s="41">
        <v>1</v>
      </c>
      <c r="I137" s="46">
        <v>8.9900000000000008E-2</v>
      </c>
      <c r="J137" s="40">
        <v>0</v>
      </c>
      <c r="K137" s="46">
        <v>0</v>
      </c>
    </row>
    <row r="138" spans="1:11" s="15" customFormat="1" x14ac:dyDescent="0.25">
      <c r="A138" s="42" t="s">
        <v>17</v>
      </c>
      <c r="B138" s="42">
        <v>49</v>
      </c>
      <c r="C138" s="56" t="s">
        <v>133</v>
      </c>
      <c r="D138" s="41">
        <v>2</v>
      </c>
      <c r="E138" s="46">
        <v>5.0000000000000001E-3</v>
      </c>
      <c r="F138" s="41">
        <v>2</v>
      </c>
      <c r="G138" s="46">
        <v>8.9999999999999993E-3</v>
      </c>
      <c r="H138" s="41">
        <v>0</v>
      </c>
      <c r="I138" s="46">
        <v>0</v>
      </c>
      <c r="J138" s="40">
        <v>0</v>
      </c>
      <c r="K138" s="46">
        <v>0</v>
      </c>
    </row>
    <row r="139" spans="1:11" s="15" customFormat="1" x14ac:dyDescent="0.25">
      <c r="A139" s="42" t="s">
        <v>17</v>
      </c>
      <c r="B139" s="42">
        <v>50</v>
      </c>
      <c r="C139" s="56" t="s">
        <v>134</v>
      </c>
      <c r="D139" s="41">
        <v>2</v>
      </c>
      <c r="E139" s="46">
        <v>0.01</v>
      </c>
      <c r="F139" s="41">
        <v>0</v>
      </c>
      <c r="G139" s="46">
        <v>0</v>
      </c>
      <c r="H139" s="41">
        <v>0</v>
      </c>
      <c r="I139" s="46">
        <v>0</v>
      </c>
      <c r="J139" s="40">
        <v>0</v>
      </c>
      <c r="K139" s="46">
        <v>0</v>
      </c>
    </row>
    <row r="140" spans="1:11" s="15" customFormat="1" x14ac:dyDescent="0.25">
      <c r="A140" s="42" t="s">
        <v>17</v>
      </c>
      <c r="B140" s="42">
        <v>51</v>
      </c>
      <c r="C140" s="56" t="s">
        <v>135</v>
      </c>
      <c r="D140" s="41">
        <v>4</v>
      </c>
      <c r="E140" s="46">
        <v>8.3000000000000004E-2</v>
      </c>
      <c r="F140" s="41">
        <v>3</v>
      </c>
      <c r="G140" s="46">
        <v>7.6999999999999999E-2</v>
      </c>
      <c r="H140" s="41">
        <v>1</v>
      </c>
      <c r="I140" s="46">
        <v>1.4999999999999999E-2</v>
      </c>
      <c r="J140" s="40">
        <v>0</v>
      </c>
      <c r="K140" s="46">
        <v>0</v>
      </c>
    </row>
    <row r="141" spans="1:11" s="15" customFormat="1" x14ac:dyDescent="0.25">
      <c r="A141" s="42" t="s">
        <v>17</v>
      </c>
      <c r="B141" s="42">
        <v>52</v>
      </c>
      <c r="C141" s="56" t="s">
        <v>136</v>
      </c>
      <c r="D141" s="41">
        <v>2</v>
      </c>
      <c r="E141" s="46">
        <v>0.14499999999999999</v>
      </c>
      <c r="F141" s="41">
        <v>1</v>
      </c>
      <c r="G141" s="46">
        <v>1.4999999999999999E-2</v>
      </c>
      <c r="H141" s="41">
        <v>0</v>
      </c>
      <c r="I141" s="46">
        <v>0</v>
      </c>
      <c r="J141" s="40">
        <v>0</v>
      </c>
      <c r="K141" s="46">
        <v>0</v>
      </c>
    </row>
    <row r="142" spans="1:11" s="15" customFormat="1" x14ac:dyDescent="0.25">
      <c r="A142" s="42" t="s">
        <v>17</v>
      </c>
      <c r="B142" s="42">
        <v>53</v>
      </c>
      <c r="C142" s="56" t="s">
        <v>137</v>
      </c>
      <c r="D142" s="41">
        <v>1</v>
      </c>
      <c r="E142" s="46">
        <v>5.0000000000000001E-3</v>
      </c>
      <c r="F142" s="41">
        <v>0</v>
      </c>
      <c r="G142" s="46">
        <v>0</v>
      </c>
      <c r="H142" s="41">
        <v>1</v>
      </c>
      <c r="I142" s="46">
        <v>0.01</v>
      </c>
      <c r="J142" s="40">
        <v>1</v>
      </c>
      <c r="K142" s="46">
        <v>0.95</v>
      </c>
    </row>
    <row r="143" spans="1:11" s="17" customFormat="1" ht="16.5" customHeight="1" x14ac:dyDescent="0.25">
      <c r="A143" s="42" t="s">
        <v>17</v>
      </c>
      <c r="B143" s="42">
        <v>54</v>
      </c>
      <c r="C143" s="56" t="s">
        <v>138</v>
      </c>
      <c r="D143" s="41">
        <v>1</v>
      </c>
      <c r="E143" s="46">
        <v>1.4999999999999999E-2</v>
      </c>
      <c r="F143" s="41">
        <v>1</v>
      </c>
      <c r="G143" s="46">
        <v>1.4999999999999999E-2</v>
      </c>
      <c r="H143" s="41">
        <v>1</v>
      </c>
      <c r="I143" s="46">
        <v>9.5000000000000001E-2</v>
      </c>
      <c r="J143" s="40">
        <v>0</v>
      </c>
      <c r="K143" s="46">
        <v>0</v>
      </c>
    </row>
    <row r="144" spans="1:11" s="17" customFormat="1" x14ac:dyDescent="0.25">
      <c r="A144" s="42" t="s">
        <v>17</v>
      </c>
      <c r="B144" s="42">
        <v>55</v>
      </c>
      <c r="C144" s="56" t="s">
        <v>139</v>
      </c>
      <c r="D144" s="41">
        <v>7</v>
      </c>
      <c r="E144" s="46">
        <v>0.27</v>
      </c>
      <c r="F144" s="41">
        <v>7</v>
      </c>
      <c r="G144" s="46">
        <v>0.39200000000000002</v>
      </c>
      <c r="H144" s="41">
        <v>3</v>
      </c>
      <c r="I144" s="46">
        <v>0.115</v>
      </c>
      <c r="J144" s="40">
        <v>2</v>
      </c>
      <c r="K144" s="46">
        <v>0.128</v>
      </c>
    </row>
    <row r="145" spans="1:11" s="19" customFormat="1" x14ac:dyDescent="0.25">
      <c r="A145" s="42" t="s">
        <v>17</v>
      </c>
      <c r="B145" s="42">
        <v>56</v>
      </c>
      <c r="C145" s="56" t="s">
        <v>140</v>
      </c>
      <c r="D145" s="41">
        <v>14</v>
      </c>
      <c r="E145" s="46">
        <v>0.376</v>
      </c>
      <c r="F145" s="41">
        <v>18</v>
      </c>
      <c r="G145" s="46">
        <v>5.5723000000000003</v>
      </c>
      <c r="H145" s="41">
        <v>13</v>
      </c>
      <c r="I145" s="46">
        <v>0.22800000000000001</v>
      </c>
      <c r="J145" s="40">
        <v>3</v>
      </c>
      <c r="K145" s="46">
        <v>7.0000000000000007E-2</v>
      </c>
    </row>
    <row r="146" spans="1:11" s="17" customFormat="1" x14ac:dyDescent="0.25">
      <c r="A146" s="42" t="s">
        <v>17</v>
      </c>
      <c r="B146" s="42">
        <v>57</v>
      </c>
      <c r="C146" s="56" t="s">
        <v>141</v>
      </c>
      <c r="D146" s="41">
        <v>1</v>
      </c>
      <c r="E146" s="46">
        <v>1.4999999999999999E-2</v>
      </c>
      <c r="F146" s="41">
        <v>0</v>
      </c>
      <c r="G146" s="46">
        <v>0</v>
      </c>
      <c r="H146" s="41">
        <v>0</v>
      </c>
      <c r="I146" s="46">
        <v>0</v>
      </c>
      <c r="J146" s="40">
        <v>0</v>
      </c>
      <c r="K146" s="46">
        <v>0</v>
      </c>
    </row>
    <row r="147" spans="1:11" s="20" customFormat="1" x14ac:dyDescent="0.25">
      <c r="A147" s="42" t="s">
        <v>17</v>
      </c>
      <c r="B147" s="42">
        <v>58</v>
      </c>
      <c r="C147" s="56" t="s">
        <v>142</v>
      </c>
      <c r="D147" s="41">
        <v>0</v>
      </c>
      <c r="E147" s="46">
        <v>0</v>
      </c>
      <c r="F147" s="41">
        <v>0</v>
      </c>
      <c r="G147" s="46">
        <v>0</v>
      </c>
      <c r="H147" s="41">
        <v>1</v>
      </c>
      <c r="I147" s="46">
        <v>9.3129999999999991E-2</v>
      </c>
      <c r="J147" s="40">
        <v>0</v>
      </c>
      <c r="K147" s="46">
        <v>0</v>
      </c>
    </row>
    <row r="148" spans="1:11" s="20" customFormat="1" x14ac:dyDescent="0.25">
      <c r="A148" s="42" t="s">
        <v>17</v>
      </c>
      <c r="B148" s="42">
        <v>59</v>
      </c>
      <c r="C148" s="56" t="s">
        <v>143</v>
      </c>
      <c r="D148" s="41">
        <v>0</v>
      </c>
      <c r="E148" s="46">
        <v>0</v>
      </c>
      <c r="F148" s="41">
        <v>0</v>
      </c>
      <c r="G148" s="46">
        <v>0</v>
      </c>
      <c r="H148" s="41">
        <v>1</v>
      </c>
      <c r="I148" s="46">
        <v>1.4999999999999999E-2</v>
      </c>
      <c r="J148" s="40">
        <v>1</v>
      </c>
      <c r="K148" s="46">
        <v>0.03</v>
      </c>
    </row>
    <row r="149" spans="1:11" s="20" customFormat="1" x14ac:dyDescent="0.25">
      <c r="A149" s="42" t="s">
        <v>17</v>
      </c>
      <c r="B149" s="42">
        <v>60</v>
      </c>
      <c r="C149" s="56" t="s">
        <v>144</v>
      </c>
      <c r="D149" s="41">
        <v>12</v>
      </c>
      <c r="E149" s="46">
        <v>0.13200000000000001</v>
      </c>
      <c r="F149" s="41">
        <v>9</v>
      </c>
      <c r="G149" s="46">
        <v>8.8499999999999995E-2</v>
      </c>
      <c r="H149" s="41">
        <v>17</v>
      </c>
      <c r="I149" s="46">
        <v>0.26950000000000002</v>
      </c>
      <c r="J149" s="40">
        <v>7</v>
      </c>
      <c r="K149" s="46">
        <v>6.8000000000000005E-2</v>
      </c>
    </row>
    <row r="150" spans="1:11" s="19" customFormat="1" x14ac:dyDescent="0.25">
      <c r="A150" s="42" t="s">
        <v>17</v>
      </c>
      <c r="B150" s="42">
        <v>61</v>
      </c>
      <c r="C150" s="56" t="s">
        <v>145</v>
      </c>
      <c r="D150" s="41">
        <v>3</v>
      </c>
      <c r="E150" s="46">
        <v>0.25</v>
      </c>
      <c r="F150" s="41">
        <v>4</v>
      </c>
      <c r="G150" s="46">
        <v>0.14899999999999999</v>
      </c>
      <c r="H150" s="41">
        <v>4</v>
      </c>
      <c r="I150" s="46">
        <v>4.7E-2</v>
      </c>
      <c r="J150" s="40">
        <v>0</v>
      </c>
      <c r="K150" s="46">
        <v>0</v>
      </c>
    </row>
    <row r="151" spans="1:11" s="21" customFormat="1" x14ac:dyDescent="0.25">
      <c r="A151" s="42" t="s">
        <v>17</v>
      </c>
      <c r="B151" s="42">
        <v>62</v>
      </c>
      <c r="C151" s="56" t="s">
        <v>146</v>
      </c>
      <c r="D151" s="41">
        <v>2</v>
      </c>
      <c r="E151" s="46">
        <v>0.105</v>
      </c>
      <c r="F151" s="41">
        <v>3</v>
      </c>
      <c r="G151" s="46">
        <v>0.16600000000000001</v>
      </c>
      <c r="H151" s="41">
        <v>7</v>
      </c>
      <c r="I151" s="46">
        <v>0.30299999999999999</v>
      </c>
      <c r="J151" s="40">
        <v>1</v>
      </c>
      <c r="K151" s="46">
        <v>5.5E-2</v>
      </c>
    </row>
    <row r="152" spans="1:11" s="21" customFormat="1" x14ac:dyDescent="0.25">
      <c r="A152" s="42" t="s">
        <v>17</v>
      </c>
      <c r="B152" s="42">
        <v>63</v>
      </c>
      <c r="C152" s="56" t="s">
        <v>147</v>
      </c>
      <c r="D152" s="41">
        <v>5</v>
      </c>
      <c r="E152" s="46">
        <v>0.06</v>
      </c>
      <c r="F152" s="41">
        <v>3</v>
      </c>
      <c r="G152" s="46">
        <v>0.04</v>
      </c>
      <c r="H152" s="41">
        <v>5</v>
      </c>
      <c r="I152" s="46">
        <v>5.5270000000000001</v>
      </c>
      <c r="J152" s="40">
        <v>1</v>
      </c>
      <c r="K152" s="46">
        <v>0.01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37 C131:C132 C6:C82 C107:C129 C92:C104 C84:C89">
    <cfRule type="duplicateValues" dxfId="5" priority="13"/>
  </conditionalFormatting>
  <conditionalFormatting sqref="C92:C1048576 C5:C89">
    <cfRule type="duplicateValues" dxfId="4" priority="6"/>
  </conditionalFormatting>
  <conditionalFormatting sqref="C91">
    <cfRule type="duplicateValues" dxfId="3" priority="5"/>
  </conditionalFormatting>
  <conditionalFormatting sqref="C91">
    <cfRule type="duplicateValues" dxfId="2" priority="4"/>
  </conditionalFormatting>
  <conditionalFormatting sqref="C90">
    <cfRule type="duplicateValues" dxfId="1" priority="3"/>
  </conditionalFormatting>
  <conditionalFormatting sqref="C1:C1048576">
    <cfRule type="duplicateValues" dxfId="0" priority="1"/>
  </conditionalFormatting>
  <pageMargins left="0.70866141732283472" right="0.15748031496062992" top="0.31496062992125984" bottom="0.27559055118110237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56"/>
  <sheetViews>
    <sheetView tabSelected="1" view="pageBreakPreview" zoomScaleNormal="70" zoomScaleSheetLayoutView="100" workbookViewId="0">
      <pane ySplit="4" topLeftCell="A5" activePane="bottomLeft" state="frozen"/>
      <selection pane="bottomLeft" activeCell="A5" sqref="A5"/>
    </sheetView>
  </sheetViews>
  <sheetFormatPr defaultRowHeight="15.75" x14ac:dyDescent="0.25"/>
  <cols>
    <col min="1" max="1" width="19.42578125" style="5" customWidth="1"/>
    <col min="2" max="2" width="13.140625" style="5" customWidth="1"/>
    <col min="3" max="3" width="18.42578125" style="16" customWidth="1"/>
    <col min="4" max="4" width="20.140625" style="5" customWidth="1"/>
    <col min="5" max="5" width="19.140625" style="5" customWidth="1"/>
    <col min="6" max="6" width="18.140625" style="5" customWidth="1"/>
    <col min="7" max="7" width="18.42578125" style="5" customWidth="1"/>
    <col min="8" max="8" width="39.85546875" style="6" customWidth="1"/>
    <col min="9" max="16384" width="9.140625" style="5"/>
  </cols>
  <sheetData>
    <row r="1" spans="1:8" s="18" customFormat="1" ht="15" x14ac:dyDescent="0.25">
      <c r="A1" s="33"/>
      <c r="B1" s="33"/>
      <c r="C1" s="33"/>
      <c r="D1" s="33"/>
      <c r="E1" s="33"/>
      <c r="F1" s="33"/>
      <c r="G1" s="33"/>
      <c r="H1" s="34" t="s">
        <v>16</v>
      </c>
    </row>
    <row r="2" spans="1:8" s="18" customFormat="1" thickBot="1" x14ac:dyDescent="0.3">
      <c r="A2" s="55" t="s">
        <v>173</v>
      </c>
      <c r="B2" s="55"/>
      <c r="C2" s="55"/>
      <c r="D2" s="55"/>
      <c r="E2" s="55"/>
      <c r="F2" s="55"/>
      <c r="G2" s="55"/>
      <c r="H2" s="55"/>
    </row>
    <row r="3" spans="1:8" s="18" customFormat="1" ht="45" x14ac:dyDescent="0.25">
      <c r="A3" s="35" t="s">
        <v>0</v>
      </c>
      <c r="B3" s="35" t="s">
        <v>1</v>
      </c>
      <c r="C3" s="35" t="s">
        <v>9</v>
      </c>
      <c r="D3" s="35" t="s">
        <v>10</v>
      </c>
      <c r="E3" s="35" t="s">
        <v>11</v>
      </c>
      <c r="F3" s="36" t="s">
        <v>20</v>
      </c>
      <c r="G3" s="36" t="s">
        <v>12</v>
      </c>
      <c r="H3" s="35" t="s">
        <v>21</v>
      </c>
    </row>
    <row r="4" spans="1:8" s="18" customFormat="1" ht="15" x14ac:dyDescent="0.25">
      <c r="A4" s="30">
        <v>1</v>
      </c>
      <c r="B4" s="4">
        <v>2</v>
      </c>
      <c r="C4" s="4">
        <v>3</v>
      </c>
      <c r="D4" s="4">
        <v>4</v>
      </c>
      <c r="E4" s="4">
        <v>5</v>
      </c>
      <c r="F4" s="37">
        <v>6</v>
      </c>
      <c r="G4" s="37">
        <v>7</v>
      </c>
      <c r="H4" s="38">
        <v>8</v>
      </c>
    </row>
    <row r="5" spans="1:8" s="16" customFormat="1" ht="20.100000000000001" customHeight="1" x14ac:dyDescent="0.25">
      <c r="A5" s="42" t="s">
        <v>17</v>
      </c>
      <c r="B5" s="42">
        <v>1</v>
      </c>
      <c r="C5" s="47">
        <v>40980263</v>
      </c>
      <c r="D5" s="43">
        <v>41948</v>
      </c>
      <c r="E5" s="43" t="s">
        <v>172</v>
      </c>
      <c r="F5" s="48">
        <v>2111</v>
      </c>
      <c r="G5" s="49">
        <v>25332</v>
      </c>
      <c r="H5" s="44" t="s">
        <v>140</v>
      </c>
    </row>
    <row r="6" spans="1:8" s="16" customFormat="1" ht="20.100000000000001" customHeight="1" x14ac:dyDescent="0.25">
      <c r="A6" s="42" t="s">
        <v>17</v>
      </c>
      <c r="B6" s="42">
        <v>2</v>
      </c>
      <c r="C6" s="47">
        <v>40981451</v>
      </c>
      <c r="D6" s="43">
        <v>41960</v>
      </c>
      <c r="E6" s="43" t="s">
        <v>169</v>
      </c>
      <c r="F6" s="48">
        <v>3000</v>
      </c>
      <c r="G6" s="49">
        <v>36000</v>
      </c>
      <c r="H6" s="44" t="s">
        <v>140</v>
      </c>
    </row>
    <row r="7" spans="1:8" s="16" customFormat="1" ht="20.100000000000001" customHeight="1" x14ac:dyDescent="0.25">
      <c r="A7" s="42" t="s">
        <v>17</v>
      </c>
      <c r="B7" s="42">
        <v>3</v>
      </c>
      <c r="C7" s="47">
        <v>40957563</v>
      </c>
      <c r="D7" s="43">
        <v>41948</v>
      </c>
      <c r="E7" s="43" t="s">
        <v>171</v>
      </c>
      <c r="F7" s="48">
        <v>15</v>
      </c>
      <c r="G7" s="49">
        <v>466.1</v>
      </c>
      <c r="H7" s="44" t="s">
        <v>32</v>
      </c>
    </row>
    <row r="8" spans="1:8" ht="20.100000000000001" customHeight="1" x14ac:dyDescent="0.25">
      <c r="A8" s="42" t="s">
        <v>17</v>
      </c>
      <c r="B8" s="42">
        <v>4</v>
      </c>
      <c r="C8" s="47">
        <v>40967559</v>
      </c>
      <c r="D8" s="43">
        <v>41956</v>
      </c>
      <c r="E8" s="43" t="s">
        <v>171</v>
      </c>
      <c r="F8" s="48">
        <v>60</v>
      </c>
      <c r="G8" s="49">
        <v>76230.150000000009</v>
      </c>
      <c r="H8" s="44" t="s">
        <v>106</v>
      </c>
    </row>
    <row r="9" spans="1:8" ht="20.100000000000001" customHeight="1" x14ac:dyDescent="0.25">
      <c r="A9" s="42" t="s">
        <v>17</v>
      </c>
      <c r="B9" s="42">
        <v>5</v>
      </c>
      <c r="C9" s="47">
        <v>40974190</v>
      </c>
      <c r="D9" s="43">
        <v>41968</v>
      </c>
      <c r="E9" s="43" t="s">
        <v>170</v>
      </c>
      <c r="F9" s="48">
        <v>10.5</v>
      </c>
      <c r="G9" s="49">
        <v>466.1</v>
      </c>
      <c r="H9" s="44" t="s">
        <v>86</v>
      </c>
    </row>
    <row r="10" spans="1:8" ht="20.100000000000001" customHeight="1" x14ac:dyDescent="0.25">
      <c r="A10" s="42" t="s">
        <v>17</v>
      </c>
      <c r="B10" s="42">
        <v>6</v>
      </c>
      <c r="C10" s="47">
        <v>40977491</v>
      </c>
      <c r="D10" s="43">
        <v>41955</v>
      </c>
      <c r="E10" s="43" t="s">
        <v>170</v>
      </c>
      <c r="F10" s="48">
        <v>15</v>
      </c>
      <c r="G10" s="49">
        <v>466.1</v>
      </c>
      <c r="H10" s="44" t="s">
        <v>40</v>
      </c>
    </row>
    <row r="11" spans="1:8" ht="20.100000000000001" customHeight="1" x14ac:dyDescent="0.25">
      <c r="A11" s="42" t="s">
        <v>17</v>
      </c>
      <c r="B11" s="42">
        <v>7</v>
      </c>
      <c r="C11" s="47">
        <v>40982495</v>
      </c>
      <c r="D11" s="43">
        <v>41950</v>
      </c>
      <c r="E11" s="43" t="s">
        <v>170</v>
      </c>
      <c r="F11" s="48">
        <v>15</v>
      </c>
      <c r="G11" s="49">
        <v>466.1</v>
      </c>
      <c r="H11" s="44" t="s">
        <v>82</v>
      </c>
    </row>
    <row r="12" spans="1:8" ht="20.100000000000001" customHeight="1" x14ac:dyDescent="0.25">
      <c r="A12" s="42" t="s">
        <v>17</v>
      </c>
      <c r="B12" s="42">
        <v>8</v>
      </c>
      <c r="C12" s="47">
        <v>40982431</v>
      </c>
      <c r="D12" s="43">
        <v>41950</v>
      </c>
      <c r="E12" s="43" t="s">
        <v>170</v>
      </c>
      <c r="F12" s="48">
        <v>12</v>
      </c>
      <c r="G12" s="49">
        <v>466.1</v>
      </c>
      <c r="H12" s="44" t="s">
        <v>53</v>
      </c>
    </row>
    <row r="13" spans="1:8" ht="20.100000000000001" customHeight="1" x14ac:dyDescent="0.25">
      <c r="A13" s="42" t="s">
        <v>17</v>
      </c>
      <c r="B13" s="42">
        <v>9</v>
      </c>
      <c r="C13" s="47">
        <v>40983510</v>
      </c>
      <c r="D13" s="43">
        <v>41971</v>
      </c>
      <c r="E13" s="43" t="s">
        <v>171</v>
      </c>
      <c r="F13" s="48">
        <v>10</v>
      </c>
      <c r="G13" s="49">
        <v>466.1</v>
      </c>
      <c r="H13" s="44" t="s">
        <v>72</v>
      </c>
    </row>
    <row r="14" spans="1:8" ht="20.100000000000001" customHeight="1" x14ac:dyDescent="0.25">
      <c r="A14" s="42" t="s">
        <v>17</v>
      </c>
      <c r="B14" s="42">
        <v>10</v>
      </c>
      <c r="C14" s="47">
        <v>40984667</v>
      </c>
      <c r="D14" s="43">
        <v>41950</v>
      </c>
      <c r="E14" s="43" t="s">
        <v>171</v>
      </c>
      <c r="F14" s="48">
        <v>15</v>
      </c>
      <c r="G14" s="49">
        <v>466.1</v>
      </c>
      <c r="H14" s="44" t="s">
        <v>72</v>
      </c>
    </row>
    <row r="15" spans="1:8" ht="20.100000000000001" customHeight="1" x14ac:dyDescent="0.25">
      <c r="A15" s="42" t="s">
        <v>17</v>
      </c>
      <c r="B15" s="42">
        <v>11</v>
      </c>
      <c r="C15" s="47">
        <v>40985107</v>
      </c>
      <c r="D15" s="43">
        <v>41954</v>
      </c>
      <c r="E15" s="43" t="s">
        <v>170</v>
      </c>
      <c r="F15" s="48">
        <v>10</v>
      </c>
      <c r="G15" s="49">
        <v>466.1</v>
      </c>
      <c r="H15" s="44" t="s">
        <v>115</v>
      </c>
    </row>
    <row r="16" spans="1:8" ht="20.100000000000001" customHeight="1" x14ac:dyDescent="0.25">
      <c r="A16" s="42" t="s">
        <v>17</v>
      </c>
      <c r="B16" s="42">
        <v>12</v>
      </c>
      <c r="C16" s="47">
        <v>40983941</v>
      </c>
      <c r="D16" s="43">
        <v>41949</v>
      </c>
      <c r="E16" s="43" t="s">
        <v>170</v>
      </c>
      <c r="F16" s="48">
        <v>15</v>
      </c>
      <c r="G16" s="49">
        <v>466.1</v>
      </c>
      <c r="H16" s="44" t="s">
        <v>117</v>
      </c>
    </row>
    <row r="17" spans="1:8" ht="20.100000000000001" customHeight="1" x14ac:dyDescent="0.25">
      <c r="A17" s="42" t="s">
        <v>17</v>
      </c>
      <c r="B17" s="42">
        <v>13</v>
      </c>
      <c r="C17" s="47">
        <v>40984240</v>
      </c>
      <c r="D17" s="43">
        <v>41967</v>
      </c>
      <c r="E17" s="43" t="s">
        <v>172</v>
      </c>
      <c r="F17" s="48">
        <v>15</v>
      </c>
      <c r="G17" s="49">
        <v>303120</v>
      </c>
      <c r="H17" s="44" t="s">
        <v>58</v>
      </c>
    </row>
    <row r="18" spans="1:8" ht="20.100000000000001" customHeight="1" x14ac:dyDescent="0.25">
      <c r="A18" s="42" t="s">
        <v>17</v>
      </c>
      <c r="B18" s="42">
        <v>14</v>
      </c>
      <c r="C18" s="47">
        <v>40987447</v>
      </c>
      <c r="D18" s="43">
        <v>41955</v>
      </c>
      <c r="E18" s="43" t="s">
        <v>170</v>
      </c>
      <c r="F18" s="48">
        <v>15</v>
      </c>
      <c r="G18" s="49">
        <v>466.1</v>
      </c>
      <c r="H18" s="44" t="s">
        <v>86</v>
      </c>
    </row>
    <row r="19" spans="1:8" ht="20.100000000000001" customHeight="1" x14ac:dyDescent="0.25">
      <c r="A19" s="42" t="s">
        <v>17</v>
      </c>
      <c r="B19" s="42">
        <v>15</v>
      </c>
      <c r="C19" s="47">
        <v>40988848</v>
      </c>
      <c r="D19" s="43">
        <v>41954</v>
      </c>
      <c r="E19" s="43" t="s">
        <v>172</v>
      </c>
      <c r="F19" s="48">
        <v>330</v>
      </c>
      <c r="G19" s="49">
        <v>1643400</v>
      </c>
      <c r="H19" s="44" t="s">
        <v>139</v>
      </c>
    </row>
    <row r="20" spans="1:8" ht="20.100000000000001" customHeight="1" x14ac:dyDescent="0.25">
      <c r="A20" s="42" t="s">
        <v>17</v>
      </c>
      <c r="B20" s="42">
        <v>16</v>
      </c>
      <c r="C20" s="47">
        <v>40988219</v>
      </c>
      <c r="D20" s="43">
        <v>41949</v>
      </c>
      <c r="E20" s="43" t="s">
        <v>170</v>
      </c>
      <c r="F20" s="48">
        <v>10</v>
      </c>
      <c r="G20" s="49">
        <v>466.1</v>
      </c>
      <c r="H20" s="44" t="s">
        <v>45</v>
      </c>
    </row>
    <row r="21" spans="1:8" ht="20.100000000000001" customHeight="1" x14ac:dyDescent="0.25">
      <c r="A21" s="42" t="s">
        <v>17</v>
      </c>
      <c r="B21" s="42">
        <v>17</v>
      </c>
      <c r="C21" s="47">
        <v>40989770</v>
      </c>
      <c r="D21" s="43">
        <v>41949</v>
      </c>
      <c r="E21" s="43" t="s">
        <v>170</v>
      </c>
      <c r="F21" s="48">
        <v>15</v>
      </c>
      <c r="G21" s="49">
        <v>466.1</v>
      </c>
      <c r="H21" s="44" t="s">
        <v>144</v>
      </c>
    </row>
    <row r="22" spans="1:8" ht="20.100000000000001" customHeight="1" x14ac:dyDescent="0.25">
      <c r="A22" s="42" t="s">
        <v>17</v>
      </c>
      <c r="B22" s="42">
        <v>18</v>
      </c>
      <c r="C22" s="47">
        <v>40989827</v>
      </c>
      <c r="D22" s="43">
        <v>41955</v>
      </c>
      <c r="E22" s="43" t="s">
        <v>170</v>
      </c>
      <c r="F22" s="48">
        <v>12</v>
      </c>
      <c r="G22" s="49">
        <v>466.1</v>
      </c>
      <c r="H22" s="44" t="s">
        <v>115</v>
      </c>
    </row>
    <row r="23" spans="1:8" ht="20.100000000000001" customHeight="1" x14ac:dyDescent="0.25">
      <c r="A23" s="42" t="s">
        <v>17</v>
      </c>
      <c r="B23" s="42">
        <v>19</v>
      </c>
      <c r="C23" s="47">
        <v>40990505</v>
      </c>
      <c r="D23" s="43">
        <v>41949</v>
      </c>
      <c r="E23" s="43" t="s">
        <v>170</v>
      </c>
      <c r="F23" s="48">
        <v>15</v>
      </c>
      <c r="G23" s="49">
        <v>466.1</v>
      </c>
      <c r="H23" s="44" t="s">
        <v>18</v>
      </c>
    </row>
    <row r="24" spans="1:8" ht="20.100000000000001" customHeight="1" x14ac:dyDescent="0.25">
      <c r="A24" s="42" t="s">
        <v>17</v>
      </c>
      <c r="B24" s="42">
        <v>20</v>
      </c>
      <c r="C24" s="47">
        <v>40992193</v>
      </c>
      <c r="D24" s="43">
        <v>41944</v>
      </c>
      <c r="E24" s="43" t="s">
        <v>170</v>
      </c>
      <c r="F24" s="48">
        <v>360</v>
      </c>
      <c r="G24" s="49">
        <v>20160</v>
      </c>
      <c r="H24" s="44" t="s">
        <v>18</v>
      </c>
    </row>
    <row r="25" spans="1:8" ht="20.100000000000001" customHeight="1" x14ac:dyDescent="0.25">
      <c r="A25" s="42" t="s">
        <v>17</v>
      </c>
      <c r="B25" s="42">
        <v>21</v>
      </c>
      <c r="C25" s="47">
        <v>40991429</v>
      </c>
      <c r="D25" s="43">
        <v>41949</v>
      </c>
      <c r="E25" s="43" t="s">
        <v>170</v>
      </c>
      <c r="F25" s="48">
        <v>15</v>
      </c>
      <c r="G25" s="49">
        <v>466.1</v>
      </c>
      <c r="H25" s="44" t="s">
        <v>140</v>
      </c>
    </row>
    <row r="26" spans="1:8" ht="20.100000000000001" customHeight="1" x14ac:dyDescent="0.25">
      <c r="A26" s="42" t="s">
        <v>17</v>
      </c>
      <c r="B26" s="42">
        <v>22</v>
      </c>
      <c r="C26" s="47">
        <v>40991535</v>
      </c>
      <c r="D26" s="43">
        <v>41949</v>
      </c>
      <c r="E26" s="43" t="s">
        <v>170</v>
      </c>
      <c r="F26" s="48">
        <v>6</v>
      </c>
      <c r="G26" s="49">
        <v>466.1</v>
      </c>
      <c r="H26" s="44" t="s">
        <v>86</v>
      </c>
    </row>
    <row r="27" spans="1:8" ht="20.100000000000001" customHeight="1" x14ac:dyDescent="0.25">
      <c r="A27" s="42" t="s">
        <v>17</v>
      </c>
      <c r="B27" s="42">
        <v>23</v>
      </c>
      <c r="C27" s="47">
        <v>40990902</v>
      </c>
      <c r="D27" s="43">
        <v>41949</v>
      </c>
      <c r="E27" s="43" t="s">
        <v>170</v>
      </c>
      <c r="F27" s="48">
        <v>15</v>
      </c>
      <c r="G27" s="49">
        <v>466.1</v>
      </c>
      <c r="H27" s="44" t="s">
        <v>18</v>
      </c>
    </row>
    <row r="28" spans="1:8" ht="20.100000000000001" customHeight="1" x14ac:dyDescent="0.25">
      <c r="A28" s="42" t="s">
        <v>17</v>
      </c>
      <c r="B28" s="42">
        <v>24</v>
      </c>
      <c r="C28" s="47">
        <v>40992294</v>
      </c>
      <c r="D28" s="43">
        <v>41970</v>
      </c>
      <c r="E28" s="43" t="s">
        <v>170</v>
      </c>
      <c r="F28" s="48">
        <v>10</v>
      </c>
      <c r="G28" s="49">
        <v>466.1</v>
      </c>
      <c r="H28" s="44" t="s">
        <v>45</v>
      </c>
    </row>
    <row r="29" spans="1:8" ht="20.100000000000001" customHeight="1" x14ac:dyDescent="0.25">
      <c r="A29" s="42" t="s">
        <v>17</v>
      </c>
      <c r="B29" s="42">
        <v>25</v>
      </c>
      <c r="C29" s="47">
        <v>40992259</v>
      </c>
      <c r="D29" s="43">
        <v>41964</v>
      </c>
      <c r="E29" s="43" t="s">
        <v>170</v>
      </c>
      <c r="F29" s="48">
        <v>15</v>
      </c>
      <c r="G29" s="49">
        <v>466.1</v>
      </c>
      <c r="H29" s="44" t="s">
        <v>65</v>
      </c>
    </row>
    <row r="30" spans="1:8" ht="20.100000000000001" customHeight="1" x14ac:dyDescent="0.25">
      <c r="A30" s="42" t="s">
        <v>17</v>
      </c>
      <c r="B30" s="42">
        <v>26</v>
      </c>
      <c r="C30" s="47">
        <v>40993020</v>
      </c>
      <c r="D30" s="43">
        <v>41948</v>
      </c>
      <c r="E30" s="43" t="s">
        <v>170</v>
      </c>
      <c r="F30" s="48">
        <v>10</v>
      </c>
      <c r="G30" s="49">
        <v>466.1</v>
      </c>
      <c r="H30" s="44" t="s">
        <v>72</v>
      </c>
    </row>
    <row r="31" spans="1:8" ht="20.100000000000001" customHeight="1" x14ac:dyDescent="0.25">
      <c r="A31" s="42" t="s">
        <v>17</v>
      </c>
      <c r="B31" s="42">
        <v>27</v>
      </c>
      <c r="C31" s="47">
        <v>40993155</v>
      </c>
      <c r="D31" s="43">
        <v>41948</v>
      </c>
      <c r="E31" s="43" t="s">
        <v>170</v>
      </c>
      <c r="F31" s="48">
        <v>10</v>
      </c>
      <c r="G31" s="49">
        <v>466.1</v>
      </c>
      <c r="H31" s="44" t="s">
        <v>144</v>
      </c>
    </row>
    <row r="32" spans="1:8" ht="20.100000000000001" customHeight="1" x14ac:dyDescent="0.25">
      <c r="A32" s="42" t="s">
        <v>17</v>
      </c>
      <c r="B32" s="42">
        <v>28</v>
      </c>
      <c r="C32" s="47">
        <v>40993496</v>
      </c>
      <c r="D32" s="43">
        <v>41948</v>
      </c>
      <c r="E32" s="43" t="s">
        <v>170</v>
      </c>
      <c r="F32" s="48">
        <v>10</v>
      </c>
      <c r="G32" s="49">
        <v>466.1</v>
      </c>
      <c r="H32" s="44" t="s">
        <v>72</v>
      </c>
    </row>
    <row r="33" spans="1:8" ht="20.100000000000001" customHeight="1" x14ac:dyDescent="0.25">
      <c r="A33" s="42" t="s">
        <v>17</v>
      </c>
      <c r="B33" s="42">
        <v>29</v>
      </c>
      <c r="C33" s="47">
        <v>40993709</v>
      </c>
      <c r="D33" s="43">
        <v>41949</v>
      </c>
      <c r="E33" s="43" t="s">
        <v>170</v>
      </c>
      <c r="F33" s="48">
        <v>7</v>
      </c>
      <c r="G33" s="49">
        <v>466.1</v>
      </c>
      <c r="H33" s="44" t="s">
        <v>40</v>
      </c>
    </row>
    <row r="34" spans="1:8" ht="20.100000000000001" customHeight="1" x14ac:dyDescent="0.25">
      <c r="A34" s="42" t="s">
        <v>17</v>
      </c>
      <c r="B34" s="42">
        <v>30</v>
      </c>
      <c r="C34" s="47">
        <v>40993188</v>
      </c>
      <c r="D34" s="43">
        <v>41949</v>
      </c>
      <c r="E34" s="43" t="s">
        <v>170</v>
      </c>
      <c r="F34" s="48">
        <v>15</v>
      </c>
      <c r="G34" s="49">
        <v>466.1</v>
      </c>
      <c r="H34" s="44" t="s">
        <v>72</v>
      </c>
    </row>
    <row r="35" spans="1:8" ht="20.100000000000001" customHeight="1" x14ac:dyDescent="0.25">
      <c r="A35" s="42" t="s">
        <v>17</v>
      </c>
      <c r="B35" s="42">
        <v>31</v>
      </c>
      <c r="C35" s="47">
        <v>40993577</v>
      </c>
      <c r="D35" s="43">
        <v>41960</v>
      </c>
      <c r="E35" s="43" t="s">
        <v>170</v>
      </c>
      <c r="F35" s="48">
        <v>15</v>
      </c>
      <c r="G35" s="49">
        <v>466.1</v>
      </c>
      <c r="H35" s="44" t="s">
        <v>65</v>
      </c>
    </row>
    <row r="36" spans="1:8" ht="20.100000000000001" customHeight="1" x14ac:dyDescent="0.25">
      <c r="A36" s="42" t="s">
        <v>17</v>
      </c>
      <c r="B36" s="42">
        <v>32</v>
      </c>
      <c r="C36" s="47">
        <v>40993981</v>
      </c>
      <c r="D36" s="43">
        <v>41950</v>
      </c>
      <c r="E36" s="43" t="s">
        <v>170</v>
      </c>
      <c r="F36" s="48">
        <v>10</v>
      </c>
      <c r="G36" s="49">
        <v>466.1</v>
      </c>
      <c r="H36" s="44" t="s">
        <v>72</v>
      </c>
    </row>
    <row r="37" spans="1:8" ht="20.100000000000001" customHeight="1" x14ac:dyDescent="0.25">
      <c r="A37" s="42" t="s">
        <v>17</v>
      </c>
      <c r="B37" s="42">
        <v>33</v>
      </c>
      <c r="C37" s="47">
        <v>40994350</v>
      </c>
      <c r="D37" s="43">
        <v>41948</v>
      </c>
      <c r="E37" s="43" t="s">
        <v>170</v>
      </c>
      <c r="F37" s="48">
        <v>10</v>
      </c>
      <c r="G37" s="49">
        <v>466.1</v>
      </c>
      <c r="H37" s="44" t="s">
        <v>18</v>
      </c>
    </row>
    <row r="38" spans="1:8" ht="20.100000000000001" customHeight="1" x14ac:dyDescent="0.25">
      <c r="A38" s="42" t="s">
        <v>17</v>
      </c>
      <c r="B38" s="42">
        <v>34</v>
      </c>
      <c r="C38" s="47">
        <v>40994740</v>
      </c>
      <c r="D38" s="43">
        <v>41948</v>
      </c>
      <c r="E38" s="43" t="s">
        <v>170</v>
      </c>
      <c r="F38" s="48">
        <v>15</v>
      </c>
      <c r="G38" s="49">
        <v>466.1</v>
      </c>
      <c r="H38" s="44" t="s">
        <v>18</v>
      </c>
    </row>
    <row r="39" spans="1:8" ht="20.100000000000001" customHeight="1" x14ac:dyDescent="0.25">
      <c r="A39" s="42" t="s">
        <v>17</v>
      </c>
      <c r="B39" s="42">
        <v>35</v>
      </c>
      <c r="C39" s="47">
        <v>40994595</v>
      </c>
      <c r="D39" s="43">
        <v>41949</v>
      </c>
      <c r="E39" s="43" t="s">
        <v>170</v>
      </c>
      <c r="F39" s="48">
        <v>14</v>
      </c>
      <c r="G39" s="49">
        <v>466.1</v>
      </c>
      <c r="H39" s="44" t="s">
        <v>18</v>
      </c>
    </row>
    <row r="40" spans="1:8" ht="20.100000000000001" customHeight="1" x14ac:dyDescent="0.25">
      <c r="A40" s="42" t="s">
        <v>17</v>
      </c>
      <c r="B40" s="42">
        <v>36</v>
      </c>
      <c r="C40" s="47">
        <v>40994515</v>
      </c>
      <c r="D40" s="43">
        <v>41948</v>
      </c>
      <c r="E40" s="43" t="s">
        <v>170</v>
      </c>
      <c r="F40" s="48">
        <v>15</v>
      </c>
      <c r="G40" s="49">
        <v>466.1</v>
      </c>
      <c r="H40" s="44" t="s">
        <v>65</v>
      </c>
    </row>
    <row r="41" spans="1:8" ht="20.100000000000001" customHeight="1" x14ac:dyDescent="0.25">
      <c r="A41" s="42" t="s">
        <v>17</v>
      </c>
      <c r="B41" s="42">
        <v>37</v>
      </c>
      <c r="C41" s="47">
        <v>40994789</v>
      </c>
      <c r="D41" s="43">
        <v>41950</v>
      </c>
      <c r="E41" s="43" t="s">
        <v>170</v>
      </c>
      <c r="F41" s="48">
        <v>15</v>
      </c>
      <c r="G41" s="49">
        <v>466.1</v>
      </c>
      <c r="H41" s="44" t="s">
        <v>119</v>
      </c>
    </row>
    <row r="42" spans="1:8" ht="20.100000000000001" customHeight="1" x14ac:dyDescent="0.25">
      <c r="A42" s="42" t="s">
        <v>17</v>
      </c>
      <c r="B42" s="42">
        <v>38</v>
      </c>
      <c r="C42" s="47">
        <v>40994828</v>
      </c>
      <c r="D42" s="43">
        <v>41950</v>
      </c>
      <c r="E42" s="43" t="s">
        <v>170</v>
      </c>
      <c r="F42" s="48">
        <v>12</v>
      </c>
      <c r="G42" s="49">
        <v>466.1</v>
      </c>
      <c r="H42" s="44" t="s">
        <v>140</v>
      </c>
    </row>
    <row r="43" spans="1:8" ht="20.100000000000001" customHeight="1" x14ac:dyDescent="0.25">
      <c r="A43" s="42" t="s">
        <v>17</v>
      </c>
      <c r="B43" s="42">
        <v>39</v>
      </c>
      <c r="C43" s="47">
        <v>40995033</v>
      </c>
      <c r="D43" s="43">
        <v>41954</v>
      </c>
      <c r="E43" s="43" t="s">
        <v>170</v>
      </c>
      <c r="F43" s="48">
        <v>10</v>
      </c>
      <c r="G43" s="49">
        <v>466.1</v>
      </c>
      <c r="H43" s="44" t="s">
        <v>18</v>
      </c>
    </row>
    <row r="44" spans="1:8" ht="20.100000000000001" customHeight="1" x14ac:dyDescent="0.25">
      <c r="A44" s="42" t="s">
        <v>17</v>
      </c>
      <c r="B44" s="42">
        <v>40</v>
      </c>
      <c r="C44" s="47">
        <v>40995532</v>
      </c>
      <c r="D44" s="43">
        <v>41969</v>
      </c>
      <c r="E44" s="43" t="s">
        <v>170</v>
      </c>
      <c r="F44" s="48">
        <v>15</v>
      </c>
      <c r="G44" s="49">
        <v>466.1</v>
      </c>
      <c r="H44" s="44" t="s">
        <v>140</v>
      </c>
    </row>
    <row r="45" spans="1:8" ht="20.100000000000001" customHeight="1" x14ac:dyDescent="0.25">
      <c r="A45" s="42" t="s">
        <v>17</v>
      </c>
      <c r="B45" s="42">
        <v>41</v>
      </c>
      <c r="C45" s="47">
        <v>40995725</v>
      </c>
      <c r="D45" s="43">
        <v>41955</v>
      </c>
      <c r="E45" s="43" t="s">
        <v>170</v>
      </c>
      <c r="F45" s="48">
        <v>15</v>
      </c>
      <c r="G45" s="49">
        <v>466.1</v>
      </c>
      <c r="H45" s="44" t="s">
        <v>72</v>
      </c>
    </row>
    <row r="46" spans="1:8" ht="20.100000000000001" customHeight="1" x14ac:dyDescent="0.25">
      <c r="A46" s="42" t="s">
        <v>17</v>
      </c>
      <c r="B46" s="42">
        <v>42</v>
      </c>
      <c r="C46" s="47">
        <v>40995121</v>
      </c>
      <c r="D46" s="43">
        <v>41949</v>
      </c>
      <c r="E46" s="43" t="s">
        <v>170</v>
      </c>
      <c r="F46" s="48">
        <v>15</v>
      </c>
      <c r="G46" s="49">
        <v>466.1</v>
      </c>
      <c r="H46" s="44" t="s">
        <v>82</v>
      </c>
    </row>
    <row r="47" spans="1:8" ht="20.100000000000001" customHeight="1" x14ac:dyDescent="0.25">
      <c r="A47" s="42" t="s">
        <v>17</v>
      </c>
      <c r="B47" s="42">
        <v>43</v>
      </c>
      <c r="C47" s="47">
        <v>40995717</v>
      </c>
      <c r="D47" s="43">
        <v>41953</v>
      </c>
      <c r="E47" s="43" t="s">
        <v>170</v>
      </c>
      <c r="F47" s="48">
        <v>15</v>
      </c>
      <c r="G47" s="49">
        <v>466.1</v>
      </c>
      <c r="H47" s="44" t="s">
        <v>140</v>
      </c>
    </row>
    <row r="48" spans="1:8" ht="20.100000000000001" customHeight="1" x14ac:dyDescent="0.25">
      <c r="A48" s="42" t="s">
        <v>17</v>
      </c>
      <c r="B48" s="42">
        <v>44</v>
      </c>
      <c r="C48" s="47">
        <v>40995975</v>
      </c>
      <c r="D48" s="43">
        <v>41955</v>
      </c>
      <c r="E48" s="43" t="s">
        <v>170</v>
      </c>
      <c r="F48" s="48">
        <v>15</v>
      </c>
      <c r="G48" s="49">
        <v>466.1</v>
      </c>
      <c r="H48" s="44" t="s">
        <v>45</v>
      </c>
    </row>
    <row r="49" spans="1:8" ht="20.100000000000001" customHeight="1" x14ac:dyDescent="0.25">
      <c r="A49" s="42" t="s">
        <v>17</v>
      </c>
      <c r="B49" s="42">
        <v>45</v>
      </c>
      <c r="C49" s="47">
        <v>40994638</v>
      </c>
      <c r="D49" s="43">
        <v>41948</v>
      </c>
      <c r="E49" s="43" t="s">
        <v>170</v>
      </c>
      <c r="F49" s="48">
        <v>7</v>
      </c>
      <c r="G49" s="49">
        <v>466.1</v>
      </c>
      <c r="H49" s="44" t="s">
        <v>94</v>
      </c>
    </row>
    <row r="50" spans="1:8" ht="20.100000000000001" customHeight="1" x14ac:dyDescent="0.25">
      <c r="A50" s="42" t="s">
        <v>17</v>
      </c>
      <c r="B50" s="42">
        <v>46</v>
      </c>
      <c r="C50" s="47">
        <v>40993724</v>
      </c>
      <c r="D50" s="43">
        <v>41948</v>
      </c>
      <c r="E50" s="43" t="s">
        <v>170</v>
      </c>
      <c r="F50" s="48">
        <v>10</v>
      </c>
      <c r="G50" s="49">
        <v>466.1</v>
      </c>
      <c r="H50" s="44" t="s">
        <v>90</v>
      </c>
    </row>
    <row r="51" spans="1:8" ht="20.100000000000001" customHeight="1" x14ac:dyDescent="0.25">
      <c r="A51" s="42" t="s">
        <v>17</v>
      </c>
      <c r="B51" s="42">
        <v>47</v>
      </c>
      <c r="C51" s="47">
        <v>40995412</v>
      </c>
      <c r="D51" s="43">
        <v>41955</v>
      </c>
      <c r="E51" s="43" t="s">
        <v>172</v>
      </c>
      <c r="F51" s="48">
        <v>15</v>
      </c>
      <c r="G51" s="49">
        <v>466.1</v>
      </c>
      <c r="H51" s="44" t="s">
        <v>119</v>
      </c>
    </row>
    <row r="52" spans="1:8" ht="20.100000000000001" customHeight="1" x14ac:dyDescent="0.25">
      <c r="A52" s="42" t="s">
        <v>17</v>
      </c>
      <c r="B52" s="42">
        <v>48</v>
      </c>
      <c r="C52" s="47">
        <v>40995750</v>
      </c>
      <c r="D52" s="43">
        <v>41961</v>
      </c>
      <c r="E52" s="43" t="s">
        <v>170</v>
      </c>
      <c r="F52" s="48">
        <v>10</v>
      </c>
      <c r="G52" s="49">
        <v>466.1</v>
      </c>
      <c r="H52" s="44" t="s">
        <v>65</v>
      </c>
    </row>
    <row r="53" spans="1:8" ht="20.100000000000001" customHeight="1" x14ac:dyDescent="0.25">
      <c r="A53" s="42" t="s">
        <v>17</v>
      </c>
      <c r="B53" s="42">
        <v>49</v>
      </c>
      <c r="C53" s="47">
        <v>41000682</v>
      </c>
      <c r="D53" s="43">
        <v>41971</v>
      </c>
      <c r="E53" s="43" t="s">
        <v>170</v>
      </c>
      <c r="F53" s="48">
        <v>6.5</v>
      </c>
      <c r="G53" s="49">
        <v>4738.5</v>
      </c>
      <c r="H53" s="44" t="s">
        <v>72</v>
      </c>
    </row>
    <row r="54" spans="1:8" ht="20.100000000000001" customHeight="1" x14ac:dyDescent="0.25">
      <c r="A54" s="42" t="s">
        <v>17</v>
      </c>
      <c r="B54" s="42">
        <v>50</v>
      </c>
      <c r="C54" s="47">
        <v>41000721</v>
      </c>
      <c r="D54" s="43">
        <v>41971</v>
      </c>
      <c r="E54" s="43" t="s">
        <v>170</v>
      </c>
      <c r="F54" s="48">
        <v>5.5</v>
      </c>
      <c r="G54" s="49">
        <v>4009.5</v>
      </c>
      <c r="H54" s="44" t="s">
        <v>53</v>
      </c>
    </row>
    <row r="55" spans="1:8" ht="20.100000000000001" customHeight="1" x14ac:dyDescent="0.25">
      <c r="A55" s="42" t="s">
        <v>17</v>
      </c>
      <c r="B55" s="42">
        <v>51</v>
      </c>
      <c r="C55" s="47">
        <v>41000797</v>
      </c>
      <c r="D55" s="43">
        <v>41971</v>
      </c>
      <c r="E55" s="43" t="s">
        <v>170</v>
      </c>
      <c r="F55" s="48">
        <v>1.5</v>
      </c>
      <c r="G55" s="49">
        <v>1093.5</v>
      </c>
      <c r="H55" s="44" t="s">
        <v>53</v>
      </c>
    </row>
    <row r="56" spans="1:8" ht="20.100000000000001" customHeight="1" x14ac:dyDescent="0.25">
      <c r="A56" s="42" t="s">
        <v>17</v>
      </c>
      <c r="B56" s="42">
        <v>52</v>
      </c>
      <c r="C56" s="47">
        <v>40996586</v>
      </c>
      <c r="D56" s="43">
        <v>41962</v>
      </c>
      <c r="E56" s="43" t="s">
        <v>172</v>
      </c>
      <c r="F56" s="48">
        <v>42</v>
      </c>
      <c r="G56" s="49">
        <v>30618</v>
      </c>
      <c r="H56" s="44" t="s">
        <v>86</v>
      </c>
    </row>
    <row r="57" spans="1:8" ht="20.100000000000001" customHeight="1" x14ac:dyDescent="0.25">
      <c r="A57" s="42" t="s">
        <v>17</v>
      </c>
      <c r="B57" s="42">
        <v>53</v>
      </c>
      <c r="C57" s="47">
        <v>40996133</v>
      </c>
      <c r="D57" s="43">
        <v>41955</v>
      </c>
      <c r="E57" s="43" t="s">
        <v>170</v>
      </c>
      <c r="F57" s="48">
        <v>10</v>
      </c>
      <c r="G57" s="49">
        <v>466.1</v>
      </c>
      <c r="H57" s="44" t="s">
        <v>86</v>
      </c>
    </row>
    <row r="58" spans="1:8" ht="20.100000000000001" customHeight="1" x14ac:dyDescent="0.25">
      <c r="A58" s="42" t="s">
        <v>17</v>
      </c>
      <c r="B58" s="42">
        <v>54</v>
      </c>
      <c r="C58" s="47">
        <v>40995724</v>
      </c>
      <c r="D58" s="43">
        <v>41953</v>
      </c>
      <c r="E58" s="43" t="s">
        <v>170</v>
      </c>
      <c r="F58" s="48">
        <v>30</v>
      </c>
      <c r="G58" s="49">
        <v>932.2</v>
      </c>
      <c r="H58" s="44" t="s">
        <v>18</v>
      </c>
    </row>
    <row r="59" spans="1:8" ht="20.100000000000001" customHeight="1" x14ac:dyDescent="0.25">
      <c r="A59" s="42" t="s">
        <v>17</v>
      </c>
      <c r="B59" s="42">
        <v>55</v>
      </c>
      <c r="C59" s="47">
        <v>40995920</v>
      </c>
      <c r="D59" s="43">
        <v>41950</v>
      </c>
      <c r="E59" s="43" t="s">
        <v>170</v>
      </c>
      <c r="F59" s="48">
        <v>8</v>
      </c>
      <c r="G59" s="49">
        <v>466.1</v>
      </c>
      <c r="H59" s="44" t="s">
        <v>140</v>
      </c>
    </row>
    <row r="60" spans="1:8" ht="20.100000000000001" customHeight="1" x14ac:dyDescent="0.25">
      <c r="A60" s="42" t="s">
        <v>17</v>
      </c>
      <c r="B60" s="42">
        <v>56</v>
      </c>
      <c r="C60" s="47">
        <v>40996732</v>
      </c>
      <c r="D60" s="43">
        <v>41955</v>
      </c>
      <c r="E60" s="43" t="s">
        <v>170</v>
      </c>
      <c r="F60" s="48">
        <v>15</v>
      </c>
      <c r="G60" s="49">
        <v>466.1</v>
      </c>
      <c r="H60" s="44" t="s">
        <v>115</v>
      </c>
    </row>
    <row r="61" spans="1:8" ht="20.100000000000001" customHeight="1" x14ac:dyDescent="0.25">
      <c r="A61" s="42" t="s">
        <v>17</v>
      </c>
      <c r="B61" s="42">
        <v>57</v>
      </c>
      <c r="C61" s="47">
        <v>40997570</v>
      </c>
      <c r="D61" s="43">
        <v>41961</v>
      </c>
      <c r="E61" s="43" t="s">
        <v>170</v>
      </c>
      <c r="F61" s="48">
        <v>15</v>
      </c>
      <c r="G61" s="49">
        <v>466.1</v>
      </c>
      <c r="H61" s="44" t="s">
        <v>72</v>
      </c>
    </row>
    <row r="62" spans="1:8" ht="20.100000000000001" customHeight="1" x14ac:dyDescent="0.25">
      <c r="A62" s="42" t="s">
        <v>17</v>
      </c>
      <c r="B62" s="42">
        <v>58</v>
      </c>
      <c r="C62" s="47">
        <v>40997587</v>
      </c>
      <c r="D62" s="43">
        <v>41961</v>
      </c>
      <c r="E62" s="43" t="s">
        <v>170</v>
      </c>
      <c r="F62" s="48">
        <v>15</v>
      </c>
      <c r="G62" s="49">
        <v>466.1</v>
      </c>
      <c r="H62" s="44" t="s">
        <v>72</v>
      </c>
    </row>
    <row r="63" spans="1:8" ht="20.100000000000001" customHeight="1" x14ac:dyDescent="0.25">
      <c r="A63" s="42" t="s">
        <v>17</v>
      </c>
      <c r="B63" s="42">
        <v>59</v>
      </c>
      <c r="C63" s="47">
        <v>40997147</v>
      </c>
      <c r="D63" s="43">
        <v>41961</v>
      </c>
      <c r="E63" s="43" t="s">
        <v>170</v>
      </c>
      <c r="F63" s="48">
        <v>15</v>
      </c>
      <c r="G63" s="49">
        <v>466.1</v>
      </c>
      <c r="H63" s="44" t="s">
        <v>72</v>
      </c>
    </row>
    <row r="64" spans="1:8" ht="20.100000000000001" customHeight="1" x14ac:dyDescent="0.25">
      <c r="A64" s="42" t="s">
        <v>17</v>
      </c>
      <c r="B64" s="42">
        <v>60</v>
      </c>
      <c r="C64" s="47">
        <v>40997354</v>
      </c>
      <c r="D64" s="43">
        <v>41954</v>
      </c>
      <c r="E64" s="43" t="s">
        <v>170</v>
      </c>
      <c r="F64" s="48">
        <v>7</v>
      </c>
      <c r="G64" s="49">
        <v>466.1</v>
      </c>
      <c r="H64" s="44" t="s">
        <v>67</v>
      </c>
    </row>
    <row r="65" spans="1:8" ht="20.100000000000001" customHeight="1" x14ac:dyDescent="0.25">
      <c r="A65" s="42" t="s">
        <v>17</v>
      </c>
      <c r="B65" s="42">
        <v>61</v>
      </c>
      <c r="C65" s="47">
        <v>40998781</v>
      </c>
      <c r="D65" s="43">
        <v>41957</v>
      </c>
      <c r="E65" s="43" t="s">
        <v>170</v>
      </c>
      <c r="F65" s="48">
        <v>7</v>
      </c>
      <c r="G65" s="49">
        <v>466.1</v>
      </c>
      <c r="H65" s="44" t="s">
        <v>96</v>
      </c>
    </row>
    <row r="66" spans="1:8" ht="20.100000000000001" customHeight="1" x14ac:dyDescent="0.25">
      <c r="A66" s="42" t="s">
        <v>17</v>
      </c>
      <c r="B66" s="42">
        <v>62</v>
      </c>
      <c r="C66" s="47">
        <v>40997901</v>
      </c>
      <c r="D66" s="43">
        <v>41956</v>
      </c>
      <c r="E66" s="43" t="s">
        <v>170</v>
      </c>
      <c r="F66" s="48">
        <v>15</v>
      </c>
      <c r="G66" s="49">
        <v>466.1</v>
      </c>
      <c r="H66" s="44" t="s">
        <v>120</v>
      </c>
    </row>
    <row r="67" spans="1:8" ht="20.100000000000001" customHeight="1" x14ac:dyDescent="0.25">
      <c r="A67" s="42" t="s">
        <v>17</v>
      </c>
      <c r="B67" s="42">
        <v>63</v>
      </c>
      <c r="C67" s="47">
        <v>40998651</v>
      </c>
      <c r="D67" s="43">
        <v>41957</v>
      </c>
      <c r="E67" s="43" t="s">
        <v>170</v>
      </c>
      <c r="F67" s="48">
        <v>7</v>
      </c>
      <c r="G67" s="49">
        <v>466.1</v>
      </c>
      <c r="H67" s="44" t="s">
        <v>96</v>
      </c>
    </row>
    <row r="68" spans="1:8" ht="20.100000000000001" customHeight="1" x14ac:dyDescent="0.25">
      <c r="A68" s="42" t="s">
        <v>17</v>
      </c>
      <c r="B68" s="42">
        <v>64</v>
      </c>
      <c r="C68" s="47">
        <v>40999525</v>
      </c>
      <c r="D68" s="43">
        <v>41960</v>
      </c>
      <c r="E68" s="43" t="s">
        <v>170</v>
      </c>
      <c r="F68" s="48">
        <v>15</v>
      </c>
      <c r="G68" s="49">
        <v>466.1</v>
      </c>
      <c r="H68" s="44" t="s">
        <v>115</v>
      </c>
    </row>
    <row r="69" spans="1:8" ht="20.100000000000001" customHeight="1" x14ac:dyDescent="0.25">
      <c r="A69" s="42" t="s">
        <v>17</v>
      </c>
      <c r="B69" s="42">
        <v>65</v>
      </c>
      <c r="C69" s="47">
        <v>40997860</v>
      </c>
      <c r="D69" s="43">
        <v>41956</v>
      </c>
      <c r="E69" s="43" t="s">
        <v>170</v>
      </c>
      <c r="F69" s="48">
        <v>3</v>
      </c>
      <c r="G69" s="49">
        <v>466.1</v>
      </c>
      <c r="H69" s="44" t="s">
        <v>106</v>
      </c>
    </row>
    <row r="70" spans="1:8" ht="20.100000000000001" customHeight="1" x14ac:dyDescent="0.25">
      <c r="A70" s="42" t="s">
        <v>17</v>
      </c>
      <c r="B70" s="42">
        <v>66</v>
      </c>
      <c r="C70" s="47">
        <v>40998831</v>
      </c>
      <c r="D70" s="43">
        <v>41969</v>
      </c>
      <c r="E70" s="43" t="s">
        <v>170</v>
      </c>
      <c r="F70" s="48">
        <v>10.5</v>
      </c>
      <c r="G70" s="49">
        <v>466.1</v>
      </c>
      <c r="H70" s="44" t="s">
        <v>72</v>
      </c>
    </row>
    <row r="71" spans="1:8" ht="20.100000000000001" customHeight="1" x14ac:dyDescent="0.25">
      <c r="A71" s="42" t="s">
        <v>17</v>
      </c>
      <c r="B71" s="42">
        <v>67</v>
      </c>
      <c r="C71" s="47">
        <v>40997592</v>
      </c>
      <c r="D71" s="43">
        <v>41962</v>
      </c>
      <c r="E71" s="43" t="s">
        <v>170</v>
      </c>
      <c r="F71" s="48">
        <v>15</v>
      </c>
      <c r="G71" s="49">
        <v>466.1</v>
      </c>
      <c r="H71" s="44" t="s">
        <v>18</v>
      </c>
    </row>
    <row r="72" spans="1:8" ht="20.100000000000001" customHeight="1" x14ac:dyDescent="0.25">
      <c r="A72" s="42" t="s">
        <v>17</v>
      </c>
      <c r="B72" s="42">
        <v>68</v>
      </c>
      <c r="C72" s="47">
        <v>40998647</v>
      </c>
      <c r="D72" s="43">
        <v>41961</v>
      </c>
      <c r="E72" s="43" t="s">
        <v>170</v>
      </c>
      <c r="F72" s="48">
        <v>10</v>
      </c>
      <c r="G72" s="49">
        <v>466.1</v>
      </c>
      <c r="H72" s="44" t="s">
        <v>83</v>
      </c>
    </row>
    <row r="73" spans="1:8" ht="20.100000000000001" customHeight="1" x14ac:dyDescent="0.25">
      <c r="A73" s="42" t="s">
        <v>17</v>
      </c>
      <c r="B73" s="42">
        <v>69</v>
      </c>
      <c r="C73" s="47">
        <v>40997632</v>
      </c>
      <c r="D73" s="43">
        <v>41961</v>
      </c>
      <c r="E73" s="43" t="s">
        <v>170</v>
      </c>
      <c r="F73" s="48">
        <v>10.5</v>
      </c>
      <c r="G73" s="49">
        <v>466.1</v>
      </c>
      <c r="H73" s="44" t="s">
        <v>86</v>
      </c>
    </row>
    <row r="74" spans="1:8" ht="20.100000000000001" customHeight="1" x14ac:dyDescent="0.25">
      <c r="A74" s="42" t="s">
        <v>17</v>
      </c>
      <c r="B74" s="42">
        <v>70</v>
      </c>
      <c r="C74" s="47">
        <v>40999720</v>
      </c>
      <c r="D74" s="43">
        <v>41962</v>
      </c>
      <c r="E74" s="43" t="s">
        <v>171</v>
      </c>
      <c r="F74" s="48">
        <v>10.5</v>
      </c>
      <c r="G74" s="49">
        <v>466.1</v>
      </c>
      <c r="H74" s="44" t="s">
        <v>144</v>
      </c>
    </row>
    <row r="75" spans="1:8" ht="20.100000000000001" customHeight="1" x14ac:dyDescent="0.25">
      <c r="A75" s="42" t="s">
        <v>17</v>
      </c>
      <c r="B75" s="42">
        <v>71</v>
      </c>
      <c r="C75" s="47">
        <v>40998995</v>
      </c>
      <c r="D75" s="43">
        <v>41957</v>
      </c>
      <c r="E75" s="43" t="s">
        <v>171</v>
      </c>
      <c r="F75" s="48">
        <v>10.5</v>
      </c>
      <c r="G75" s="49">
        <v>466.1</v>
      </c>
      <c r="H75" s="44" t="s">
        <v>155</v>
      </c>
    </row>
    <row r="76" spans="1:8" ht="20.100000000000001" customHeight="1" x14ac:dyDescent="0.25">
      <c r="A76" s="42" t="s">
        <v>17</v>
      </c>
      <c r="B76" s="42">
        <v>72</v>
      </c>
      <c r="C76" s="47">
        <v>40998726</v>
      </c>
      <c r="D76" s="43">
        <v>41970</v>
      </c>
      <c r="E76" s="43" t="s">
        <v>170</v>
      </c>
      <c r="F76" s="48">
        <v>7</v>
      </c>
      <c r="G76" s="49">
        <v>466.1</v>
      </c>
      <c r="H76" s="44" t="s">
        <v>82</v>
      </c>
    </row>
    <row r="77" spans="1:8" ht="20.100000000000001" customHeight="1" x14ac:dyDescent="0.25">
      <c r="A77" s="42" t="s">
        <v>17</v>
      </c>
      <c r="B77" s="42">
        <v>73</v>
      </c>
      <c r="C77" s="47">
        <v>40998748</v>
      </c>
      <c r="D77" s="43">
        <v>41956</v>
      </c>
      <c r="E77" s="43" t="s">
        <v>171</v>
      </c>
      <c r="F77" s="48">
        <v>7</v>
      </c>
      <c r="G77" s="49">
        <v>466.1</v>
      </c>
      <c r="H77" s="44" t="s">
        <v>50</v>
      </c>
    </row>
    <row r="78" spans="1:8" ht="20.100000000000001" customHeight="1" x14ac:dyDescent="0.25">
      <c r="A78" s="42" t="s">
        <v>17</v>
      </c>
      <c r="B78" s="42">
        <v>74</v>
      </c>
      <c r="C78" s="47">
        <v>40998791</v>
      </c>
      <c r="D78" s="43">
        <v>41967</v>
      </c>
      <c r="E78" s="43" t="s">
        <v>170</v>
      </c>
      <c r="F78" s="48">
        <v>10</v>
      </c>
      <c r="G78" s="49">
        <v>466.1</v>
      </c>
      <c r="H78" s="44" t="s">
        <v>45</v>
      </c>
    </row>
    <row r="79" spans="1:8" ht="20.100000000000001" customHeight="1" x14ac:dyDescent="0.25">
      <c r="A79" s="42" t="s">
        <v>17</v>
      </c>
      <c r="B79" s="42">
        <v>75</v>
      </c>
      <c r="C79" s="47">
        <v>40999310</v>
      </c>
      <c r="D79" s="43">
        <v>41964</v>
      </c>
      <c r="E79" s="43" t="s">
        <v>170</v>
      </c>
      <c r="F79" s="48">
        <v>10.5</v>
      </c>
      <c r="G79" s="49">
        <v>466.1</v>
      </c>
      <c r="H79" s="44" t="s">
        <v>40</v>
      </c>
    </row>
    <row r="80" spans="1:8" ht="20.100000000000001" customHeight="1" x14ac:dyDescent="0.25">
      <c r="A80" s="42" t="s">
        <v>17</v>
      </c>
      <c r="B80" s="42">
        <v>76</v>
      </c>
      <c r="C80" s="47">
        <v>40998699</v>
      </c>
      <c r="D80" s="43">
        <v>41970</v>
      </c>
      <c r="E80" s="43" t="s">
        <v>170</v>
      </c>
      <c r="F80" s="48">
        <v>10</v>
      </c>
      <c r="G80" s="49">
        <v>466.1</v>
      </c>
      <c r="H80" s="44" t="s">
        <v>45</v>
      </c>
    </row>
    <row r="81" spans="1:8" ht="20.100000000000001" customHeight="1" x14ac:dyDescent="0.25">
      <c r="A81" s="42" t="s">
        <v>17</v>
      </c>
      <c r="B81" s="42">
        <v>77</v>
      </c>
      <c r="C81" s="47">
        <v>40999410</v>
      </c>
      <c r="D81" s="43">
        <v>41960</v>
      </c>
      <c r="E81" s="43" t="s">
        <v>170</v>
      </c>
      <c r="F81" s="48">
        <v>13</v>
      </c>
      <c r="G81" s="49">
        <v>466.1</v>
      </c>
      <c r="H81" s="44" t="s">
        <v>82</v>
      </c>
    </row>
    <row r="82" spans="1:8" ht="20.100000000000001" customHeight="1" x14ac:dyDescent="0.25">
      <c r="A82" s="42" t="s">
        <v>17</v>
      </c>
      <c r="B82" s="42">
        <v>78</v>
      </c>
      <c r="C82" s="47">
        <v>40999678</v>
      </c>
      <c r="D82" s="43">
        <v>41969</v>
      </c>
      <c r="E82" s="43" t="s">
        <v>170</v>
      </c>
      <c r="F82" s="48">
        <v>15</v>
      </c>
      <c r="G82" s="49">
        <v>466.1</v>
      </c>
      <c r="H82" s="44" t="s">
        <v>115</v>
      </c>
    </row>
    <row r="83" spans="1:8" ht="20.100000000000001" customHeight="1" x14ac:dyDescent="0.25">
      <c r="A83" s="42" t="s">
        <v>17</v>
      </c>
      <c r="B83" s="42">
        <v>79</v>
      </c>
      <c r="C83" s="47">
        <v>41000056</v>
      </c>
      <c r="D83" s="43">
        <v>41964</v>
      </c>
      <c r="E83" s="43" t="s">
        <v>170</v>
      </c>
      <c r="F83" s="48">
        <v>50</v>
      </c>
      <c r="G83" s="49">
        <v>2330.5100000000002</v>
      </c>
      <c r="H83" s="44" t="s">
        <v>72</v>
      </c>
    </row>
    <row r="84" spans="1:8" ht="20.100000000000001" customHeight="1" x14ac:dyDescent="0.25">
      <c r="A84" s="42" t="s">
        <v>17</v>
      </c>
      <c r="B84" s="42">
        <v>80</v>
      </c>
      <c r="C84" s="47">
        <v>40999773</v>
      </c>
      <c r="D84" s="43">
        <v>41962</v>
      </c>
      <c r="E84" s="43" t="s">
        <v>171</v>
      </c>
      <c r="F84" s="48">
        <v>10</v>
      </c>
      <c r="G84" s="49">
        <v>466.1</v>
      </c>
      <c r="H84" s="44" t="s">
        <v>53</v>
      </c>
    </row>
    <row r="85" spans="1:8" ht="20.100000000000001" customHeight="1" x14ac:dyDescent="0.25">
      <c r="A85" s="42" t="s">
        <v>17</v>
      </c>
      <c r="B85" s="42">
        <v>81</v>
      </c>
      <c r="C85" s="47">
        <v>41000665</v>
      </c>
      <c r="D85" s="43">
        <v>41962</v>
      </c>
      <c r="E85" s="43" t="s">
        <v>170</v>
      </c>
      <c r="F85" s="48">
        <v>10</v>
      </c>
      <c r="G85" s="49">
        <v>466.1</v>
      </c>
      <c r="H85" s="44" t="s">
        <v>40</v>
      </c>
    </row>
    <row r="86" spans="1:8" ht="20.100000000000001" customHeight="1" x14ac:dyDescent="0.25">
      <c r="A86" s="42" t="s">
        <v>17</v>
      </c>
      <c r="B86" s="42">
        <v>82</v>
      </c>
      <c r="C86" s="47">
        <v>41000083</v>
      </c>
      <c r="D86" s="43">
        <v>41971</v>
      </c>
      <c r="E86" s="43" t="s">
        <v>170</v>
      </c>
      <c r="F86" s="48">
        <v>15</v>
      </c>
      <c r="G86" s="49">
        <v>170295</v>
      </c>
      <c r="H86" s="44" t="s">
        <v>86</v>
      </c>
    </row>
    <row r="87" spans="1:8" ht="20.100000000000001" customHeight="1" x14ac:dyDescent="0.25">
      <c r="A87" s="42" t="s">
        <v>17</v>
      </c>
      <c r="B87" s="42">
        <v>83</v>
      </c>
      <c r="C87" s="47">
        <v>41000232</v>
      </c>
      <c r="D87" s="43">
        <v>41971</v>
      </c>
      <c r="E87" s="43" t="s">
        <v>170</v>
      </c>
      <c r="F87" s="48">
        <v>7</v>
      </c>
      <c r="G87" s="49">
        <v>79471</v>
      </c>
      <c r="H87" s="44" t="s">
        <v>86</v>
      </c>
    </row>
    <row r="88" spans="1:8" ht="20.100000000000001" customHeight="1" x14ac:dyDescent="0.25">
      <c r="A88" s="42" t="s">
        <v>17</v>
      </c>
      <c r="B88" s="42">
        <v>84</v>
      </c>
      <c r="C88" s="47">
        <v>41000516</v>
      </c>
      <c r="D88" s="43">
        <v>41962</v>
      </c>
      <c r="E88" s="43" t="s">
        <v>171</v>
      </c>
      <c r="F88" s="48">
        <v>10</v>
      </c>
      <c r="G88" s="49">
        <v>466.1</v>
      </c>
      <c r="H88" s="44" t="s">
        <v>86</v>
      </c>
    </row>
    <row r="89" spans="1:8" ht="20.100000000000001" customHeight="1" x14ac:dyDescent="0.25">
      <c r="A89" s="42" t="s">
        <v>17</v>
      </c>
      <c r="B89" s="42">
        <v>85</v>
      </c>
      <c r="C89" s="47">
        <v>41000668</v>
      </c>
      <c r="D89" s="43">
        <v>41964</v>
      </c>
      <c r="E89" s="43" t="s">
        <v>170</v>
      </c>
      <c r="F89" s="48">
        <v>7</v>
      </c>
      <c r="G89" s="49">
        <v>466.1</v>
      </c>
      <c r="H89" s="44" t="s">
        <v>96</v>
      </c>
    </row>
    <row r="90" spans="1:8" ht="20.100000000000001" customHeight="1" x14ac:dyDescent="0.25">
      <c r="A90" s="42" t="s">
        <v>17</v>
      </c>
      <c r="B90" s="42">
        <v>86</v>
      </c>
      <c r="C90" s="47">
        <v>41000850</v>
      </c>
      <c r="D90" s="43">
        <v>41964</v>
      </c>
      <c r="E90" s="43" t="s">
        <v>171</v>
      </c>
      <c r="F90" s="48">
        <v>15</v>
      </c>
      <c r="G90" s="49">
        <v>466.1</v>
      </c>
      <c r="H90" s="44" t="s">
        <v>96</v>
      </c>
    </row>
    <row r="91" spans="1:8" ht="20.100000000000001" customHeight="1" x14ac:dyDescent="0.25">
      <c r="A91" s="42" t="s">
        <v>17</v>
      </c>
      <c r="B91" s="42">
        <v>87</v>
      </c>
      <c r="C91" s="47">
        <v>41001030</v>
      </c>
      <c r="D91" s="43">
        <v>41964</v>
      </c>
      <c r="E91" s="43" t="s">
        <v>170</v>
      </c>
      <c r="F91" s="48">
        <v>7</v>
      </c>
      <c r="G91" s="49">
        <v>466.1</v>
      </c>
      <c r="H91" s="44" t="s">
        <v>96</v>
      </c>
    </row>
    <row r="92" spans="1:8" ht="20.100000000000001" customHeight="1" x14ac:dyDescent="0.25">
      <c r="A92" s="42" t="s">
        <v>17</v>
      </c>
      <c r="B92" s="42">
        <v>88</v>
      </c>
      <c r="C92" s="47">
        <v>41001142</v>
      </c>
      <c r="D92" s="43">
        <v>41969</v>
      </c>
      <c r="E92" s="43" t="s">
        <v>170</v>
      </c>
      <c r="F92" s="48">
        <v>10</v>
      </c>
      <c r="G92" s="49">
        <v>466.1</v>
      </c>
      <c r="H92" s="44" t="s">
        <v>115</v>
      </c>
    </row>
    <row r="93" spans="1:8" ht="20.100000000000001" customHeight="1" x14ac:dyDescent="0.25">
      <c r="A93" s="42" t="s">
        <v>17</v>
      </c>
      <c r="B93" s="42">
        <v>89</v>
      </c>
      <c r="C93" s="47">
        <v>41000871</v>
      </c>
      <c r="D93" s="43">
        <v>41962</v>
      </c>
      <c r="E93" s="43" t="s">
        <v>170</v>
      </c>
      <c r="F93" s="48">
        <v>10</v>
      </c>
      <c r="G93" s="49">
        <v>466.1</v>
      </c>
      <c r="H93" s="44" t="s">
        <v>86</v>
      </c>
    </row>
    <row r="94" spans="1:8" ht="20.100000000000001" customHeight="1" x14ac:dyDescent="0.25">
      <c r="A94" s="42" t="s">
        <v>17</v>
      </c>
      <c r="B94" s="42">
        <v>90</v>
      </c>
      <c r="C94" s="47">
        <v>41002531</v>
      </c>
      <c r="D94" s="43">
        <v>41963</v>
      </c>
      <c r="E94" s="43" t="s">
        <v>170</v>
      </c>
      <c r="F94" s="48">
        <v>15</v>
      </c>
      <c r="G94" s="49">
        <v>466.1</v>
      </c>
      <c r="H94" s="44" t="s">
        <v>140</v>
      </c>
    </row>
    <row r="95" spans="1:8" ht="20.100000000000001" customHeight="1" x14ac:dyDescent="0.25">
      <c r="A95" s="42" t="s">
        <v>17</v>
      </c>
      <c r="B95" s="42">
        <v>91</v>
      </c>
      <c r="C95" s="47">
        <v>41002104</v>
      </c>
      <c r="D95" s="43">
        <v>41964</v>
      </c>
      <c r="E95" s="43" t="s">
        <v>170</v>
      </c>
      <c r="F95" s="48">
        <v>10</v>
      </c>
      <c r="G95" s="49">
        <v>466.1</v>
      </c>
      <c r="H95" s="44" t="s">
        <v>65</v>
      </c>
    </row>
    <row r="96" spans="1:8" ht="20.100000000000001" customHeight="1" x14ac:dyDescent="0.25">
      <c r="A96" s="42" t="s">
        <v>17</v>
      </c>
      <c r="B96" s="42">
        <v>92</v>
      </c>
      <c r="C96" s="47">
        <v>41003492</v>
      </c>
      <c r="D96" s="43">
        <v>41967</v>
      </c>
      <c r="E96" s="43" t="s">
        <v>170</v>
      </c>
      <c r="F96" s="48">
        <v>15</v>
      </c>
      <c r="G96" s="49">
        <v>466.1</v>
      </c>
      <c r="H96" s="44" t="s">
        <v>115</v>
      </c>
    </row>
    <row r="97" spans="1:8" ht="20.100000000000001" customHeight="1" x14ac:dyDescent="0.25">
      <c r="A97" s="42" t="s">
        <v>17</v>
      </c>
      <c r="B97" s="42">
        <v>93</v>
      </c>
      <c r="C97" s="47">
        <v>41001884</v>
      </c>
      <c r="D97" s="43">
        <v>41967</v>
      </c>
      <c r="E97" s="43" t="s">
        <v>170</v>
      </c>
      <c r="F97" s="48">
        <v>10</v>
      </c>
      <c r="G97" s="49">
        <v>466.1</v>
      </c>
      <c r="H97" s="44" t="s">
        <v>60</v>
      </c>
    </row>
    <row r="98" spans="1:8" ht="20.100000000000001" customHeight="1" x14ac:dyDescent="0.25">
      <c r="A98" s="42" t="s">
        <v>17</v>
      </c>
      <c r="B98" s="42">
        <v>94</v>
      </c>
      <c r="C98" s="47">
        <v>41001969</v>
      </c>
      <c r="D98" s="43">
        <v>41964</v>
      </c>
      <c r="E98" s="43" t="s">
        <v>171</v>
      </c>
      <c r="F98" s="48">
        <v>10.5</v>
      </c>
      <c r="G98" s="49">
        <v>466.1</v>
      </c>
      <c r="H98" s="44" t="s">
        <v>65</v>
      </c>
    </row>
    <row r="99" spans="1:8" ht="20.100000000000001" customHeight="1" x14ac:dyDescent="0.25">
      <c r="A99" s="42" t="s">
        <v>17</v>
      </c>
      <c r="B99" s="42">
        <v>95</v>
      </c>
      <c r="C99" s="47">
        <v>41002745</v>
      </c>
      <c r="D99" s="43">
        <v>41967</v>
      </c>
      <c r="E99" s="43" t="s">
        <v>170</v>
      </c>
      <c r="F99" s="48">
        <v>10</v>
      </c>
      <c r="G99" s="49">
        <v>466.1</v>
      </c>
      <c r="H99" s="44" t="s">
        <v>18</v>
      </c>
    </row>
    <row r="100" spans="1:8" ht="20.100000000000001" customHeight="1" x14ac:dyDescent="0.25">
      <c r="A100" s="42" t="s">
        <v>17</v>
      </c>
      <c r="B100" s="42">
        <v>96</v>
      </c>
      <c r="C100" s="47">
        <v>41001320</v>
      </c>
      <c r="D100" s="43">
        <v>41968</v>
      </c>
      <c r="E100" s="43" t="s">
        <v>170</v>
      </c>
      <c r="F100" s="48">
        <v>15</v>
      </c>
      <c r="G100" s="49">
        <v>466.1</v>
      </c>
      <c r="H100" s="44" t="s">
        <v>120</v>
      </c>
    </row>
    <row r="101" spans="1:8" ht="20.100000000000001" customHeight="1" x14ac:dyDescent="0.25">
      <c r="A101" s="42" t="s">
        <v>17</v>
      </c>
      <c r="B101" s="42">
        <v>97</v>
      </c>
      <c r="C101" s="47">
        <v>41002027</v>
      </c>
      <c r="D101" s="43">
        <v>41967</v>
      </c>
      <c r="E101" s="43" t="s">
        <v>170</v>
      </c>
      <c r="F101" s="48">
        <v>15</v>
      </c>
      <c r="G101" s="49">
        <v>466.1</v>
      </c>
      <c r="H101" s="44" t="s">
        <v>82</v>
      </c>
    </row>
    <row r="102" spans="1:8" ht="20.100000000000001" customHeight="1" x14ac:dyDescent="0.25">
      <c r="A102" s="42" t="s">
        <v>17</v>
      </c>
      <c r="B102" s="42">
        <v>98</v>
      </c>
      <c r="C102" s="47">
        <v>41002237</v>
      </c>
      <c r="D102" s="43">
        <v>41967</v>
      </c>
      <c r="E102" s="43" t="s">
        <v>170</v>
      </c>
      <c r="F102" s="48">
        <v>15</v>
      </c>
      <c r="G102" s="49">
        <v>466.1</v>
      </c>
      <c r="H102" s="44" t="s">
        <v>86</v>
      </c>
    </row>
    <row r="103" spans="1:8" ht="20.100000000000001" customHeight="1" x14ac:dyDescent="0.25">
      <c r="A103" s="42" t="s">
        <v>17</v>
      </c>
      <c r="B103" s="42">
        <v>99</v>
      </c>
      <c r="C103" s="47">
        <v>41000393</v>
      </c>
      <c r="D103" s="43">
        <v>41967</v>
      </c>
      <c r="E103" s="43" t="s">
        <v>171</v>
      </c>
      <c r="F103" s="48">
        <v>15</v>
      </c>
      <c r="G103" s="49">
        <v>466.1</v>
      </c>
      <c r="H103" s="44" t="s">
        <v>115</v>
      </c>
    </row>
    <row r="104" spans="1:8" ht="20.100000000000001" customHeight="1" x14ac:dyDescent="0.25">
      <c r="A104" s="42" t="s">
        <v>17</v>
      </c>
      <c r="B104" s="42">
        <v>100</v>
      </c>
      <c r="C104" s="47">
        <v>41003169</v>
      </c>
      <c r="D104" s="43">
        <v>41967</v>
      </c>
      <c r="E104" s="43" t="s">
        <v>171</v>
      </c>
      <c r="F104" s="48">
        <v>50</v>
      </c>
      <c r="G104" s="49">
        <v>4661.0200000000004</v>
      </c>
      <c r="H104" s="44" t="s">
        <v>140</v>
      </c>
    </row>
    <row r="105" spans="1:8" ht="20.100000000000001" customHeight="1" x14ac:dyDescent="0.25">
      <c r="A105" s="42" t="s">
        <v>17</v>
      </c>
      <c r="B105" s="42">
        <v>101</v>
      </c>
      <c r="C105" s="47">
        <v>41003552</v>
      </c>
      <c r="D105" s="43">
        <v>41969</v>
      </c>
      <c r="E105" s="43" t="s">
        <v>170</v>
      </c>
      <c r="F105" s="48">
        <v>15</v>
      </c>
      <c r="G105" s="49">
        <v>466.1</v>
      </c>
      <c r="H105" s="44" t="s">
        <v>18</v>
      </c>
    </row>
    <row r="106" spans="1:8" ht="20.100000000000001" customHeight="1" x14ac:dyDescent="0.25">
      <c r="A106" s="42" t="s">
        <v>17</v>
      </c>
      <c r="B106" s="42">
        <v>102</v>
      </c>
      <c r="C106" s="47">
        <v>41003613</v>
      </c>
      <c r="D106" s="43">
        <v>41969</v>
      </c>
      <c r="E106" s="43" t="s">
        <v>170</v>
      </c>
      <c r="F106" s="48">
        <v>15</v>
      </c>
      <c r="G106" s="49">
        <v>466.1</v>
      </c>
      <c r="H106" s="44" t="s">
        <v>65</v>
      </c>
    </row>
    <row r="107" spans="1:8" ht="20.100000000000001" customHeight="1" x14ac:dyDescent="0.25">
      <c r="A107" s="42" t="s">
        <v>17</v>
      </c>
      <c r="B107" s="42">
        <v>103</v>
      </c>
      <c r="C107" s="47">
        <v>41004535</v>
      </c>
      <c r="D107" s="43">
        <v>41971</v>
      </c>
      <c r="E107" s="43" t="s">
        <v>170</v>
      </c>
      <c r="F107" s="48">
        <v>10</v>
      </c>
      <c r="G107" s="49">
        <v>466.1</v>
      </c>
      <c r="H107" s="44" t="s">
        <v>140</v>
      </c>
    </row>
    <row r="108" spans="1:8" ht="20.100000000000001" customHeight="1" x14ac:dyDescent="0.25">
      <c r="A108" s="42" t="s">
        <v>17</v>
      </c>
      <c r="B108" s="42">
        <v>104</v>
      </c>
      <c r="C108" s="47">
        <v>41004601</v>
      </c>
      <c r="D108" s="43">
        <v>41968</v>
      </c>
      <c r="E108" s="43" t="s">
        <v>170</v>
      </c>
      <c r="F108" s="48">
        <v>10</v>
      </c>
      <c r="G108" s="49">
        <v>466.1</v>
      </c>
      <c r="H108" s="44" t="s">
        <v>115</v>
      </c>
    </row>
    <row r="109" spans="1:8" ht="20.100000000000001" customHeight="1" x14ac:dyDescent="0.25">
      <c r="A109" s="42" t="s">
        <v>17</v>
      </c>
      <c r="B109" s="42">
        <v>105</v>
      </c>
      <c r="C109" s="47">
        <v>41005537</v>
      </c>
      <c r="D109" s="43">
        <v>41970</v>
      </c>
      <c r="E109" s="43" t="s">
        <v>170</v>
      </c>
      <c r="F109" s="48">
        <v>12</v>
      </c>
      <c r="G109" s="49">
        <v>466.1</v>
      </c>
      <c r="H109" s="44" t="s">
        <v>65</v>
      </c>
    </row>
    <row r="110" spans="1:8" ht="20.100000000000001" customHeight="1" x14ac:dyDescent="0.25">
      <c r="A110" s="42" t="s">
        <v>17</v>
      </c>
      <c r="B110" s="42">
        <v>106</v>
      </c>
      <c r="C110" s="47">
        <v>41004342</v>
      </c>
      <c r="D110" s="43">
        <v>41968</v>
      </c>
      <c r="E110" s="43" t="s">
        <v>171</v>
      </c>
      <c r="F110" s="48">
        <v>10.5</v>
      </c>
      <c r="G110" s="49">
        <v>466.1</v>
      </c>
      <c r="H110" s="44" t="s">
        <v>65</v>
      </c>
    </row>
    <row r="111" spans="1:8" ht="20.100000000000001" customHeight="1" x14ac:dyDescent="0.25">
      <c r="A111" s="42" t="s">
        <v>17</v>
      </c>
      <c r="B111" s="42">
        <v>107</v>
      </c>
      <c r="C111" s="47">
        <v>41005579</v>
      </c>
      <c r="D111" s="43">
        <v>41969</v>
      </c>
      <c r="E111" s="43" t="s">
        <v>170</v>
      </c>
      <c r="F111" s="48">
        <v>15</v>
      </c>
      <c r="G111" s="49">
        <v>466.1</v>
      </c>
      <c r="H111" s="44" t="s">
        <v>18</v>
      </c>
    </row>
    <row r="112" spans="1:8" ht="20.100000000000001" customHeight="1" x14ac:dyDescent="0.25">
      <c r="A112" s="42" t="s">
        <v>17</v>
      </c>
      <c r="B112" s="42">
        <v>108</v>
      </c>
      <c r="C112" s="47">
        <v>41005784</v>
      </c>
      <c r="D112" s="43">
        <v>41970</v>
      </c>
      <c r="E112" s="43" t="s">
        <v>170</v>
      </c>
      <c r="F112" s="48">
        <v>7</v>
      </c>
      <c r="G112" s="49">
        <v>466.1</v>
      </c>
      <c r="H112" s="44" t="s">
        <v>56</v>
      </c>
    </row>
    <row r="113" spans="1:8" ht="20.100000000000001" customHeight="1" x14ac:dyDescent="0.25">
      <c r="A113" s="42" t="s">
        <v>17</v>
      </c>
      <c r="B113" s="42">
        <v>109</v>
      </c>
      <c r="C113" s="47">
        <v>40972255</v>
      </c>
      <c r="D113" s="43">
        <v>41967</v>
      </c>
      <c r="E113" s="43" t="s">
        <v>170</v>
      </c>
      <c r="F113" s="48">
        <v>15</v>
      </c>
      <c r="G113" s="49">
        <v>466.1</v>
      </c>
      <c r="H113" s="44" t="s">
        <v>145</v>
      </c>
    </row>
    <row r="114" spans="1:8" ht="20.100000000000001" customHeight="1" x14ac:dyDescent="0.25">
      <c r="A114" s="42" t="s">
        <v>17</v>
      </c>
      <c r="B114" s="42">
        <v>110</v>
      </c>
      <c r="C114" s="47">
        <v>40979828</v>
      </c>
      <c r="D114" s="43">
        <v>41961</v>
      </c>
      <c r="E114" s="43" t="s">
        <v>171</v>
      </c>
      <c r="F114" s="48">
        <v>15</v>
      </c>
      <c r="G114" s="49">
        <v>466.1</v>
      </c>
      <c r="H114" s="44" t="s">
        <v>31</v>
      </c>
    </row>
    <row r="115" spans="1:8" ht="20.100000000000001" customHeight="1" x14ac:dyDescent="0.25">
      <c r="A115" s="42" t="s">
        <v>17</v>
      </c>
      <c r="B115" s="42">
        <v>111</v>
      </c>
      <c r="C115" s="47">
        <v>40989496</v>
      </c>
      <c r="D115" s="43">
        <v>41950</v>
      </c>
      <c r="E115" s="43" t="s">
        <v>170</v>
      </c>
      <c r="F115" s="48">
        <v>114</v>
      </c>
      <c r="G115" s="49">
        <v>83106</v>
      </c>
      <c r="H115" s="44" t="s">
        <v>145</v>
      </c>
    </row>
    <row r="116" spans="1:8" ht="20.100000000000001" customHeight="1" x14ac:dyDescent="0.25">
      <c r="A116" s="42" t="s">
        <v>17</v>
      </c>
      <c r="B116" s="42">
        <v>112</v>
      </c>
      <c r="C116" s="47">
        <v>40991522</v>
      </c>
      <c r="D116" s="43">
        <v>41948</v>
      </c>
      <c r="E116" s="43" t="s">
        <v>170</v>
      </c>
      <c r="F116" s="48">
        <v>4</v>
      </c>
      <c r="G116" s="49">
        <v>466.1</v>
      </c>
      <c r="H116" s="44" t="s">
        <v>135</v>
      </c>
    </row>
    <row r="117" spans="1:8" ht="20.100000000000001" customHeight="1" x14ac:dyDescent="0.25">
      <c r="A117" s="42" t="s">
        <v>17</v>
      </c>
      <c r="B117" s="42">
        <v>113</v>
      </c>
      <c r="C117" s="47">
        <v>40993308</v>
      </c>
      <c r="D117" s="43">
        <v>41948</v>
      </c>
      <c r="E117" s="43" t="s">
        <v>170</v>
      </c>
      <c r="F117" s="48">
        <v>13</v>
      </c>
      <c r="G117" s="49">
        <v>466.1</v>
      </c>
      <c r="H117" s="44" t="s">
        <v>29</v>
      </c>
    </row>
    <row r="118" spans="1:8" ht="20.100000000000001" customHeight="1" x14ac:dyDescent="0.25">
      <c r="A118" s="42" t="s">
        <v>17</v>
      </c>
      <c r="B118" s="42">
        <v>114</v>
      </c>
      <c r="C118" s="47">
        <v>40991543</v>
      </c>
      <c r="D118" s="43">
        <v>41961</v>
      </c>
      <c r="E118" s="43" t="s">
        <v>171</v>
      </c>
      <c r="F118" s="48">
        <v>15</v>
      </c>
      <c r="G118" s="49">
        <v>200833.02000000002</v>
      </c>
      <c r="H118" s="44" t="s">
        <v>101</v>
      </c>
    </row>
    <row r="119" spans="1:8" ht="20.100000000000001" customHeight="1" x14ac:dyDescent="0.25">
      <c r="A119" s="42" t="s">
        <v>17</v>
      </c>
      <c r="B119" s="42">
        <v>115</v>
      </c>
      <c r="C119" s="47">
        <v>40994758</v>
      </c>
      <c r="D119" s="43">
        <v>41949</v>
      </c>
      <c r="E119" s="43" t="s">
        <v>170</v>
      </c>
      <c r="F119" s="48">
        <v>15</v>
      </c>
      <c r="G119" s="49">
        <v>466.1</v>
      </c>
      <c r="H119" s="44" t="s">
        <v>112</v>
      </c>
    </row>
    <row r="120" spans="1:8" ht="20.100000000000001" customHeight="1" x14ac:dyDescent="0.25">
      <c r="A120" s="42" t="s">
        <v>17</v>
      </c>
      <c r="B120" s="42">
        <v>116</v>
      </c>
      <c r="C120" s="47">
        <v>40994493</v>
      </c>
      <c r="D120" s="43">
        <v>41960</v>
      </c>
      <c r="E120" s="43" t="s">
        <v>170</v>
      </c>
      <c r="F120" s="48">
        <v>15</v>
      </c>
      <c r="G120" s="49">
        <v>466.1</v>
      </c>
      <c r="H120" s="44" t="s">
        <v>145</v>
      </c>
    </row>
    <row r="121" spans="1:8" ht="20.100000000000001" customHeight="1" x14ac:dyDescent="0.25">
      <c r="A121" s="42" t="s">
        <v>17</v>
      </c>
      <c r="B121" s="42">
        <v>117</v>
      </c>
      <c r="C121" s="47">
        <v>40997018</v>
      </c>
      <c r="D121" s="43">
        <v>41954</v>
      </c>
      <c r="E121" s="43" t="s">
        <v>172</v>
      </c>
      <c r="F121" s="48">
        <v>95</v>
      </c>
      <c r="G121" s="49">
        <v>1204125</v>
      </c>
      <c r="H121" s="44" t="s">
        <v>100</v>
      </c>
    </row>
    <row r="122" spans="1:8" ht="20.100000000000001" customHeight="1" x14ac:dyDescent="0.25">
      <c r="A122" s="42" t="s">
        <v>17</v>
      </c>
      <c r="B122" s="42">
        <v>118</v>
      </c>
      <c r="C122" s="47">
        <v>40996641</v>
      </c>
      <c r="D122" s="43">
        <v>41956</v>
      </c>
      <c r="E122" s="43" t="s">
        <v>170</v>
      </c>
      <c r="F122" s="48">
        <v>70</v>
      </c>
      <c r="G122" s="49">
        <v>51030</v>
      </c>
      <c r="H122" s="44" t="s">
        <v>129</v>
      </c>
    </row>
    <row r="123" spans="1:8" ht="20.100000000000001" customHeight="1" x14ac:dyDescent="0.25">
      <c r="A123" s="42" t="s">
        <v>17</v>
      </c>
      <c r="B123" s="42">
        <v>119</v>
      </c>
      <c r="C123" s="47">
        <v>40998012</v>
      </c>
      <c r="D123" s="43">
        <v>41956</v>
      </c>
      <c r="E123" s="43" t="s">
        <v>170</v>
      </c>
      <c r="F123" s="48">
        <v>15</v>
      </c>
      <c r="G123" s="49">
        <v>466.1</v>
      </c>
      <c r="H123" s="44" t="s">
        <v>100</v>
      </c>
    </row>
    <row r="124" spans="1:8" ht="20.100000000000001" customHeight="1" x14ac:dyDescent="0.25">
      <c r="A124" s="42" t="s">
        <v>17</v>
      </c>
      <c r="B124" s="42">
        <v>120</v>
      </c>
      <c r="C124" s="47">
        <v>40998771</v>
      </c>
      <c r="D124" s="43">
        <v>41964</v>
      </c>
      <c r="E124" s="43" t="s">
        <v>170</v>
      </c>
      <c r="F124" s="48">
        <v>60</v>
      </c>
      <c r="G124" s="49">
        <v>43740</v>
      </c>
      <c r="H124" s="44" t="s">
        <v>135</v>
      </c>
    </row>
    <row r="125" spans="1:8" ht="20.100000000000001" customHeight="1" x14ac:dyDescent="0.25">
      <c r="A125" s="42" t="s">
        <v>17</v>
      </c>
      <c r="B125" s="42">
        <v>121</v>
      </c>
      <c r="C125" s="47">
        <v>40998810</v>
      </c>
      <c r="D125" s="43">
        <v>41957</v>
      </c>
      <c r="E125" s="43" t="s">
        <v>170</v>
      </c>
      <c r="F125" s="48">
        <v>12</v>
      </c>
      <c r="G125" s="49">
        <v>466.1</v>
      </c>
      <c r="H125" s="44" t="s">
        <v>97</v>
      </c>
    </row>
    <row r="126" spans="1:8" ht="20.100000000000001" customHeight="1" x14ac:dyDescent="0.25">
      <c r="A126" s="42" t="s">
        <v>17</v>
      </c>
      <c r="B126" s="42">
        <v>122</v>
      </c>
      <c r="C126" s="47">
        <v>40998824</v>
      </c>
      <c r="D126" s="43">
        <v>41962</v>
      </c>
      <c r="E126" s="43" t="s">
        <v>170</v>
      </c>
      <c r="F126" s="48">
        <v>5</v>
      </c>
      <c r="G126" s="49">
        <v>466.1</v>
      </c>
      <c r="H126" s="44" t="s">
        <v>145</v>
      </c>
    </row>
    <row r="127" spans="1:8" ht="20.100000000000001" customHeight="1" x14ac:dyDescent="0.25">
      <c r="A127" s="42" t="s">
        <v>17</v>
      </c>
      <c r="B127" s="42">
        <v>123</v>
      </c>
      <c r="C127" s="47">
        <v>40999329</v>
      </c>
      <c r="D127" s="43">
        <v>41968</v>
      </c>
      <c r="E127" s="43" t="s">
        <v>170</v>
      </c>
      <c r="F127" s="48">
        <v>12</v>
      </c>
      <c r="G127" s="49">
        <v>466.1</v>
      </c>
      <c r="H127" s="44" t="s">
        <v>164</v>
      </c>
    </row>
    <row r="128" spans="1:8" ht="20.100000000000001" customHeight="1" x14ac:dyDescent="0.25">
      <c r="A128" s="42" t="s">
        <v>17</v>
      </c>
      <c r="B128" s="42">
        <v>124</v>
      </c>
      <c r="C128" s="47">
        <v>40999904</v>
      </c>
      <c r="D128" s="43">
        <v>41961</v>
      </c>
      <c r="E128" s="43" t="s">
        <v>170</v>
      </c>
      <c r="F128" s="48">
        <v>0.25</v>
      </c>
      <c r="G128" s="49">
        <v>466.1</v>
      </c>
      <c r="H128" s="44" t="s">
        <v>78</v>
      </c>
    </row>
    <row r="129" spans="1:8" ht="20.100000000000001" customHeight="1" x14ac:dyDescent="0.25">
      <c r="A129" s="42" t="s">
        <v>17</v>
      </c>
      <c r="B129" s="42">
        <v>125</v>
      </c>
      <c r="C129" s="47">
        <v>41000407</v>
      </c>
      <c r="D129" s="43">
        <v>41961</v>
      </c>
      <c r="E129" s="43" t="s">
        <v>170</v>
      </c>
      <c r="F129" s="48">
        <v>0.25</v>
      </c>
      <c r="G129" s="49">
        <v>182.25</v>
      </c>
      <c r="H129" s="44" t="s">
        <v>163</v>
      </c>
    </row>
    <row r="130" spans="1:8" ht="20.100000000000001" customHeight="1" x14ac:dyDescent="0.25">
      <c r="A130" s="42" t="s">
        <v>17</v>
      </c>
      <c r="B130" s="42">
        <v>126</v>
      </c>
      <c r="C130" s="47">
        <v>40999935</v>
      </c>
      <c r="D130" s="43">
        <v>41961</v>
      </c>
      <c r="E130" s="43" t="s">
        <v>170</v>
      </c>
      <c r="F130" s="48">
        <v>0.25</v>
      </c>
      <c r="G130" s="49">
        <v>182.25</v>
      </c>
      <c r="H130" s="44" t="s">
        <v>78</v>
      </c>
    </row>
    <row r="131" spans="1:8" ht="20.100000000000001" customHeight="1" x14ac:dyDescent="0.25">
      <c r="A131" s="42" t="s">
        <v>17</v>
      </c>
      <c r="B131" s="42">
        <v>127</v>
      </c>
      <c r="C131" s="47">
        <v>40999955</v>
      </c>
      <c r="D131" s="43">
        <v>41961</v>
      </c>
      <c r="E131" s="43" t="s">
        <v>170</v>
      </c>
      <c r="F131" s="48">
        <v>0.25</v>
      </c>
      <c r="G131" s="49">
        <v>182.25</v>
      </c>
      <c r="H131" s="44" t="s">
        <v>78</v>
      </c>
    </row>
    <row r="132" spans="1:8" ht="20.100000000000001" customHeight="1" x14ac:dyDescent="0.25">
      <c r="A132" s="42" t="s">
        <v>17</v>
      </c>
      <c r="B132" s="42">
        <v>128</v>
      </c>
      <c r="C132" s="47">
        <v>41001734</v>
      </c>
      <c r="D132" s="43">
        <v>41961</v>
      </c>
      <c r="E132" s="43" t="s">
        <v>170</v>
      </c>
      <c r="F132" s="48">
        <v>11</v>
      </c>
      <c r="G132" s="49">
        <v>466.1</v>
      </c>
      <c r="H132" s="44" t="s">
        <v>57</v>
      </c>
    </row>
    <row r="133" spans="1:8" ht="20.100000000000001" customHeight="1" x14ac:dyDescent="0.25">
      <c r="A133" s="42" t="s">
        <v>17</v>
      </c>
      <c r="B133" s="42">
        <v>129</v>
      </c>
      <c r="C133" s="47">
        <v>40999972</v>
      </c>
      <c r="D133" s="43">
        <v>41961</v>
      </c>
      <c r="E133" s="43" t="s">
        <v>170</v>
      </c>
      <c r="F133" s="48">
        <v>0.25</v>
      </c>
      <c r="G133" s="49">
        <v>182.25</v>
      </c>
      <c r="H133" s="44" t="s">
        <v>163</v>
      </c>
    </row>
    <row r="134" spans="1:8" ht="20.100000000000001" customHeight="1" x14ac:dyDescent="0.25">
      <c r="A134" s="42" t="s">
        <v>17</v>
      </c>
      <c r="B134" s="42">
        <v>130</v>
      </c>
      <c r="C134" s="47">
        <v>41000427</v>
      </c>
      <c r="D134" s="43">
        <v>41961</v>
      </c>
      <c r="E134" s="43" t="s">
        <v>170</v>
      </c>
      <c r="F134" s="48">
        <v>10</v>
      </c>
      <c r="G134" s="49">
        <v>466.1</v>
      </c>
      <c r="H134" s="44" t="s">
        <v>113</v>
      </c>
    </row>
    <row r="135" spans="1:8" ht="20.100000000000001" customHeight="1" x14ac:dyDescent="0.25">
      <c r="A135" s="42" t="s">
        <v>17</v>
      </c>
      <c r="B135" s="42">
        <v>131</v>
      </c>
      <c r="C135" s="47">
        <v>41001267</v>
      </c>
      <c r="D135" s="43">
        <v>41961</v>
      </c>
      <c r="E135" s="43" t="s">
        <v>170</v>
      </c>
      <c r="F135" s="48">
        <v>5</v>
      </c>
      <c r="G135" s="49">
        <v>466.1</v>
      </c>
      <c r="H135" s="44" t="s">
        <v>163</v>
      </c>
    </row>
    <row r="136" spans="1:8" ht="20.100000000000001" customHeight="1" x14ac:dyDescent="0.25">
      <c r="A136" s="42" t="s">
        <v>17</v>
      </c>
      <c r="B136" s="42">
        <v>132</v>
      </c>
      <c r="C136" s="47">
        <v>41000907</v>
      </c>
      <c r="D136" s="43">
        <v>41969</v>
      </c>
      <c r="E136" s="43" t="s">
        <v>171</v>
      </c>
      <c r="F136" s="48">
        <v>13</v>
      </c>
      <c r="G136" s="49">
        <v>466.1</v>
      </c>
      <c r="H136" s="44" t="s">
        <v>135</v>
      </c>
    </row>
    <row r="137" spans="1:8" ht="20.100000000000001" customHeight="1" x14ac:dyDescent="0.25">
      <c r="A137" s="42" t="s">
        <v>17</v>
      </c>
      <c r="B137" s="42">
        <v>133</v>
      </c>
      <c r="C137" s="47">
        <v>41001810</v>
      </c>
      <c r="D137" s="43">
        <v>41962</v>
      </c>
      <c r="E137" s="43" t="s">
        <v>171</v>
      </c>
      <c r="F137" s="48">
        <v>3</v>
      </c>
      <c r="G137" s="49">
        <v>466.1</v>
      </c>
      <c r="H137" s="44" t="s">
        <v>59</v>
      </c>
    </row>
    <row r="138" spans="1:8" ht="20.100000000000001" customHeight="1" x14ac:dyDescent="0.25">
      <c r="A138" s="42" t="s">
        <v>17</v>
      </c>
      <c r="B138" s="42">
        <v>134</v>
      </c>
      <c r="C138" s="45">
        <v>41001392</v>
      </c>
      <c r="D138" s="43">
        <v>41967</v>
      </c>
      <c r="E138" s="43" t="s">
        <v>170</v>
      </c>
      <c r="F138" s="48">
        <v>400</v>
      </c>
      <c r="G138" s="49">
        <v>108691.84</v>
      </c>
      <c r="H138" s="44" t="s">
        <v>74</v>
      </c>
    </row>
    <row r="139" spans="1:8" ht="20.100000000000001" customHeight="1" x14ac:dyDescent="0.25">
      <c r="A139" s="42" t="s">
        <v>17</v>
      </c>
      <c r="B139" s="42">
        <v>135</v>
      </c>
      <c r="C139" s="47">
        <v>41001940</v>
      </c>
      <c r="D139" s="43">
        <v>41964</v>
      </c>
      <c r="E139" s="43" t="s">
        <v>170</v>
      </c>
      <c r="F139" s="48">
        <v>15</v>
      </c>
      <c r="G139" s="49">
        <v>466.1</v>
      </c>
      <c r="H139" s="44" t="s">
        <v>81</v>
      </c>
    </row>
    <row r="140" spans="1:8" ht="20.100000000000001" customHeight="1" x14ac:dyDescent="0.25">
      <c r="A140" s="42" t="s">
        <v>17</v>
      </c>
      <c r="B140" s="42">
        <v>136</v>
      </c>
      <c r="C140" s="47">
        <v>41004519</v>
      </c>
      <c r="D140" s="43">
        <v>41969</v>
      </c>
      <c r="E140" s="43" t="s">
        <v>170</v>
      </c>
      <c r="F140" s="48">
        <v>3</v>
      </c>
      <c r="G140" s="49">
        <v>466.1</v>
      </c>
      <c r="H140" s="44" t="s">
        <v>59</v>
      </c>
    </row>
    <row r="141" spans="1:8" ht="20.100000000000001" customHeight="1" x14ac:dyDescent="0.25">
      <c r="A141" s="42" t="s">
        <v>17</v>
      </c>
      <c r="B141" s="42">
        <v>137</v>
      </c>
      <c r="C141" s="47">
        <v>40974632</v>
      </c>
      <c r="D141" s="43">
        <v>41949</v>
      </c>
      <c r="E141" s="43" t="s">
        <v>171</v>
      </c>
      <c r="F141" s="48">
        <v>15</v>
      </c>
      <c r="G141" s="49">
        <v>466.1</v>
      </c>
      <c r="H141" s="44" t="s">
        <v>150</v>
      </c>
    </row>
    <row r="142" spans="1:8" ht="20.100000000000001" customHeight="1" x14ac:dyDescent="0.25">
      <c r="A142" s="42" t="s">
        <v>17</v>
      </c>
      <c r="B142" s="42">
        <v>138</v>
      </c>
      <c r="C142" s="47">
        <v>40988795</v>
      </c>
      <c r="D142" s="43">
        <v>41969</v>
      </c>
      <c r="E142" s="43" t="s">
        <v>171</v>
      </c>
      <c r="F142" s="48">
        <v>12</v>
      </c>
      <c r="G142" s="49">
        <v>466.1</v>
      </c>
      <c r="H142" s="44" t="s">
        <v>28</v>
      </c>
    </row>
    <row r="143" spans="1:8" ht="20.100000000000001" customHeight="1" x14ac:dyDescent="0.25">
      <c r="A143" s="42" t="s">
        <v>17</v>
      </c>
      <c r="B143" s="42">
        <v>139</v>
      </c>
      <c r="C143" s="47">
        <v>40992647</v>
      </c>
      <c r="D143" s="43">
        <v>41957</v>
      </c>
      <c r="E143" s="43" t="s">
        <v>170</v>
      </c>
      <c r="F143" s="48">
        <v>15</v>
      </c>
      <c r="G143" s="49">
        <v>466.1</v>
      </c>
      <c r="H143" s="44" t="s">
        <v>111</v>
      </c>
    </row>
    <row r="144" spans="1:8" ht="20.100000000000001" customHeight="1" x14ac:dyDescent="0.25">
      <c r="A144" s="42" t="s">
        <v>17</v>
      </c>
      <c r="B144" s="42">
        <v>140</v>
      </c>
      <c r="C144" s="47">
        <v>40992855</v>
      </c>
      <c r="D144" s="43">
        <v>41948</v>
      </c>
      <c r="E144" s="43" t="s">
        <v>170</v>
      </c>
      <c r="F144" s="48">
        <v>12</v>
      </c>
      <c r="G144" s="49">
        <v>8748</v>
      </c>
      <c r="H144" s="44" t="s">
        <v>89</v>
      </c>
    </row>
    <row r="145" spans="1:8" ht="20.100000000000001" customHeight="1" x14ac:dyDescent="0.25">
      <c r="A145" s="42" t="s">
        <v>17</v>
      </c>
      <c r="B145" s="42">
        <v>141</v>
      </c>
      <c r="C145" s="47">
        <v>40993117</v>
      </c>
      <c r="D145" s="43">
        <v>41953</v>
      </c>
      <c r="E145" s="43" t="s">
        <v>170</v>
      </c>
      <c r="F145" s="48">
        <v>15</v>
      </c>
      <c r="G145" s="49">
        <v>466.1</v>
      </c>
      <c r="H145" s="44" t="s">
        <v>136</v>
      </c>
    </row>
    <row r="146" spans="1:8" ht="20.100000000000001" customHeight="1" x14ac:dyDescent="0.25">
      <c r="A146" s="42" t="s">
        <v>17</v>
      </c>
      <c r="B146" s="42">
        <v>142</v>
      </c>
      <c r="C146" s="47">
        <v>40993889</v>
      </c>
      <c r="D146" s="43">
        <v>41960</v>
      </c>
      <c r="E146" s="43" t="s">
        <v>171</v>
      </c>
      <c r="F146" s="48">
        <v>12</v>
      </c>
      <c r="G146" s="49">
        <v>466.1</v>
      </c>
      <c r="H146" s="44" t="s">
        <v>24</v>
      </c>
    </row>
    <row r="147" spans="1:8" ht="20.100000000000001" customHeight="1" x14ac:dyDescent="0.25">
      <c r="A147" s="42" t="s">
        <v>17</v>
      </c>
      <c r="B147" s="42">
        <v>143</v>
      </c>
      <c r="C147" s="47">
        <v>40993961</v>
      </c>
      <c r="D147" s="43">
        <v>41955</v>
      </c>
      <c r="E147" s="43" t="s">
        <v>170</v>
      </c>
      <c r="F147" s="48">
        <v>15</v>
      </c>
      <c r="G147" s="49">
        <v>466.1</v>
      </c>
      <c r="H147" s="44" t="s">
        <v>38</v>
      </c>
    </row>
    <row r="148" spans="1:8" ht="20.100000000000001" customHeight="1" x14ac:dyDescent="0.25">
      <c r="A148" s="42" t="s">
        <v>17</v>
      </c>
      <c r="B148" s="42">
        <v>144</v>
      </c>
      <c r="C148" s="47">
        <v>40994158</v>
      </c>
      <c r="D148" s="43">
        <v>41955</v>
      </c>
      <c r="E148" s="43" t="s">
        <v>171</v>
      </c>
      <c r="F148" s="48">
        <v>9</v>
      </c>
      <c r="G148" s="49">
        <v>466.1</v>
      </c>
      <c r="H148" s="44" t="s">
        <v>61</v>
      </c>
    </row>
    <row r="149" spans="1:8" ht="20.100000000000001" customHeight="1" x14ac:dyDescent="0.25">
      <c r="A149" s="42" t="s">
        <v>17</v>
      </c>
      <c r="B149" s="42">
        <v>145</v>
      </c>
      <c r="C149" s="47">
        <v>40994939</v>
      </c>
      <c r="D149" s="43">
        <v>41949</v>
      </c>
      <c r="E149" s="43" t="s">
        <v>170</v>
      </c>
      <c r="F149" s="48">
        <v>9</v>
      </c>
      <c r="G149" s="49">
        <v>466.1</v>
      </c>
      <c r="H149" s="44" t="s">
        <v>105</v>
      </c>
    </row>
    <row r="150" spans="1:8" ht="20.100000000000001" customHeight="1" x14ac:dyDescent="0.25">
      <c r="A150" s="42" t="s">
        <v>17</v>
      </c>
      <c r="B150" s="42">
        <v>146</v>
      </c>
      <c r="C150" s="47">
        <v>40995505</v>
      </c>
      <c r="D150" s="43">
        <v>41950</v>
      </c>
      <c r="E150" s="43" t="s">
        <v>171</v>
      </c>
      <c r="F150" s="48">
        <v>6</v>
      </c>
      <c r="G150" s="49">
        <v>466.1</v>
      </c>
      <c r="H150" s="44" t="s">
        <v>133</v>
      </c>
    </row>
    <row r="151" spans="1:8" ht="20.100000000000001" customHeight="1" x14ac:dyDescent="0.25">
      <c r="A151" s="42" t="s">
        <v>17</v>
      </c>
      <c r="B151" s="42">
        <v>147</v>
      </c>
      <c r="C151" s="47">
        <v>40995675</v>
      </c>
      <c r="D151" s="43">
        <v>41954</v>
      </c>
      <c r="E151" s="43" t="s">
        <v>171</v>
      </c>
      <c r="F151" s="48">
        <v>15</v>
      </c>
      <c r="G151" s="49">
        <v>10935</v>
      </c>
      <c r="H151" s="44" t="s">
        <v>125</v>
      </c>
    </row>
    <row r="152" spans="1:8" ht="20.100000000000001" customHeight="1" x14ac:dyDescent="0.25">
      <c r="A152" s="42" t="s">
        <v>17</v>
      </c>
      <c r="B152" s="42">
        <v>148</v>
      </c>
      <c r="C152" s="47">
        <v>40998217</v>
      </c>
      <c r="D152" s="43">
        <v>41962</v>
      </c>
      <c r="E152" s="43" t="s">
        <v>171</v>
      </c>
      <c r="F152" s="48">
        <v>12</v>
      </c>
      <c r="G152" s="49">
        <v>466.1</v>
      </c>
      <c r="H152" s="44" t="s">
        <v>89</v>
      </c>
    </row>
    <row r="153" spans="1:8" ht="20.100000000000001" customHeight="1" x14ac:dyDescent="0.25">
      <c r="A153" s="42" t="s">
        <v>17</v>
      </c>
      <c r="B153" s="42">
        <v>149</v>
      </c>
      <c r="C153" s="47">
        <v>40998296</v>
      </c>
      <c r="D153" s="43">
        <v>41956</v>
      </c>
      <c r="E153" s="43" t="s">
        <v>170</v>
      </c>
      <c r="F153" s="48">
        <v>4.4000000000000004</v>
      </c>
      <c r="G153" s="49">
        <v>466.1</v>
      </c>
      <c r="H153" s="44" t="s">
        <v>114</v>
      </c>
    </row>
    <row r="154" spans="1:8" ht="20.100000000000001" customHeight="1" x14ac:dyDescent="0.25">
      <c r="A154" s="42" t="s">
        <v>17</v>
      </c>
      <c r="B154" s="42">
        <v>150</v>
      </c>
      <c r="C154" s="47">
        <v>40999989</v>
      </c>
      <c r="D154" s="43">
        <v>41957</v>
      </c>
      <c r="E154" s="43" t="s">
        <v>170</v>
      </c>
      <c r="F154" s="48">
        <v>3</v>
      </c>
      <c r="G154" s="49">
        <v>466.1</v>
      </c>
      <c r="H154" s="44" t="s">
        <v>133</v>
      </c>
    </row>
    <row r="155" spans="1:8" ht="20.100000000000001" customHeight="1" x14ac:dyDescent="0.25">
      <c r="A155" s="42" t="s">
        <v>17</v>
      </c>
      <c r="B155" s="42">
        <v>151</v>
      </c>
      <c r="C155" s="47">
        <v>41001864</v>
      </c>
      <c r="D155" s="43">
        <v>41962</v>
      </c>
      <c r="E155" s="43" t="s">
        <v>170</v>
      </c>
      <c r="F155" s="48">
        <v>15</v>
      </c>
      <c r="G155" s="49">
        <v>466.1</v>
      </c>
      <c r="H155" s="44" t="s">
        <v>138</v>
      </c>
    </row>
    <row r="156" spans="1:8" ht="20.100000000000001" customHeight="1" x14ac:dyDescent="0.25">
      <c r="A156" s="42" t="s">
        <v>17</v>
      </c>
      <c r="B156" s="42">
        <v>152</v>
      </c>
      <c r="C156" s="47">
        <v>40994658</v>
      </c>
      <c r="D156" s="43">
        <v>41948</v>
      </c>
      <c r="E156" s="43" t="s">
        <v>170</v>
      </c>
      <c r="F156" s="48">
        <v>10</v>
      </c>
      <c r="G156" s="49">
        <v>7290</v>
      </c>
      <c r="H156" s="44" t="s">
        <v>125</v>
      </c>
    </row>
    <row r="157" spans="1:8" ht="20.100000000000001" customHeight="1" x14ac:dyDescent="0.25">
      <c r="A157" s="42" t="s">
        <v>17</v>
      </c>
      <c r="B157" s="42">
        <v>153</v>
      </c>
      <c r="C157" s="47">
        <v>41001526</v>
      </c>
      <c r="D157" s="43">
        <v>41964</v>
      </c>
      <c r="E157" s="43" t="s">
        <v>170</v>
      </c>
      <c r="F157" s="48">
        <v>6</v>
      </c>
      <c r="G157" s="49">
        <v>466.1</v>
      </c>
      <c r="H157" s="44" t="s">
        <v>38</v>
      </c>
    </row>
    <row r="158" spans="1:8" ht="20.100000000000001" customHeight="1" x14ac:dyDescent="0.25">
      <c r="A158" s="42" t="s">
        <v>17</v>
      </c>
      <c r="B158" s="42">
        <v>154</v>
      </c>
      <c r="C158" s="47">
        <v>41000785</v>
      </c>
      <c r="D158" s="43">
        <v>41962</v>
      </c>
      <c r="E158" s="43" t="s">
        <v>170</v>
      </c>
      <c r="F158" s="48">
        <v>15</v>
      </c>
      <c r="G158" s="49">
        <v>466.1</v>
      </c>
      <c r="H158" s="44" t="s">
        <v>38</v>
      </c>
    </row>
    <row r="159" spans="1:8" ht="20.100000000000001" customHeight="1" x14ac:dyDescent="0.25">
      <c r="A159" s="42" t="s">
        <v>17</v>
      </c>
      <c r="B159" s="42">
        <v>155</v>
      </c>
      <c r="C159" s="47">
        <v>41005634</v>
      </c>
      <c r="D159" s="43">
        <v>41971</v>
      </c>
      <c r="E159" s="43" t="s">
        <v>170</v>
      </c>
      <c r="F159" s="48">
        <v>10</v>
      </c>
      <c r="G159" s="49">
        <v>466.1</v>
      </c>
      <c r="H159" s="44" t="s">
        <v>153</v>
      </c>
    </row>
    <row r="160" spans="1:8" ht="20.100000000000001" customHeight="1" x14ac:dyDescent="0.25">
      <c r="A160" s="42" t="s">
        <v>17</v>
      </c>
      <c r="B160" s="42">
        <v>156</v>
      </c>
      <c r="C160" s="47">
        <v>41007016</v>
      </c>
      <c r="D160" s="43">
        <v>41971</v>
      </c>
      <c r="E160" s="43" t="s">
        <v>170</v>
      </c>
      <c r="F160" s="48">
        <v>3</v>
      </c>
      <c r="G160" s="49">
        <v>466.1</v>
      </c>
      <c r="H160" s="44" t="s">
        <v>62</v>
      </c>
    </row>
    <row r="161" spans="1:8" ht="20.100000000000001" customHeight="1" x14ac:dyDescent="0.25">
      <c r="A161" s="42" t="s">
        <v>17</v>
      </c>
      <c r="B161" s="42">
        <v>157</v>
      </c>
      <c r="C161" s="47">
        <v>40963264</v>
      </c>
      <c r="D161" s="43">
        <v>41955</v>
      </c>
      <c r="E161" s="43" t="s">
        <v>171</v>
      </c>
      <c r="F161" s="48">
        <v>15</v>
      </c>
      <c r="G161" s="49">
        <v>466.1</v>
      </c>
      <c r="H161" s="44" t="s">
        <v>152</v>
      </c>
    </row>
    <row r="162" spans="1:8" ht="20.100000000000001" customHeight="1" x14ac:dyDescent="0.25">
      <c r="A162" s="42" t="s">
        <v>17</v>
      </c>
      <c r="B162" s="42">
        <v>158</v>
      </c>
      <c r="C162" s="47">
        <v>40970345</v>
      </c>
      <c r="D162" s="43">
        <v>41954</v>
      </c>
      <c r="E162" s="43" t="s">
        <v>170</v>
      </c>
      <c r="F162" s="48">
        <v>2.5</v>
      </c>
      <c r="G162" s="49">
        <v>466.1</v>
      </c>
      <c r="H162" s="44" t="s">
        <v>27</v>
      </c>
    </row>
    <row r="163" spans="1:8" ht="20.100000000000001" customHeight="1" x14ac:dyDescent="0.25">
      <c r="A163" s="42" t="s">
        <v>17</v>
      </c>
      <c r="B163" s="42">
        <v>159</v>
      </c>
      <c r="C163" s="47">
        <v>40972925</v>
      </c>
      <c r="D163" s="43">
        <v>41948</v>
      </c>
      <c r="E163" s="43" t="s">
        <v>170</v>
      </c>
      <c r="F163" s="48">
        <v>8</v>
      </c>
      <c r="G163" s="49">
        <v>466.1</v>
      </c>
      <c r="H163" s="44" t="s">
        <v>23</v>
      </c>
    </row>
    <row r="164" spans="1:8" ht="20.100000000000001" customHeight="1" x14ac:dyDescent="0.25">
      <c r="A164" s="42" t="s">
        <v>17</v>
      </c>
      <c r="B164" s="42">
        <v>160</v>
      </c>
      <c r="C164" s="47">
        <v>40986445</v>
      </c>
      <c r="D164" s="43">
        <v>41948</v>
      </c>
      <c r="E164" s="43" t="s">
        <v>170</v>
      </c>
      <c r="F164" s="48">
        <v>10</v>
      </c>
      <c r="G164" s="49">
        <v>466.1</v>
      </c>
      <c r="H164" s="44" t="s">
        <v>44</v>
      </c>
    </row>
    <row r="165" spans="1:8" ht="20.100000000000001" customHeight="1" x14ac:dyDescent="0.25">
      <c r="A165" s="42" t="s">
        <v>17</v>
      </c>
      <c r="B165" s="42">
        <v>161</v>
      </c>
      <c r="C165" s="47">
        <v>40986672</v>
      </c>
      <c r="D165" s="43">
        <v>41950</v>
      </c>
      <c r="E165" s="43" t="s">
        <v>170</v>
      </c>
      <c r="F165" s="48">
        <v>10</v>
      </c>
      <c r="G165" s="49">
        <v>466.1</v>
      </c>
      <c r="H165" s="44" t="s">
        <v>44</v>
      </c>
    </row>
    <row r="166" spans="1:8" ht="20.100000000000001" customHeight="1" x14ac:dyDescent="0.25">
      <c r="A166" s="42" t="s">
        <v>17</v>
      </c>
      <c r="B166" s="42">
        <v>162</v>
      </c>
      <c r="C166" s="47">
        <v>40985827</v>
      </c>
      <c r="D166" s="43">
        <v>41948</v>
      </c>
      <c r="E166" s="43" t="s">
        <v>170</v>
      </c>
      <c r="F166" s="48">
        <v>15</v>
      </c>
      <c r="G166" s="49">
        <v>466.1</v>
      </c>
      <c r="H166" s="44" t="s">
        <v>71</v>
      </c>
    </row>
    <row r="167" spans="1:8" ht="20.100000000000001" customHeight="1" x14ac:dyDescent="0.25">
      <c r="A167" s="42" t="s">
        <v>17</v>
      </c>
      <c r="B167" s="42">
        <v>163</v>
      </c>
      <c r="C167" s="47">
        <v>40986727</v>
      </c>
      <c r="D167" s="43">
        <v>41967</v>
      </c>
      <c r="E167" s="43" t="s">
        <v>170</v>
      </c>
      <c r="F167" s="48">
        <v>12</v>
      </c>
      <c r="G167" s="49">
        <v>466.1</v>
      </c>
      <c r="H167" s="44" t="s">
        <v>52</v>
      </c>
    </row>
    <row r="168" spans="1:8" ht="20.100000000000001" customHeight="1" x14ac:dyDescent="0.25">
      <c r="A168" s="42" t="s">
        <v>17</v>
      </c>
      <c r="B168" s="42">
        <v>164</v>
      </c>
      <c r="C168" s="47">
        <v>40986791</v>
      </c>
      <c r="D168" s="43">
        <v>41961</v>
      </c>
      <c r="E168" s="43" t="s">
        <v>171</v>
      </c>
      <c r="F168" s="48">
        <v>15</v>
      </c>
      <c r="G168" s="49">
        <v>466.1</v>
      </c>
      <c r="H168" s="44" t="s">
        <v>99</v>
      </c>
    </row>
    <row r="169" spans="1:8" ht="20.100000000000001" customHeight="1" x14ac:dyDescent="0.25">
      <c r="A169" s="42" t="s">
        <v>17</v>
      </c>
      <c r="B169" s="42">
        <v>165</v>
      </c>
      <c r="C169" s="47">
        <v>40987790</v>
      </c>
      <c r="D169" s="43">
        <v>41950</v>
      </c>
      <c r="E169" s="43" t="s">
        <v>170</v>
      </c>
      <c r="F169" s="48">
        <v>15</v>
      </c>
      <c r="G169" s="49">
        <v>466.1</v>
      </c>
      <c r="H169" s="44" t="s">
        <v>130</v>
      </c>
    </row>
    <row r="170" spans="1:8" ht="20.100000000000001" customHeight="1" x14ac:dyDescent="0.25">
      <c r="A170" s="42" t="s">
        <v>17</v>
      </c>
      <c r="B170" s="42">
        <v>166</v>
      </c>
      <c r="C170" s="47">
        <v>40989333</v>
      </c>
      <c r="D170" s="43">
        <v>41967</v>
      </c>
      <c r="E170" s="43" t="s">
        <v>171</v>
      </c>
      <c r="F170" s="48">
        <v>14.5</v>
      </c>
      <c r="G170" s="49">
        <v>466.1</v>
      </c>
      <c r="H170" s="44" t="s">
        <v>131</v>
      </c>
    </row>
    <row r="171" spans="1:8" ht="20.100000000000001" customHeight="1" x14ac:dyDescent="0.25">
      <c r="A171" s="42" t="s">
        <v>17</v>
      </c>
      <c r="B171" s="42">
        <v>167</v>
      </c>
      <c r="C171" s="47">
        <v>40992041</v>
      </c>
      <c r="D171" s="43">
        <v>41948</v>
      </c>
      <c r="E171" s="43" t="s">
        <v>170</v>
      </c>
      <c r="F171" s="48">
        <v>15</v>
      </c>
      <c r="G171" s="49">
        <v>466.1</v>
      </c>
      <c r="H171" s="44" t="s">
        <v>79</v>
      </c>
    </row>
    <row r="172" spans="1:8" ht="20.100000000000001" customHeight="1" x14ac:dyDescent="0.25">
      <c r="A172" s="42" t="s">
        <v>17</v>
      </c>
      <c r="B172" s="42">
        <v>168</v>
      </c>
      <c r="C172" s="47">
        <v>40992816</v>
      </c>
      <c r="D172" s="43">
        <v>41948</v>
      </c>
      <c r="E172" s="43" t="s">
        <v>171</v>
      </c>
      <c r="F172" s="48">
        <v>8</v>
      </c>
      <c r="G172" s="49">
        <v>466.1</v>
      </c>
      <c r="H172" s="44" t="s">
        <v>75</v>
      </c>
    </row>
    <row r="173" spans="1:8" ht="20.100000000000001" customHeight="1" x14ac:dyDescent="0.25">
      <c r="A173" s="42" t="s">
        <v>17</v>
      </c>
      <c r="B173" s="42">
        <v>169</v>
      </c>
      <c r="C173" s="47">
        <v>40992141</v>
      </c>
      <c r="D173" s="43">
        <v>41948</v>
      </c>
      <c r="E173" s="43" t="s">
        <v>170</v>
      </c>
      <c r="F173" s="48">
        <v>15</v>
      </c>
      <c r="G173" s="49">
        <v>466.1</v>
      </c>
      <c r="H173" s="44" t="s">
        <v>79</v>
      </c>
    </row>
    <row r="174" spans="1:8" ht="20.100000000000001" customHeight="1" x14ac:dyDescent="0.25">
      <c r="A174" s="42" t="s">
        <v>17</v>
      </c>
      <c r="B174" s="42">
        <v>170</v>
      </c>
      <c r="C174" s="47">
        <v>40995818</v>
      </c>
      <c r="D174" s="43">
        <v>41953</v>
      </c>
      <c r="E174" s="43" t="s">
        <v>170</v>
      </c>
      <c r="F174" s="48">
        <v>15</v>
      </c>
      <c r="G174" s="49">
        <v>466.1</v>
      </c>
      <c r="H174" s="44" t="s">
        <v>124</v>
      </c>
    </row>
    <row r="175" spans="1:8" ht="20.100000000000001" customHeight="1" x14ac:dyDescent="0.25">
      <c r="A175" s="42" t="s">
        <v>17</v>
      </c>
      <c r="B175" s="42">
        <v>171</v>
      </c>
      <c r="C175" s="47">
        <v>40990819</v>
      </c>
      <c r="D175" s="43">
        <v>41948</v>
      </c>
      <c r="E175" s="43" t="s">
        <v>170</v>
      </c>
      <c r="F175" s="48">
        <v>7</v>
      </c>
      <c r="G175" s="49">
        <v>5103</v>
      </c>
      <c r="H175" s="44" t="s">
        <v>109</v>
      </c>
    </row>
    <row r="176" spans="1:8" ht="20.100000000000001" customHeight="1" x14ac:dyDescent="0.25">
      <c r="A176" s="42" t="s">
        <v>17</v>
      </c>
      <c r="B176" s="42">
        <v>172</v>
      </c>
      <c r="C176" s="47">
        <v>40991504</v>
      </c>
      <c r="D176" s="43">
        <v>41956</v>
      </c>
      <c r="E176" s="43" t="s">
        <v>170</v>
      </c>
      <c r="F176" s="48">
        <v>13</v>
      </c>
      <c r="G176" s="49">
        <v>466.1</v>
      </c>
      <c r="H176" s="44" t="s">
        <v>109</v>
      </c>
    </row>
    <row r="177" spans="1:8" ht="20.100000000000001" customHeight="1" x14ac:dyDescent="0.25">
      <c r="A177" s="42" t="s">
        <v>17</v>
      </c>
      <c r="B177" s="42">
        <v>173</v>
      </c>
      <c r="C177" s="47">
        <v>40991927</v>
      </c>
      <c r="D177" s="43">
        <v>41948</v>
      </c>
      <c r="E177" s="43" t="s">
        <v>170</v>
      </c>
      <c r="F177" s="48">
        <v>8</v>
      </c>
      <c r="G177" s="49">
        <v>466.1</v>
      </c>
      <c r="H177" s="44" t="s">
        <v>55</v>
      </c>
    </row>
    <row r="178" spans="1:8" ht="20.100000000000001" customHeight="1" x14ac:dyDescent="0.25">
      <c r="A178" s="42" t="s">
        <v>17</v>
      </c>
      <c r="B178" s="42">
        <v>174</v>
      </c>
      <c r="C178" s="47">
        <v>40994598</v>
      </c>
      <c r="D178" s="43">
        <v>41950</v>
      </c>
      <c r="E178" s="43" t="s">
        <v>170</v>
      </c>
      <c r="F178" s="48">
        <v>8</v>
      </c>
      <c r="G178" s="49">
        <v>466.1</v>
      </c>
      <c r="H178" s="44" t="s">
        <v>27</v>
      </c>
    </row>
    <row r="179" spans="1:8" ht="20.100000000000001" customHeight="1" x14ac:dyDescent="0.25">
      <c r="A179" s="42" t="s">
        <v>17</v>
      </c>
      <c r="B179" s="42">
        <v>175</v>
      </c>
      <c r="C179" s="47">
        <v>40994198</v>
      </c>
      <c r="D179" s="43">
        <v>41948</v>
      </c>
      <c r="E179" s="43" t="s">
        <v>171</v>
      </c>
      <c r="F179" s="48">
        <v>12</v>
      </c>
      <c r="G179" s="49">
        <v>466.1</v>
      </c>
      <c r="H179" s="44" t="s">
        <v>75</v>
      </c>
    </row>
    <row r="180" spans="1:8" ht="20.100000000000001" customHeight="1" x14ac:dyDescent="0.25">
      <c r="A180" s="42" t="s">
        <v>17</v>
      </c>
      <c r="B180" s="42">
        <v>176</v>
      </c>
      <c r="C180" s="47">
        <v>40994267</v>
      </c>
      <c r="D180" s="43">
        <v>41948</v>
      </c>
      <c r="E180" s="43" t="s">
        <v>171</v>
      </c>
      <c r="F180" s="48">
        <v>12</v>
      </c>
      <c r="G180" s="49">
        <v>466.1</v>
      </c>
      <c r="H180" s="44" t="s">
        <v>148</v>
      </c>
    </row>
    <row r="181" spans="1:8" ht="20.100000000000001" customHeight="1" x14ac:dyDescent="0.25">
      <c r="A181" s="42" t="s">
        <v>17</v>
      </c>
      <c r="B181" s="42">
        <v>177</v>
      </c>
      <c r="C181" s="47">
        <v>40995341</v>
      </c>
      <c r="D181" s="43">
        <v>41960</v>
      </c>
      <c r="E181" s="43" t="s">
        <v>170</v>
      </c>
      <c r="F181" s="48">
        <v>10</v>
      </c>
      <c r="G181" s="49">
        <v>466.1</v>
      </c>
      <c r="H181" s="44" t="s">
        <v>127</v>
      </c>
    </row>
    <row r="182" spans="1:8" ht="20.100000000000001" customHeight="1" x14ac:dyDescent="0.25">
      <c r="A182" s="42" t="s">
        <v>17</v>
      </c>
      <c r="B182" s="42">
        <v>178</v>
      </c>
      <c r="C182" s="47">
        <v>40995637</v>
      </c>
      <c r="D182" s="43">
        <v>41954</v>
      </c>
      <c r="E182" s="43" t="s">
        <v>170</v>
      </c>
      <c r="F182" s="48">
        <v>15</v>
      </c>
      <c r="G182" s="49">
        <v>466.1</v>
      </c>
      <c r="H182" s="44" t="s">
        <v>37</v>
      </c>
    </row>
    <row r="183" spans="1:8" ht="20.100000000000001" customHeight="1" x14ac:dyDescent="0.25">
      <c r="A183" s="42" t="s">
        <v>17</v>
      </c>
      <c r="B183" s="42">
        <v>179</v>
      </c>
      <c r="C183" s="47">
        <v>40995759</v>
      </c>
      <c r="D183" s="43">
        <v>41954</v>
      </c>
      <c r="E183" s="43" t="s">
        <v>170</v>
      </c>
      <c r="F183" s="48">
        <v>8</v>
      </c>
      <c r="G183" s="49">
        <v>5832</v>
      </c>
      <c r="H183" s="44" t="s">
        <v>93</v>
      </c>
    </row>
    <row r="184" spans="1:8" ht="20.100000000000001" customHeight="1" x14ac:dyDescent="0.25">
      <c r="A184" s="42" t="s">
        <v>17</v>
      </c>
      <c r="B184" s="42">
        <v>180</v>
      </c>
      <c r="C184" s="47">
        <v>40995775</v>
      </c>
      <c r="D184" s="43">
        <v>41953</v>
      </c>
      <c r="E184" s="43" t="s">
        <v>170</v>
      </c>
      <c r="F184" s="48">
        <v>15</v>
      </c>
      <c r="G184" s="49">
        <v>466.1</v>
      </c>
      <c r="H184" s="44" t="s">
        <v>109</v>
      </c>
    </row>
    <row r="185" spans="1:8" ht="20.100000000000001" customHeight="1" x14ac:dyDescent="0.25">
      <c r="A185" s="42" t="s">
        <v>17</v>
      </c>
      <c r="B185" s="42">
        <v>181</v>
      </c>
      <c r="C185" s="47">
        <v>40995939</v>
      </c>
      <c r="D185" s="43">
        <v>41953</v>
      </c>
      <c r="E185" s="43" t="s">
        <v>170</v>
      </c>
      <c r="F185" s="48">
        <v>15</v>
      </c>
      <c r="G185" s="49">
        <v>466.1</v>
      </c>
      <c r="H185" s="44" t="s">
        <v>93</v>
      </c>
    </row>
    <row r="186" spans="1:8" ht="20.100000000000001" customHeight="1" x14ac:dyDescent="0.25">
      <c r="A186" s="42" t="s">
        <v>17</v>
      </c>
      <c r="B186" s="42">
        <v>182</v>
      </c>
      <c r="C186" s="47">
        <v>40995988</v>
      </c>
      <c r="D186" s="43">
        <v>41954</v>
      </c>
      <c r="E186" s="43" t="s">
        <v>170</v>
      </c>
      <c r="F186" s="48">
        <v>15</v>
      </c>
      <c r="G186" s="49">
        <v>466.1</v>
      </c>
      <c r="H186" s="44" t="s">
        <v>108</v>
      </c>
    </row>
    <row r="187" spans="1:8" ht="20.100000000000001" customHeight="1" x14ac:dyDescent="0.25">
      <c r="A187" s="42" t="s">
        <v>17</v>
      </c>
      <c r="B187" s="42">
        <v>183</v>
      </c>
      <c r="C187" s="47">
        <v>40998981</v>
      </c>
      <c r="D187" s="43">
        <v>41957</v>
      </c>
      <c r="E187" s="43" t="s">
        <v>170</v>
      </c>
      <c r="F187" s="48">
        <v>12</v>
      </c>
      <c r="G187" s="49">
        <v>466.1</v>
      </c>
      <c r="H187" s="44" t="s">
        <v>95</v>
      </c>
    </row>
    <row r="188" spans="1:8" ht="20.100000000000001" customHeight="1" x14ac:dyDescent="0.25">
      <c r="A188" s="42" t="s">
        <v>17</v>
      </c>
      <c r="B188" s="42">
        <v>184</v>
      </c>
      <c r="C188" s="47">
        <v>40998096</v>
      </c>
      <c r="D188" s="43">
        <v>41957</v>
      </c>
      <c r="E188" s="43" t="s">
        <v>170</v>
      </c>
      <c r="F188" s="48">
        <v>8</v>
      </c>
      <c r="G188" s="49">
        <v>466.1</v>
      </c>
      <c r="H188" s="44" t="s">
        <v>109</v>
      </c>
    </row>
    <row r="189" spans="1:8" ht="20.100000000000001" customHeight="1" x14ac:dyDescent="0.25">
      <c r="A189" s="42" t="s">
        <v>17</v>
      </c>
      <c r="B189" s="42">
        <v>185</v>
      </c>
      <c r="C189" s="47">
        <v>40998230</v>
      </c>
      <c r="D189" s="43">
        <v>41970</v>
      </c>
      <c r="E189" s="43" t="s">
        <v>170</v>
      </c>
      <c r="F189" s="48">
        <v>10</v>
      </c>
      <c r="G189" s="49">
        <v>466.1</v>
      </c>
      <c r="H189" s="44" t="s">
        <v>23</v>
      </c>
    </row>
    <row r="190" spans="1:8" ht="20.100000000000001" customHeight="1" x14ac:dyDescent="0.25">
      <c r="A190" s="42" t="s">
        <v>17</v>
      </c>
      <c r="B190" s="42">
        <v>186</v>
      </c>
      <c r="C190" s="47">
        <v>40999301</v>
      </c>
      <c r="D190" s="43">
        <v>41971</v>
      </c>
      <c r="E190" s="43" t="s">
        <v>170</v>
      </c>
      <c r="F190" s="48">
        <v>15</v>
      </c>
      <c r="G190" s="49">
        <v>466.1</v>
      </c>
      <c r="H190" s="44" t="s">
        <v>27</v>
      </c>
    </row>
    <row r="191" spans="1:8" ht="20.100000000000001" customHeight="1" x14ac:dyDescent="0.25">
      <c r="A191" s="42" t="s">
        <v>17</v>
      </c>
      <c r="B191" s="42">
        <v>187</v>
      </c>
      <c r="C191" s="47">
        <v>40997241</v>
      </c>
      <c r="D191" s="43">
        <v>41957</v>
      </c>
      <c r="E191" s="43" t="s">
        <v>171</v>
      </c>
      <c r="F191" s="48">
        <v>8</v>
      </c>
      <c r="G191" s="49">
        <v>466.1</v>
      </c>
      <c r="H191" s="44" t="s">
        <v>109</v>
      </c>
    </row>
    <row r="192" spans="1:8" ht="20.100000000000001" customHeight="1" x14ac:dyDescent="0.25">
      <c r="A192" s="42" t="s">
        <v>17</v>
      </c>
      <c r="B192" s="42">
        <v>188</v>
      </c>
      <c r="C192" s="47">
        <v>40997270</v>
      </c>
      <c r="D192" s="43">
        <v>41957</v>
      </c>
      <c r="E192" s="43" t="s">
        <v>170</v>
      </c>
      <c r="F192" s="48">
        <v>8</v>
      </c>
      <c r="G192" s="49">
        <v>466.1</v>
      </c>
      <c r="H192" s="44" t="s">
        <v>122</v>
      </c>
    </row>
    <row r="193" spans="1:8" ht="20.100000000000001" customHeight="1" x14ac:dyDescent="0.25">
      <c r="A193" s="42" t="s">
        <v>17</v>
      </c>
      <c r="B193" s="42">
        <v>189</v>
      </c>
      <c r="C193" s="47">
        <v>40998463</v>
      </c>
      <c r="D193" s="43">
        <v>41957</v>
      </c>
      <c r="E193" s="43" t="s">
        <v>170</v>
      </c>
      <c r="F193" s="48">
        <v>15</v>
      </c>
      <c r="G193" s="49">
        <v>466.1</v>
      </c>
      <c r="H193" s="44" t="s">
        <v>109</v>
      </c>
    </row>
    <row r="194" spans="1:8" ht="20.100000000000001" customHeight="1" x14ac:dyDescent="0.25">
      <c r="A194" s="42" t="s">
        <v>17</v>
      </c>
      <c r="B194" s="42">
        <v>190</v>
      </c>
      <c r="C194" s="47">
        <v>40997967</v>
      </c>
      <c r="D194" s="43">
        <v>41964</v>
      </c>
      <c r="E194" s="43" t="s">
        <v>171</v>
      </c>
      <c r="F194" s="48">
        <v>7</v>
      </c>
      <c r="G194" s="49">
        <v>466.1</v>
      </c>
      <c r="H194" s="44" t="s">
        <v>33</v>
      </c>
    </row>
    <row r="195" spans="1:8" ht="20.100000000000001" customHeight="1" x14ac:dyDescent="0.25">
      <c r="A195" s="42" t="s">
        <v>17</v>
      </c>
      <c r="B195" s="42">
        <v>191</v>
      </c>
      <c r="C195" s="47">
        <v>41000448</v>
      </c>
      <c r="D195" s="43">
        <v>41967</v>
      </c>
      <c r="E195" s="43" t="s">
        <v>170</v>
      </c>
      <c r="F195" s="48">
        <v>15</v>
      </c>
      <c r="G195" s="49">
        <v>466.1</v>
      </c>
      <c r="H195" s="44" t="s">
        <v>156</v>
      </c>
    </row>
    <row r="196" spans="1:8" ht="20.100000000000001" customHeight="1" x14ac:dyDescent="0.25">
      <c r="A196" s="42" t="s">
        <v>17</v>
      </c>
      <c r="B196" s="42">
        <v>192</v>
      </c>
      <c r="C196" s="47">
        <v>41000528</v>
      </c>
      <c r="D196" s="43">
        <v>41963</v>
      </c>
      <c r="E196" s="43" t="s">
        <v>170</v>
      </c>
      <c r="F196" s="48">
        <v>12</v>
      </c>
      <c r="G196" s="49">
        <v>466.1</v>
      </c>
      <c r="H196" s="44" t="s">
        <v>127</v>
      </c>
    </row>
    <row r="197" spans="1:8" ht="20.100000000000001" customHeight="1" x14ac:dyDescent="0.25">
      <c r="A197" s="42" t="s">
        <v>17</v>
      </c>
      <c r="B197" s="42">
        <v>193</v>
      </c>
      <c r="C197" s="47">
        <v>41000545</v>
      </c>
      <c r="D197" s="43">
        <v>41963</v>
      </c>
      <c r="E197" s="43" t="s">
        <v>170</v>
      </c>
      <c r="F197" s="48">
        <v>8</v>
      </c>
      <c r="G197" s="49">
        <v>466.1</v>
      </c>
      <c r="H197" s="44" t="s">
        <v>44</v>
      </c>
    </row>
    <row r="198" spans="1:8" ht="20.100000000000001" customHeight="1" x14ac:dyDescent="0.25">
      <c r="A198" s="42" t="s">
        <v>17</v>
      </c>
      <c r="B198" s="42">
        <v>194</v>
      </c>
      <c r="C198" s="47">
        <v>41000809</v>
      </c>
      <c r="D198" s="43">
        <v>41969</v>
      </c>
      <c r="E198" s="43" t="s">
        <v>170</v>
      </c>
      <c r="F198" s="48">
        <v>14</v>
      </c>
      <c r="G198" s="49">
        <v>466.1</v>
      </c>
      <c r="H198" s="44" t="s">
        <v>130</v>
      </c>
    </row>
    <row r="199" spans="1:8" ht="20.100000000000001" customHeight="1" x14ac:dyDescent="0.25">
      <c r="A199" s="42" t="s">
        <v>17</v>
      </c>
      <c r="B199" s="42">
        <v>195</v>
      </c>
      <c r="C199" s="47">
        <v>41002655</v>
      </c>
      <c r="D199" s="43">
        <v>41964</v>
      </c>
      <c r="E199" s="43" t="s">
        <v>170</v>
      </c>
      <c r="F199" s="48">
        <v>5</v>
      </c>
      <c r="G199" s="49">
        <v>466.1</v>
      </c>
      <c r="H199" s="44" t="s">
        <v>55</v>
      </c>
    </row>
    <row r="200" spans="1:8" ht="20.100000000000001" customHeight="1" x14ac:dyDescent="0.25">
      <c r="A200" s="42" t="s">
        <v>17</v>
      </c>
      <c r="B200" s="42">
        <v>196</v>
      </c>
      <c r="C200" s="47">
        <v>41001453</v>
      </c>
      <c r="D200" s="43">
        <v>41962</v>
      </c>
      <c r="E200" s="43" t="s">
        <v>170</v>
      </c>
      <c r="F200" s="48">
        <v>15</v>
      </c>
      <c r="G200" s="49">
        <v>466.1</v>
      </c>
      <c r="H200" s="44" t="s">
        <v>98</v>
      </c>
    </row>
    <row r="201" spans="1:8" ht="20.100000000000001" customHeight="1" x14ac:dyDescent="0.25">
      <c r="A201" s="42" t="s">
        <v>17</v>
      </c>
      <c r="B201" s="42">
        <v>197</v>
      </c>
      <c r="C201" s="47">
        <v>41001060</v>
      </c>
      <c r="D201" s="43">
        <v>41969</v>
      </c>
      <c r="E201" s="43" t="s">
        <v>170</v>
      </c>
      <c r="F201" s="48">
        <v>14</v>
      </c>
      <c r="G201" s="49">
        <v>466.1</v>
      </c>
      <c r="H201" s="44" t="s">
        <v>130</v>
      </c>
    </row>
    <row r="202" spans="1:8" ht="20.100000000000001" customHeight="1" x14ac:dyDescent="0.25">
      <c r="A202" s="42" t="s">
        <v>17</v>
      </c>
      <c r="B202" s="42">
        <v>198</v>
      </c>
      <c r="C202" s="47">
        <v>41003116</v>
      </c>
      <c r="D202" s="43">
        <v>41963</v>
      </c>
      <c r="E202" s="43" t="s">
        <v>171</v>
      </c>
      <c r="F202" s="48">
        <v>7</v>
      </c>
      <c r="G202" s="49">
        <v>466.1</v>
      </c>
      <c r="H202" s="44" t="s">
        <v>131</v>
      </c>
    </row>
    <row r="203" spans="1:8" ht="20.100000000000001" customHeight="1" x14ac:dyDescent="0.25">
      <c r="A203" s="42" t="s">
        <v>17</v>
      </c>
      <c r="B203" s="42">
        <v>199</v>
      </c>
      <c r="C203" s="47">
        <v>41003699</v>
      </c>
      <c r="D203" s="43">
        <v>41967</v>
      </c>
      <c r="E203" s="43" t="s">
        <v>170</v>
      </c>
      <c r="F203" s="48">
        <v>8</v>
      </c>
      <c r="G203" s="49">
        <v>466.1</v>
      </c>
      <c r="H203" s="44" t="s">
        <v>55</v>
      </c>
    </row>
    <row r="204" spans="1:8" ht="20.100000000000001" customHeight="1" x14ac:dyDescent="0.25">
      <c r="A204" s="42" t="s">
        <v>17</v>
      </c>
      <c r="B204" s="42">
        <v>200</v>
      </c>
      <c r="C204" s="47">
        <v>41004954</v>
      </c>
      <c r="D204" s="43">
        <v>41968</v>
      </c>
      <c r="E204" s="43" t="s">
        <v>170</v>
      </c>
      <c r="F204" s="48">
        <v>15</v>
      </c>
      <c r="G204" s="49">
        <v>466.1</v>
      </c>
      <c r="H204" s="44" t="s">
        <v>55</v>
      </c>
    </row>
    <row r="205" spans="1:8" ht="20.100000000000001" customHeight="1" x14ac:dyDescent="0.25">
      <c r="A205" s="42" t="s">
        <v>17</v>
      </c>
      <c r="B205" s="42">
        <v>201</v>
      </c>
      <c r="C205" s="47">
        <v>41004086</v>
      </c>
      <c r="D205" s="43">
        <v>41967</v>
      </c>
      <c r="E205" s="43" t="s">
        <v>170</v>
      </c>
      <c r="F205" s="48">
        <v>15</v>
      </c>
      <c r="G205" s="49">
        <v>466.1</v>
      </c>
      <c r="H205" s="44" t="s">
        <v>46</v>
      </c>
    </row>
    <row r="206" spans="1:8" ht="20.100000000000001" customHeight="1" x14ac:dyDescent="0.25">
      <c r="A206" s="42" t="s">
        <v>17</v>
      </c>
      <c r="B206" s="42">
        <v>202</v>
      </c>
      <c r="C206" s="47">
        <v>41001488</v>
      </c>
      <c r="D206" s="43">
        <v>41962</v>
      </c>
      <c r="E206" s="43" t="s">
        <v>170</v>
      </c>
      <c r="F206" s="48">
        <v>14.5</v>
      </c>
      <c r="G206" s="49">
        <v>466.1</v>
      </c>
      <c r="H206" s="44" t="s">
        <v>131</v>
      </c>
    </row>
    <row r="207" spans="1:8" ht="20.100000000000001" customHeight="1" x14ac:dyDescent="0.25">
      <c r="A207" s="42" t="s">
        <v>17</v>
      </c>
      <c r="B207" s="42">
        <v>203</v>
      </c>
      <c r="C207" s="47">
        <v>41001577</v>
      </c>
      <c r="D207" s="43">
        <v>41967</v>
      </c>
      <c r="E207" s="43" t="s">
        <v>170</v>
      </c>
      <c r="F207" s="48">
        <v>15</v>
      </c>
      <c r="G207" s="49">
        <v>466.1</v>
      </c>
      <c r="H207" s="44" t="s">
        <v>23</v>
      </c>
    </row>
    <row r="208" spans="1:8" ht="20.100000000000001" customHeight="1" x14ac:dyDescent="0.25">
      <c r="A208" s="42" t="s">
        <v>17</v>
      </c>
      <c r="B208" s="42">
        <v>204</v>
      </c>
      <c r="C208" s="47">
        <v>41003979</v>
      </c>
      <c r="D208" s="43">
        <v>41971</v>
      </c>
      <c r="E208" s="43" t="s">
        <v>171</v>
      </c>
      <c r="F208" s="48">
        <v>8</v>
      </c>
      <c r="G208" s="49">
        <v>466.1</v>
      </c>
      <c r="H208" s="44" t="s">
        <v>98</v>
      </c>
    </row>
    <row r="209" spans="1:8" ht="20.100000000000001" customHeight="1" x14ac:dyDescent="0.25">
      <c r="A209" s="42" t="s">
        <v>17</v>
      </c>
      <c r="B209" s="42">
        <v>205</v>
      </c>
      <c r="C209" s="47">
        <v>41004007</v>
      </c>
      <c r="D209" s="43">
        <v>41971</v>
      </c>
      <c r="E209" s="43" t="s">
        <v>171</v>
      </c>
      <c r="F209" s="48">
        <v>8</v>
      </c>
      <c r="G209" s="49">
        <v>5832</v>
      </c>
      <c r="H209" s="44" t="s">
        <v>98</v>
      </c>
    </row>
    <row r="210" spans="1:8" ht="20.100000000000001" customHeight="1" x14ac:dyDescent="0.25">
      <c r="A210" s="42" t="s">
        <v>17</v>
      </c>
      <c r="B210" s="42">
        <v>206</v>
      </c>
      <c r="C210" s="47">
        <v>41004141</v>
      </c>
      <c r="D210" s="43">
        <v>41970</v>
      </c>
      <c r="E210" s="43" t="s">
        <v>170</v>
      </c>
      <c r="F210" s="48">
        <v>7</v>
      </c>
      <c r="G210" s="49">
        <v>466.1</v>
      </c>
      <c r="H210" s="44" t="s">
        <v>127</v>
      </c>
    </row>
    <row r="211" spans="1:8" ht="20.100000000000001" customHeight="1" x14ac:dyDescent="0.25">
      <c r="A211" s="42" t="s">
        <v>17</v>
      </c>
      <c r="B211" s="42">
        <v>207</v>
      </c>
      <c r="C211" s="47">
        <v>41003155</v>
      </c>
      <c r="D211" s="43">
        <v>41963</v>
      </c>
      <c r="E211" s="43" t="s">
        <v>170</v>
      </c>
      <c r="F211" s="48">
        <v>11.5</v>
      </c>
      <c r="G211" s="49">
        <v>466.1</v>
      </c>
      <c r="H211" s="44" t="s">
        <v>46</v>
      </c>
    </row>
    <row r="212" spans="1:8" ht="20.100000000000001" customHeight="1" x14ac:dyDescent="0.25">
      <c r="A212" s="42" t="s">
        <v>17</v>
      </c>
      <c r="B212" s="42">
        <v>208</v>
      </c>
      <c r="C212" s="47">
        <v>41004142</v>
      </c>
      <c r="D212" s="43">
        <v>41970</v>
      </c>
      <c r="E212" s="43" t="s">
        <v>170</v>
      </c>
      <c r="F212" s="48">
        <v>15</v>
      </c>
      <c r="G212" s="49">
        <v>466.1</v>
      </c>
      <c r="H212" s="44" t="s">
        <v>63</v>
      </c>
    </row>
    <row r="213" spans="1:8" ht="20.100000000000001" customHeight="1" x14ac:dyDescent="0.25">
      <c r="A213" s="42" t="s">
        <v>17</v>
      </c>
      <c r="B213" s="42">
        <v>209</v>
      </c>
      <c r="C213" s="47">
        <v>41003271</v>
      </c>
      <c r="D213" s="43">
        <v>41967</v>
      </c>
      <c r="E213" s="43" t="s">
        <v>171</v>
      </c>
      <c r="F213" s="48">
        <v>14</v>
      </c>
      <c r="G213" s="49">
        <v>466.1</v>
      </c>
      <c r="H213" s="44" t="s">
        <v>43</v>
      </c>
    </row>
    <row r="214" spans="1:8" ht="20.100000000000001" customHeight="1" x14ac:dyDescent="0.25">
      <c r="A214" s="42" t="s">
        <v>17</v>
      </c>
      <c r="B214" s="42">
        <v>210</v>
      </c>
      <c r="C214" s="47">
        <v>41004498</v>
      </c>
      <c r="D214" s="43">
        <v>41968</v>
      </c>
      <c r="E214" s="43" t="s">
        <v>170</v>
      </c>
      <c r="F214" s="48">
        <v>8</v>
      </c>
      <c r="G214" s="49">
        <v>466.1</v>
      </c>
      <c r="H214" s="44" t="s">
        <v>132</v>
      </c>
    </row>
    <row r="215" spans="1:8" ht="20.100000000000001" customHeight="1" x14ac:dyDescent="0.25">
      <c r="A215" s="42" t="s">
        <v>17</v>
      </c>
      <c r="B215" s="42">
        <v>211</v>
      </c>
      <c r="C215" s="47">
        <v>41004191</v>
      </c>
      <c r="D215" s="43">
        <v>41971</v>
      </c>
      <c r="E215" s="43" t="s">
        <v>170</v>
      </c>
      <c r="F215" s="48">
        <v>8</v>
      </c>
      <c r="G215" s="49">
        <v>466.1</v>
      </c>
      <c r="H215" s="44" t="s">
        <v>131</v>
      </c>
    </row>
    <row r="216" spans="1:8" ht="20.100000000000001" customHeight="1" x14ac:dyDescent="0.25">
      <c r="A216" s="42" t="s">
        <v>17</v>
      </c>
      <c r="B216" s="42">
        <v>212</v>
      </c>
      <c r="C216" s="47">
        <v>41003569</v>
      </c>
      <c r="D216" s="43">
        <v>41968</v>
      </c>
      <c r="E216" s="43" t="s">
        <v>171</v>
      </c>
      <c r="F216" s="48">
        <v>12</v>
      </c>
      <c r="G216" s="49">
        <v>466.1</v>
      </c>
      <c r="H216" s="44" t="s">
        <v>99</v>
      </c>
    </row>
    <row r="217" spans="1:8" ht="20.100000000000001" customHeight="1" x14ac:dyDescent="0.25">
      <c r="A217" s="42" t="s">
        <v>17</v>
      </c>
      <c r="B217" s="42">
        <v>213</v>
      </c>
      <c r="C217" s="47">
        <v>41004579</v>
      </c>
      <c r="D217" s="43">
        <v>41969</v>
      </c>
      <c r="E217" s="43" t="s">
        <v>171</v>
      </c>
      <c r="F217" s="48">
        <v>10</v>
      </c>
      <c r="G217" s="49">
        <v>466.1</v>
      </c>
      <c r="H217" s="44" t="s">
        <v>109</v>
      </c>
    </row>
    <row r="218" spans="1:8" ht="20.100000000000001" customHeight="1" x14ac:dyDescent="0.25">
      <c r="A218" s="42" t="s">
        <v>17</v>
      </c>
      <c r="B218" s="42">
        <v>214</v>
      </c>
      <c r="C218" s="47">
        <v>41004538</v>
      </c>
      <c r="D218" s="43">
        <v>41968</v>
      </c>
      <c r="E218" s="43" t="s">
        <v>170</v>
      </c>
      <c r="F218" s="48">
        <v>12</v>
      </c>
      <c r="G218" s="49">
        <v>466.1</v>
      </c>
      <c r="H218" s="44" t="s">
        <v>99</v>
      </c>
    </row>
    <row r="219" spans="1:8" ht="20.100000000000001" customHeight="1" x14ac:dyDescent="0.25">
      <c r="A219" s="42" t="s">
        <v>17</v>
      </c>
      <c r="B219" s="42">
        <v>215</v>
      </c>
      <c r="C219" s="47">
        <v>40975006</v>
      </c>
      <c r="D219" s="43">
        <v>41968</v>
      </c>
      <c r="E219" s="43" t="s">
        <v>170</v>
      </c>
      <c r="F219" s="48">
        <v>21</v>
      </c>
      <c r="G219" s="49">
        <v>15309</v>
      </c>
      <c r="H219" s="44" t="s">
        <v>103</v>
      </c>
    </row>
    <row r="220" spans="1:8" ht="20.100000000000001" customHeight="1" x14ac:dyDescent="0.25">
      <c r="A220" s="42" t="s">
        <v>17</v>
      </c>
      <c r="B220" s="42">
        <v>216</v>
      </c>
      <c r="C220" s="47">
        <v>40976565</v>
      </c>
      <c r="D220" s="43">
        <v>41967</v>
      </c>
      <c r="E220" s="43" t="s">
        <v>170</v>
      </c>
      <c r="F220" s="48">
        <v>15</v>
      </c>
      <c r="G220" s="49">
        <v>466.1</v>
      </c>
      <c r="H220" s="44" t="s">
        <v>146</v>
      </c>
    </row>
    <row r="221" spans="1:8" ht="20.100000000000001" customHeight="1" x14ac:dyDescent="0.25">
      <c r="A221" s="42" t="s">
        <v>17</v>
      </c>
      <c r="B221" s="42">
        <v>217</v>
      </c>
      <c r="C221" s="47">
        <v>40979436</v>
      </c>
      <c r="D221" s="43">
        <v>41954</v>
      </c>
      <c r="E221" s="43" t="s">
        <v>170</v>
      </c>
      <c r="F221" s="48">
        <v>15</v>
      </c>
      <c r="G221" s="49">
        <v>466.1</v>
      </c>
      <c r="H221" s="44" t="s">
        <v>144</v>
      </c>
    </row>
    <row r="222" spans="1:8" ht="20.100000000000001" customHeight="1" x14ac:dyDescent="0.25">
      <c r="A222" s="42" t="s">
        <v>17</v>
      </c>
      <c r="B222" s="42">
        <v>218</v>
      </c>
      <c r="C222" s="47">
        <v>40981912</v>
      </c>
      <c r="D222" s="43">
        <v>41949</v>
      </c>
      <c r="E222" s="43" t="s">
        <v>170</v>
      </c>
      <c r="F222" s="48">
        <v>3</v>
      </c>
      <c r="G222" s="49">
        <v>2187</v>
      </c>
      <c r="H222" s="44" t="s">
        <v>139</v>
      </c>
    </row>
    <row r="223" spans="1:8" ht="20.100000000000001" customHeight="1" x14ac:dyDescent="0.25">
      <c r="A223" s="42" t="s">
        <v>17</v>
      </c>
      <c r="B223" s="42">
        <v>219</v>
      </c>
      <c r="C223" s="47">
        <v>40982369</v>
      </c>
      <c r="D223" s="43">
        <v>41963</v>
      </c>
      <c r="E223" s="43" t="s">
        <v>170</v>
      </c>
      <c r="F223" s="48">
        <v>12</v>
      </c>
      <c r="G223" s="49">
        <v>8748</v>
      </c>
      <c r="H223" s="44" t="s">
        <v>146</v>
      </c>
    </row>
    <row r="224" spans="1:8" ht="20.100000000000001" customHeight="1" x14ac:dyDescent="0.25">
      <c r="A224" s="42" t="s">
        <v>17</v>
      </c>
      <c r="B224" s="42">
        <v>220</v>
      </c>
      <c r="C224" s="47">
        <v>40986758</v>
      </c>
      <c r="D224" s="43">
        <v>41962</v>
      </c>
      <c r="E224" s="43" t="s">
        <v>170</v>
      </c>
      <c r="F224" s="48">
        <v>114.3</v>
      </c>
      <c r="G224" s="49">
        <v>4161371.4</v>
      </c>
      <c r="H224" s="44" t="s">
        <v>140</v>
      </c>
    </row>
    <row r="225" spans="1:8" ht="20.100000000000001" customHeight="1" x14ac:dyDescent="0.25">
      <c r="A225" s="42" t="s">
        <v>17</v>
      </c>
      <c r="B225" s="42">
        <v>221</v>
      </c>
      <c r="C225" s="47">
        <v>40987910</v>
      </c>
      <c r="D225" s="43">
        <v>41949</v>
      </c>
      <c r="E225" s="43" t="s">
        <v>170</v>
      </c>
      <c r="F225" s="48">
        <v>5</v>
      </c>
      <c r="G225" s="49">
        <v>466.1</v>
      </c>
      <c r="H225" s="44" t="s">
        <v>139</v>
      </c>
    </row>
    <row r="226" spans="1:8" ht="20.100000000000001" customHeight="1" x14ac:dyDescent="0.25">
      <c r="A226" s="42" t="s">
        <v>17</v>
      </c>
      <c r="B226" s="42">
        <v>222</v>
      </c>
      <c r="C226" s="47">
        <v>40988641</v>
      </c>
      <c r="D226" s="43">
        <v>41950</v>
      </c>
      <c r="E226" s="43" t="s">
        <v>170</v>
      </c>
      <c r="F226" s="48">
        <v>5</v>
      </c>
      <c r="G226" s="49">
        <v>466.1</v>
      </c>
      <c r="H226" s="44" t="s">
        <v>84</v>
      </c>
    </row>
    <row r="227" spans="1:8" ht="20.100000000000001" customHeight="1" x14ac:dyDescent="0.25">
      <c r="A227" s="42" t="s">
        <v>17</v>
      </c>
      <c r="B227" s="42">
        <v>223</v>
      </c>
      <c r="C227" s="47">
        <v>40990846</v>
      </c>
      <c r="D227" s="43">
        <v>41949</v>
      </c>
      <c r="E227" s="43" t="s">
        <v>170</v>
      </c>
      <c r="F227" s="48">
        <v>50</v>
      </c>
      <c r="G227" s="49">
        <v>36450</v>
      </c>
      <c r="H227" s="44" t="s">
        <v>140</v>
      </c>
    </row>
    <row r="228" spans="1:8" ht="20.100000000000001" customHeight="1" x14ac:dyDescent="0.25">
      <c r="A228" s="42" t="s">
        <v>17</v>
      </c>
      <c r="B228" s="42">
        <v>224</v>
      </c>
      <c r="C228" s="47">
        <v>40992349</v>
      </c>
      <c r="D228" s="43">
        <v>41948</v>
      </c>
      <c r="E228" s="43" t="s">
        <v>170</v>
      </c>
      <c r="F228" s="48">
        <v>15</v>
      </c>
      <c r="G228" s="49">
        <v>10935</v>
      </c>
      <c r="H228" s="44" t="s">
        <v>139</v>
      </c>
    </row>
    <row r="229" spans="1:8" ht="20.100000000000001" customHeight="1" x14ac:dyDescent="0.25">
      <c r="A229" s="42" t="s">
        <v>17</v>
      </c>
      <c r="B229" s="42">
        <v>225</v>
      </c>
      <c r="C229" s="47">
        <v>40994886</v>
      </c>
      <c r="D229" s="43">
        <v>41963</v>
      </c>
      <c r="E229" s="43" t="s">
        <v>170</v>
      </c>
      <c r="F229" s="48">
        <v>0.25</v>
      </c>
      <c r="G229" s="49">
        <v>182.25</v>
      </c>
      <c r="H229" s="44" t="s">
        <v>103</v>
      </c>
    </row>
    <row r="230" spans="1:8" ht="20.100000000000001" customHeight="1" x14ac:dyDescent="0.25">
      <c r="A230" s="42" t="s">
        <v>17</v>
      </c>
      <c r="B230" s="42">
        <v>226</v>
      </c>
      <c r="C230" s="47">
        <v>40995259</v>
      </c>
      <c r="D230" s="43">
        <v>41950</v>
      </c>
      <c r="E230" s="43" t="s">
        <v>170</v>
      </c>
      <c r="F230" s="48">
        <v>7</v>
      </c>
      <c r="G230" s="49">
        <v>466.1</v>
      </c>
      <c r="H230" s="44" t="s">
        <v>144</v>
      </c>
    </row>
    <row r="231" spans="1:8" ht="20.100000000000001" customHeight="1" x14ac:dyDescent="0.25">
      <c r="A231" s="42" t="s">
        <v>17</v>
      </c>
      <c r="B231" s="42">
        <v>227</v>
      </c>
      <c r="C231" s="47">
        <v>40995347</v>
      </c>
      <c r="D231" s="43">
        <v>41950</v>
      </c>
      <c r="E231" s="43" t="s">
        <v>170</v>
      </c>
      <c r="F231" s="48">
        <v>12</v>
      </c>
      <c r="G231" s="49">
        <v>466.1</v>
      </c>
      <c r="H231" s="44" t="s">
        <v>104</v>
      </c>
    </row>
    <row r="232" spans="1:8" ht="20.100000000000001" customHeight="1" x14ac:dyDescent="0.25">
      <c r="A232" s="42" t="s">
        <v>17</v>
      </c>
      <c r="B232" s="42">
        <v>228</v>
      </c>
      <c r="C232" s="47">
        <v>40995915</v>
      </c>
      <c r="D232" s="43">
        <v>41953</v>
      </c>
      <c r="E232" s="43" t="s">
        <v>168</v>
      </c>
      <c r="F232" s="48">
        <v>98</v>
      </c>
      <c r="G232" s="49">
        <v>71442</v>
      </c>
      <c r="H232" s="44" t="s">
        <v>140</v>
      </c>
    </row>
    <row r="233" spans="1:8" ht="20.100000000000001" customHeight="1" x14ac:dyDescent="0.25">
      <c r="A233" s="42" t="s">
        <v>17</v>
      </c>
      <c r="B233" s="42">
        <v>229</v>
      </c>
      <c r="C233" s="47">
        <v>40996459</v>
      </c>
      <c r="D233" s="43">
        <v>41957</v>
      </c>
      <c r="E233" s="43" t="s">
        <v>172</v>
      </c>
      <c r="F233" s="48">
        <v>139</v>
      </c>
      <c r="G233" s="49">
        <v>101331</v>
      </c>
      <c r="H233" s="44" t="s">
        <v>146</v>
      </c>
    </row>
    <row r="234" spans="1:8" ht="20.100000000000001" customHeight="1" x14ac:dyDescent="0.25">
      <c r="A234" s="42" t="s">
        <v>17</v>
      </c>
      <c r="B234" s="42">
        <v>230</v>
      </c>
      <c r="C234" s="47">
        <v>40998576</v>
      </c>
      <c r="D234" s="43">
        <v>41964</v>
      </c>
      <c r="E234" s="43" t="s">
        <v>171</v>
      </c>
      <c r="F234" s="48">
        <v>10</v>
      </c>
      <c r="G234" s="49">
        <v>466.1</v>
      </c>
      <c r="H234" s="44" t="s">
        <v>147</v>
      </c>
    </row>
    <row r="235" spans="1:8" ht="20.100000000000001" customHeight="1" x14ac:dyDescent="0.25">
      <c r="A235" s="42" t="s">
        <v>17</v>
      </c>
      <c r="B235" s="42">
        <v>231</v>
      </c>
      <c r="C235" s="47">
        <v>40997163</v>
      </c>
      <c r="D235" s="43">
        <v>41955</v>
      </c>
      <c r="E235" s="43" t="s">
        <v>170</v>
      </c>
      <c r="F235" s="48">
        <v>12</v>
      </c>
      <c r="G235" s="49">
        <v>466.1</v>
      </c>
      <c r="H235" s="44" t="s">
        <v>139</v>
      </c>
    </row>
    <row r="236" spans="1:8" ht="20.100000000000001" customHeight="1" x14ac:dyDescent="0.25">
      <c r="A236" s="42" t="s">
        <v>17</v>
      </c>
      <c r="B236" s="42">
        <v>232</v>
      </c>
      <c r="C236" s="47">
        <v>40997308</v>
      </c>
      <c r="D236" s="43">
        <v>41954</v>
      </c>
      <c r="E236" s="43" t="s">
        <v>170</v>
      </c>
      <c r="F236" s="48">
        <v>15</v>
      </c>
      <c r="G236" s="49">
        <v>466.1</v>
      </c>
      <c r="H236" s="44" t="s">
        <v>119</v>
      </c>
    </row>
    <row r="237" spans="1:8" ht="20.100000000000001" customHeight="1" x14ac:dyDescent="0.25">
      <c r="A237" s="42" t="s">
        <v>17</v>
      </c>
      <c r="B237" s="42">
        <v>233</v>
      </c>
      <c r="C237" s="47">
        <v>40997688</v>
      </c>
      <c r="D237" s="43">
        <v>41956</v>
      </c>
      <c r="E237" s="43" t="s">
        <v>170</v>
      </c>
      <c r="F237" s="48">
        <v>14</v>
      </c>
      <c r="G237" s="49">
        <v>932.2</v>
      </c>
      <c r="H237" s="44" t="s">
        <v>140</v>
      </c>
    </row>
    <row r="238" spans="1:8" ht="20.100000000000001" customHeight="1" x14ac:dyDescent="0.25">
      <c r="A238" s="42" t="s">
        <v>17</v>
      </c>
      <c r="B238" s="42">
        <v>234</v>
      </c>
      <c r="C238" s="47">
        <v>40997313</v>
      </c>
      <c r="D238" s="43">
        <v>41955</v>
      </c>
      <c r="E238" s="43" t="s">
        <v>170</v>
      </c>
      <c r="F238" s="48">
        <v>35</v>
      </c>
      <c r="G238" s="49">
        <v>25515</v>
      </c>
      <c r="H238" s="44" t="s">
        <v>80</v>
      </c>
    </row>
    <row r="239" spans="1:8" ht="20.100000000000001" customHeight="1" x14ac:dyDescent="0.25">
      <c r="A239" s="42" t="s">
        <v>17</v>
      </c>
      <c r="B239" s="42">
        <v>235</v>
      </c>
      <c r="C239" s="47">
        <v>40997476</v>
      </c>
      <c r="D239" s="43">
        <v>41955</v>
      </c>
      <c r="E239" s="43" t="s">
        <v>172</v>
      </c>
      <c r="F239" s="48">
        <v>15</v>
      </c>
      <c r="G239" s="49">
        <v>466.1</v>
      </c>
      <c r="H239" s="44" t="s">
        <v>139</v>
      </c>
    </row>
    <row r="240" spans="1:8" ht="20.100000000000001" customHeight="1" x14ac:dyDescent="0.25">
      <c r="A240" s="42" t="s">
        <v>17</v>
      </c>
      <c r="B240" s="42">
        <v>236</v>
      </c>
      <c r="C240" s="47">
        <v>40997532</v>
      </c>
      <c r="D240" s="43">
        <v>41967</v>
      </c>
      <c r="E240" s="43" t="s">
        <v>170</v>
      </c>
      <c r="F240" s="48">
        <v>5</v>
      </c>
      <c r="G240" s="49">
        <v>466.1</v>
      </c>
      <c r="H240" s="44" t="s">
        <v>144</v>
      </c>
    </row>
    <row r="241" spans="1:8" ht="20.100000000000001" customHeight="1" x14ac:dyDescent="0.25">
      <c r="A241" s="42" t="s">
        <v>17</v>
      </c>
      <c r="B241" s="42">
        <v>237</v>
      </c>
      <c r="C241" s="47">
        <v>40997651</v>
      </c>
      <c r="D241" s="43">
        <v>41956</v>
      </c>
      <c r="E241" s="43" t="s">
        <v>170</v>
      </c>
      <c r="F241" s="48">
        <v>10</v>
      </c>
      <c r="G241" s="49">
        <v>466.1</v>
      </c>
      <c r="H241" s="44" t="s">
        <v>144</v>
      </c>
    </row>
    <row r="242" spans="1:8" ht="20.100000000000001" customHeight="1" x14ac:dyDescent="0.25">
      <c r="A242" s="42" t="s">
        <v>17</v>
      </c>
      <c r="B242" s="42">
        <v>238</v>
      </c>
      <c r="C242" s="47">
        <v>40997775</v>
      </c>
      <c r="D242" s="43">
        <v>41955</v>
      </c>
      <c r="E242" s="43" t="s">
        <v>170</v>
      </c>
      <c r="F242" s="48">
        <v>6</v>
      </c>
      <c r="G242" s="49">
        <v>466.1</v>
      </c>
      <c r="H242" s="44" t="s">
        <v>144</v>
      </c>
    </row>
    <row r="243" spans="1:8" ht="20.100000000000001" customHeight="1" x14ac:dyDescent="0.25">
      <c r="A243" s="42" t="s">
        <v>17</v>
      </c>
      <c r="B243" s="42">
        <v>239</v>
      </c>
      <c r="C243" s="47">
        <v>40999122</v>
      </c>
      <c r="D243" s="43">
        <v>41960</v>
      </c>
      <c r="E243" s="43" t="s">
        <v>170</v>
      </c>
      <c r="F243" s="48">
        <v>15</v>
      </c>
      <c r="G243" s="49">
        <v>466.1</v>
      </c>
      <c r="H243" s="44" t="s">
        <v>147</v>
      </c>
    </row>
    <row r="244" spans="1:8" ht="20.100000000000001" customHeight="1" x14ac:dyDescent="0.25">
      <c r="A244" s="42" t="s">
        <v>17</v>
      </c>
      <c r="B244" s="42">
        <v>240</v>
      </c>
      <c r="C244" s="47">
        <v>40997913</v>
      </c>
      <c r="D244" s="43">
        <v>41968</v>
      </c>
      <c r="E244" s="43" t="s">
        <v>170</v>
      </c>
      <c r="F244" s="48">
        <v>10</v>
      </c>
      <c r="G244" s="49">
        <v>466.1</v>
      </c>
      <c r="H244" s="44" t="s">
        <v>144</v>
      </c>
    </row>
    <row r="245" spans="1:8" ht="20.100000000000001" customHeight="1" x14ac:dyDescent="0.25">
      <c r="A245" s="42" t="s">
        <v>17</v>
      </c>
      <c r="B245" s="42">
        <v>241</v>
      </c>
      <c r="C245" s="47">
        <v>40999175</v>
      </c>
      <c r="D245" s="43">
        <v>41963</v>
      </c>
      <c r="E245" s="43" t="s">
        <v>170</v>
      </c>
      <c r="F245" s="48">
        <v>15</v>
      </c>
      <c r="G245" s="49">
        <v>466.1</v>
      </c>
      <c r="H245" s="44" t="s">
        <v>140</v>
      </c>
    </row>
    <row r="246" spans="1:8" ht="20.100000000000001" customHeight="1" x14ac:dyDescent="0.25">
      <c r="A246" s="42" t="s">
        <v>17</v>
      </c>
      <c r="B246" s="42">
        <v>242</v>
      </c>
      <c r="C246" s="47">
        <v>41001198</v>
      </c>
      <c r="D246" s="43">
        <v>41962</v>
      </c>
      <c r="E246" s="43" t="s">
        <v>171</v>
      </c>
      <c r="F246" s="48">
        <v>15</v>
      </c>
      <c r="G246" s="49">
        <v>466.1</v>
      </c>
      <c r="H246" s="44" t="s">
        <v>84</v>
      </c>
    </row>
    <row r="247" spans="1:8" ht="20.100000000000001" customHeight="1" x14ac:dyDescent="0.25">
      <c r="A247" s="42" t="s">
        <v>17</v>
      </c>
      <c r="B247" s="42">
        <v>243</v>
      </c>
      <c r="C247" s="47">
        <v>41000110</v>
      </c>
      <c r="D247" s="43">
        <v>41962</v>
      </c>
      <c r="E247" s="43" t="s">
        <v>171</v>
      </c>
      <c r="F247" s="48">
        <v>12</v>
      </c>
      <c r="G247" s="49">
        <v>466.1</v>
      </c>
      <c r="H247" s="44" t="s">
        <v>103</v>
      </c>
    </row>
    <row r="248" spans="1:8" ht="20.100000000000001" customHeight="1" x14ac:dyDescent="0.25">
      <c r="A248" s="42" t="s">
        <v>17</v>
      </c>
      <c r="B248" s="42">
        <v>244</v>
      </c>
      <c r="C248" s="47">
        <v>41000425</v>
      </c>
      <c r="D248" s="43">
        <v>41961</v>
      </c>
      <c r="E248" s="43" t="s">
        <v>170</v>
      </c>
      <c r="F248" s="48">
        <v>5</v>
      </c>
      <c r="G248" s="49">
        <v>466.1</v>
      </c>
      <c r="H248" s="44" t="s">
        <v>140</v>
      </c>
    </row>
    <row r="249" spans="1:8" ht="20.100000000000001" customHeight="1" x14ac:dyDescent="0.25">
      <c r="A249" s="42" t="s">
        <v>17</v>
      </c>
      <c r="B249" s="42">
        <v>245</v>
      </c>
      <c r="C249" s="47">
        <v>41001646</v>
      </c>
      <c r="D249" s="43">
        <v>41963</v>
      </c>
      <c r="E249" s="43" t="s">
        <v>171</v>
      </c>
      <c r="F249" s="48">
        <v>12</v>
      </c>
      <c r="G249" s="49">
        <v>466.1</v>
      </c>
      <c r="H249" s="44" t="s">
        <v>139</v>
      </c>
    </row>
    <row r="250" spans="1:8" ht="20.100000000000001" customHeight="1" x14ac:dyDescent="0.25">
      <c r="A250" s="42" t="s">
        <v>17</v>
      </c>
      <c r="B250" s="42">
        <v>246</v>
      </c>
      <c r="C250" s="47">
        <v>41003452</v>
      </c>
      <c r="D250" s="43">
        <v>41964</v>
      </c>
      <c r="E250" s="43" t="s">
        <v>170</v>
      </c>
      <c r="F250" s="48">
        <v>7</v>
      </c>
      <c r="G250" s="49">
        <v>466.1</v>
      </c>
      <c r="H250" s="44" t="s">
        <v>84</v>
      </c>
    </row>
    <row r="251" spans="1:8" ht="20.100000000000001" customHeight="1" x14ac:dyDescent="0.25">
      <c r="A251" s="42" t="s">
        <v>17</v>
      </c>
      <c r="B251" s="42">
        <v>247</v>
      </c>
      <c r="C251" s="47">
        <v>41004235</v>
      </c>
      <c r="D251" s="43">
        <v>41968</v>
      </c>
      <c r="E251" s="43" t="s">
        <v>170</v>
      </c>
      <c r="F251" s="48">
        <v>15</v>
      </c>
      <c r="G251" s="49">
        <v>466.1</v>
      </c>
      <c r="H251" s="44" t="s">
        <v>147</v>
      </c>
    </row>
    <row r="252" spans="1:8" ht="20.100000000000001" customHeight="1" x14ac:dyDescent="0.25">
      <c r="A252" s="42" t="s">
        <v>17</v>
      </c>
      <c r="B252" s="42">
        <v>248</v>
      </c>
      <c r="C252" s="47">
        <v>41004500</v>
      </c>
      <c r="D252" s="43">
        <v>41968</v>
      </c>
      <c r="E252" s="43" t="s">
        <v>170</v>
      </c>
      <c r="F252" s="48">
        <v>10</v>
      </c>
      <c r="G252" s="49">
        <v>466.1</v>
      </c>
      <c r="H252" s="44" t="s">
        <v>140</v>
      </c>
    </row>
    <row r="253" spans="1:8" ht="20.100000000000001" customHeight="1" x14ac:dyDescent="0.25">
      <c r="A253" s="42" t="s">
        <v>17</v>
      </c>
      <c r="B253" s="42">
        <v>249</v>
      </c>
      <c r="C253" s="47">
        <v>41006741</v>
      </c>
      <c r="D253" s="43">
        <v>41970</v>
      </c>
      <c r="E253" s="43" t="s">
        <v>170</v>
      </c>
      <c r="F253" s="48">
        <v>15</v>
      </c>
      <c r="G253" s="49">
        <v>466.1</v>
      </c>
      <c r="H253" s="44" t="s">
        <v>84</v>
      </c>
    </row>
    <row r="254" spans="1:8" ht="20.100000000000001" customHeight="1" x14ac:dyDescent="0.25">
      <c r="A254" s="42" t="s">
        <v>17</v>
      </c>
      <c r="B254" s="42">
        <v>250</v>
      </c>
      <c r="C254" s="47">
        <v>41007286</v>
      </c>
      <c r="D254" s="43">
        <v>41971</v>
      </c>
      <c r="E254" s="43" t="s">
        <v>170</v>
      </c>
      <c r="F254" s="48">
        <v>15</v>
      </c>
      <c r="G254" s="49">
        <v>466.1</v>
      </c>
      <c r="H254" s="44" t="s">
        <v>140</v>
      </c>
    </row>
    <row r="255" spans="1:8" ht="20.100000000000001" customHeight="1" x14ac:dyDescent="0.25">
      <c r="A255" s="42" t="s">
        <v>17</v>
      </c>
      <c r="B255" s="42">
        <v>251</v>
      </c>
      <c r="C255" s="47">
        <v>41006892</v>
      </c>
      <c r="D255" s="43">
        <v>41971</v>
      </c>
      <c r="E255" s="43" t="s">
        <v>170</v>
      </c>
      <c r="F255" s="48">
        <v>10</v>
      </c>
      <c r="G255" s="49">
        <v>466.1</v>
      </c>
      <c r="H255" s="44" t="s">
        <v>84</v>
      </c>
    </row>
    <row r="256" spans="1:8" ht="20.100000000000001" customHeight="1" x14ac:dyDescent="0.25">
      <c r="A256" s="42" t="s">
        <v>17</v>
      </c>
      <c r="B256" s="42">
        <v>252</v>
      </c>
      <c r="C256" s="47">
        <v>41006931</v>
      </c>
      <c r="D256" s="43">
        <v>41971</v>
      </c>
      <c r="E256" s="43" t="s">
        <v>170</v>
      </c>
      <c r="F256" s="48">
        <v>15</v>
      </c>
      <c r="G256" s="49">
        <v>10935</v>
      </c>
      <c r="H256" s="44" t="s">
        <v>80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2014-12-30T10:53:22Z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