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F9" i="18" l="1"/>
  <c r="F10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<sst xmlns="http://schemas.openxmlformats.org/spreadsheetml/2006/main" count="27" uniqueCount="22">
  <si>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</si>
  <si>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</si>
  <si>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</si>
  <si>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</si>
  <si>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</si>
  <si>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</si>
  <si>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</si>
  <si>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</si>
  <si>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</si>
  <si>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</si>
  <si>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</si>
  <si>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</si>
  <si>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</si>
  <si>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</si>
  <si>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</si>
  <si>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</si>
  <si>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</si>
  <si>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</si>
  <si>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</si>
  <si>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ФЕВРАЛЬ 2023 года.</t>
  </si>
  <si>
    <t>ООО "Русьстройинвест"</t>
  </si>
  <si>
    <t>Договор № 3100/02048/23 от 21.02.2023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</si>
</sst>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7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N6" sqref="N6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5" t="s">
        <v>19</v>
      </c>
      <c r="B3" s="25"/>
      <c r="C3" s="25"/>
      <c r="D3" s="25"/>
      <c r="E3" s="25"/>
      <c r="F3" s="25"/>
      <c r="G3" s="25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3" t="s">
        <v>11</v>
      </c>
      <c r="B6" s="15" t="s">
        <v>12</v>
      </c>
      <c r="C6" s="14" t="s">
        <v>15</v>
      </c>
      <c r="D6" s="13"/>
      <c r="E6" s="21">
        <v>1.9313709999999999</v>
      </c>
      <c r="F6" s="24">
        <f>G6/E6</f>
        <v>8.94</v>
      </c>
      <c r="G6" s="23">
        <v>17.266456739999999</v>
      </c>
      <c r="H6" s="9"/>
      <c r="I6" s="8"/>
      <c r="J6" s="10"/>
    </row>
    <row r="7" spans="1:11" ht="44.25" customHeight="1" x14ac:dyDescent="0.3">
      <c r="A7" s="13" t="s">
        <v>11</v>
      </c>
      <c r="B7" s="15" t="s">
        <v>13</v>
      </c>
      <c r="C7" s="14" t="s">
        <v>15</v>
      </c>
      <c r="D7" s="13"/>
      <c r="E7" s="17">
        <v>0</v>
      </c>
      <c r="F7" s="22">
        <v>0</v>
      </c>
      <c r="G7" s="17">
        <v>0</v>
      </c>
      <c r="H7" s="9"/>
      <c r="I7" s="8"/>
    </row>
    <row r="8" spans="1:11" ht="42.75" customHeight="1" x14ac:dyDescent="0.3">
      <c r="A8" s="13" t="s">
        <v>11</v>
      </c>
      <c r="B8" s="15" t="s">
        <v>14</v>
      </c>
      <c r="C8" s="16" t="s">
        <v>15</v>
      </c>
      <c r="D8" s="15"/>
      <c r="E8" s="17">
        <v>0</v>
      </c>
      <c r="F8" s="22">
        <v>0</v>
      </c>
      <c r="G8" s="18">
        <v>0</v>
      </c>
      <c r="H8" s="9"/>
      <c r="I8" s="8"/>
      <c r="J8" s="10"/>
    </row>
    <row r="9" spans="1:11" ht="56.25" customHeight="1" x14ac:dyDescent="0.3">
      <c r="A9" s="13" t="s">
        <v>11</v>
      </c>
      <c r="B9" s="15" t="s">
        <v>21</v>
      </c>
      <c r="C9" s="16" t="s">
        <v>20</v>
      </c>
      <c r="D9" s="15"/>
      <c r="E9" s="21">
        <v>0.14593999999999999</v>
      </c>
      <c r="F9" s="24">
        <f>G9/E9</f>
        <v>13.480000000000002</v>
      </c>
      <c r="G9" s="23">
        <v>1.9672712000000001</v>
      </c>
      <c r="H9" s="9"/>
      <c r="I9" s="8"/>
      <c r="J9" s="10"/>
    </row>
    <row r="10" spans="1:11" ht="42.75" customHeight="1" x14ac:dyDescent="0.3">
      <c r="A10" s="13" t="s">
        <v>16</v>
      </c>
      <c r="B10" s="15" t="s">
        <v>18</v>
      </c>
      <c r="C10" s="16" t="s">
        <v>17</v>
      </c>
      <c r="D10" s="15"/>
      <c r="E10" s="21">
        <v>0.625475</v>
      </c>
      <c r="F10" s="24">
        <f>G10/E10</f>
        <v>5.4559999999999995</v>
      </c>
      <c r="G10" s="23">
        <v>3.4125915999999998</v>
      </c>
      <c r="H10" s="9"/>
      <c r="I10" s="8"/>
      <c r="J10" s="10"/>
    </row>
    <row r="11" spans="1:11" ht="32.25" customHeight="1" x14ac:dyDescent="0.3">
      <c r="A11" s="1" t="s">
        <v>1</v>
      </c>
      <c r="B11" s="1" t="s">
        <v>7</v>
      </c>
      <c r="E11" s="11"/>
      <c r="F11" s="11"/>
      <c r="G11" s="11"/>
      <c r="H11" s="11"/>
    </row>
    <row r="12" spans="1:11" x14ac:dyDescent="0.3">
      <c r="E12" s="20"/>
      <c r="F12" s="20"/>
      <c r="G12" s="20"/>
      <c r="I12" s="3"/>
      <c r="K12" s="3"/>
    </row>
    <row r="13" spans="1:11" x14ac:dyDescent="0.3">
      <c r="E13" s="19"/>
      <c r="F13" s="19"/>
      <c r="G13" s="19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2023-03-17T12:09:15Z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