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'!$A$4:$J$178</definedName>
    <definedName name="_xlnm._FilterDatabase" localSheetId="0" hidden="1">Свод!$A$7:$CS$7</definedName>
    <definedName name="Z_3A33E414_F3AA_45CF_8BD8_540F5E7DB039_.wvu.Cols" localSheetId="1" hidden="1">'Реестр закл.договоров '!$I:$I,'Реестр закл.договоров '!$J:$J</definedName>
    <definedName name="Z_3A33E414_F3AA_45CF_8BD8_540F5E7DB039_.wvu.FilterData" localSheetId="1" hidden="1">'Реестр закл.договоров '!$A$4:$I$178</definedName>
    <definedName name="Z_41EF4DDC_F32A_4525_AD21_A2FB01946F66_.wvu.FilterData" localSheetId="1" hidden="1">'Реестр закл.договоров '!$A$4:$I$178</definedName>
    <definedName name="Z_45F809B7_B10E_44BB_9B6E_0092A6E4D9E1_.wvu.FilterData" localSheetId="1" hidden="1">'Реестр закл.договоров '!$A$4:$H$178</definedName>
    <definedName name="Z_48F72262_A9F8_4F45_B635_5ED018F82B8D_.wvu.FilterData" localSheetId="1" hidden="1">'Реестр закл.договоров '!$A$3:$I$172</definedName>
    <definedName name="Z_4D586C77_CA09_4915_A381_3897816DDE19_.wvu.FilterData" localSheetId="1" hidden="1">'Реестр закл.договоров '!$A$4:$I$172</definedName>
    <definedName name="Z_4EF732D9_5E85_4F7D_98E2_BBCD217EFDF5_.wvu.FilterData" localSheetId="1" hidden="1">'Реестр закл.договоров '!$A$3:$I$172</definedName>
    <definedName name="Z_6263B066_3F3D_445B_B043_8B4B99665B9A_.wvu.FilterData" localSheetId="1" hidden="1">'Реестр закл.договоров '!$A$3:$H$101</definedName>
    <definedName name="Z_639F067E_909D_40CE_AAC9_E29DB11CABE7_.wvu.FilterData" localSheetId="1" hidden="1">'Реестр закл.договоров '!$A$3:$I$172</definedName>
    <definedName name="Z_704C53E6_17AC_4975_BB07_5594C9279B57_.wvu.FilterData" localSheetId="1" hidden="1">'Реестр закл.договоров '!$A$3:$H$101</definedName>
    <definedName name="Z_76879E6D_E099_4C25_A5E3_466599BEEBFE_.wvu.FilterData" localSheetId="1" hidden="1">'Реестр закл.договоров '!$A$3:$H$101</definedName>
    <definedName name="Z_7D8AF470_F9A1_4C34_8C0B_83D0979CA86F_.wvu.FilterData" localSheetId="1" hidden="1">'Реестр закл.договоров '!$A$3:$H$101</definedName>
    <definedName name="Z_8695B1B7_AE55_4F94_B8A6_2FD9F970215B_.wvu.FilterData" localSheetId="1" hidden="1">'Реестр закл.договоров '!$A$3:$I$172</definedName>
    <definedName name="Z_A8CC6E96_8402_40B5_80F9_A08B0E6EC97E_.wvu.FilterData" localSheetId="1" hidden="1">'Реестр закл.договоров '!$A$3:$H$101</definedName>
    <definedName name="Z_BCEAC8D1_5E0E_4102_94DA_681DD9FD86DF_.wvu.FilterData" localSheetId="1" hidden="1">'Реестр закл.договоров '!$A$3:$I$172</definedName>
    <definedName name="Z_C81DC40B_8E88_4399_917E_D55138A19C81_.wvu.FilterData" localSheetId="1" hidden="1">'Реестр закл.договоров '!$A$3:$I$172</definedName>
    <definedName name="Z_CC3E5E8F_33C5_4C08_8DB5_527ED6BB2018_.wvu.FilterData" localSheetId="1" hidden="1">'Реестр закл.договоров '!$A$3:$I$172</definedName>
    <definedName name="Z_CF69B5D2_E598_4C23_9185_8C56F855E8DC_.wvu.FilterData" localSheetId="1" hidden="1">'Реестр закл.договоров '!$A$3:$H$101</definedName>
    <definedName name="Z_DBE75CAF_E32C_4189_8103_39241FFE5F9B_.wvu.FilterData" localSheetId="1" hidden="1">'Реестр закл.договоров '!$A$3:$H$101</definedName>
    <definedName name="Z_F23E550F_5C4E_4AAF_B196_27228E7AF289_.wvu.FilterData" localSheetId="1" hidden="1">'Реестр закл.договоров '!$A$3:$I$172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58" i="1" l="1"/>
  <c r="J58" i="1"/>
  <c r="K7" i="1"/>
  <c r="J7" i="1"/>
  <c r="I7" i="1"/>
  <c r="H7" i="1"/>
  <c r="G7" i="1"/>
  <c r="F7" i="1"/>
  <c r="E58" i="1"/>
  <c r="D58" i="1"/>
  <c r="E7" i="1"/>
  <c r="D7" i="1"/>
  <c r="I58" i="1" l="1"/>
  <c r="H58" i="1"/>
  <c r="G58" i="1" l="1"/>
  <c r="F58" i="1"/>
</calcChain>
</file>

<file path=xl/sharedStrings.xml><?xml version="1.0" encoding="utf-8"?>
<sst xmlns="http://schemas.openxmlformats.org/spreadsheetml/2006/main" count="738" uniqueCount="136">
  <si>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</si>
  <si>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</si>
  <si>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</si>
  <si>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</si>
  <si>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</si>
  <si>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</si>
  <si>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</si>
  <si>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</si>
  <si>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</si>
  <si>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</si>
  <si>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</si>
  <si>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</si>
  <si>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</si>
  <si>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</si>
  <si>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</si>
  <si>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</si>
  <si>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</si>
  <si>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</si>
  <si>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</si>
  <si>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</si>
  <si>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</si>
  <si>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</si>
  <si>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</si>
  <si>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</si>
  <si>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</si>
  <si>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</si>
  <si>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</si>
  <si>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</si>
  <si>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</si>
  <si>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</si>
  <si>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</si>
  <si>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</si>
  <si>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</si>
  <si>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</si>
  <si>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</si>
  <si>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</si>
  <si>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</si>
  <si>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</si>
  <si>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</si>
  <si>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</si>
  <si>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</si>
  <si>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</si>
  <si>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</si>
  <si>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</si>
  <si>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</si>
  <si>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</si>
  <si>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</si>
  <si>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</si>
  <si>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</si>
  <si>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</si>
  <si>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</si>
  <si>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</si>
  <si>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</si>
  <si>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</si>
  <si>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</si>
  <si>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</si>
  <si>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</si>
  <si>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</si>
  <si>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</si>
  <si>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</si>
  <si>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</si>
  <si>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</si>
  <si>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</si>
  <si>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</si>
  <si>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</si>
  <si>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</si>
  <si>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</si>
  <si>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</si>
  <si>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</si>
  <si>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</si>
  <si>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</si>
  <si>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</si>
  <si>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</si>
  <si>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</si>
  <si>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</si>
  <si>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</si>
  <si>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</si>
  <si>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«Николо-Шанга»</t>
  </si>
  <si>
    <t>ПС-110/35/10кВ  «Южная»</t>
  </si>
  <si>
    <t xml:space="preserve"> ПС-35/10 кВ «Сосновка»</t>
  </si>
  <si>
    <t>ПС-35/10 кВ «Завражье»</t>
  </si>
  <si>
    <t>ПС-110/10 кВ «Давыдовская»</t>
  </si>
  <si>
    <t>ПС-35/10 кВ «Кузьмищи»</t>
  </si>
  <si>
    <t>ПС-35/10 кВ «Мисково»</t>
  </si>
  <si>
    <t>ПС-110/35/10 кВ «Космынино-тяговая»</t>
  </si>
  <si>
    <t>ПС-35/10 кВ «Макарьев-2»</t>
  </si>
  <si>
    <t>ПС-35/10 кВ «Петровское»</t>
  </si>
  <si>
    <t>ПС-35/10 кВ «Степаново»</t>
  </si>
  <si>
    <t>ПС-110/35/6 кВ «Шарья районная»</t>
  </si>
  <si>
    <t>ПС-35/10 кВ «Клеванцово»</t>
  </si>
  <si>
    <t>ПС-35/10 кВ «Палкино»</t>
  </si>
  <si>
    <t>ПС-110/35/10 кВ «Орехово»</t>
  </si>
  <si>
    <t>ПС-35/10 кВ «Одоевское»</t>
  </si>
  <si>
    <t>ПС-35/10 кВ «Боговарово»</t>
  </si>
  <si>
    <t>ПС-110/10 кВ «Лопарево»</t>
  </si>
  <si>
    <t>ПС-110/10 кВ «Якшанга»</t>
  </si>
  <si>
    <t>ПС-35/10 кВ «Чернышево»</t>
  </si>
  <si>
    <t>ПС-35/10 кВ «Филино»</t>
  </si>
  <si>
    <t>ПС-35/10 кВ «Сандогора»</t>
  </si>
  <si>
    <t>ПС-110/10 кВ «Шортюг»</t>
  </si>
  <si>
    <t>ПС-110/10 кВ «Клементьево»</t>
  </si>
  <si>
    <t>ПС-35/10 кВ «Лапшино»</t>
  </si>
  <si>
    <t>ПС-35/10 кВ «Толтуново»</t>
  </si>
  <si>
    <t>Сведения о деятельности филиала ОАО " МРСК Центра" - "Костромаэнерго"  по технологическому присоединению за январь месяц 2013 г</t>
  </si>
  <si>
    <t>Пообъектная информация по заключенным договорам ТП за январь месяц 2013 г</t>
  </si>
  <si>
    <t>ПС-110/10 кВ «Григорцево»</t>
  </si>
  <si>
    <t>ПС-35/10 кВ «Кривячка»</t>
  </si>
  <si>
    <t>ПС-35/10 кВ «Татарское»</t>
  </si>
  <si>
    <t>ПС-35/10 кВ «Никола-Березовец»</t>
  </si>
  <si>
    <t>ПС-35/10 кВ «Дор»</t>
  </si>
  <si>
    <t>ПС-35/10 кВ «Воронье»</t>
  </si>
  <si>
    <t>ПС-35/10 кВ «Попадьино»</t>
  </si>
  <si>
    <t>ПС-35/10 кВ «Рудино»</t>
  </si>
  <si>
    <t>ПС-35/10 кВ «Игодово»</t>
  </si>
  <si>
    <t>ПС-35/10 кВ «Овсянниково»</t>
  </si>
  <si>
    <t xml:space="preserve">  ПС-110/6 кВ «Кострома-1»</t>
  </si>
  <si>
    <t>ПС-35/6 кВ «Сидоровская»</t>
  </si>
  <si>
    <t>ПС-110/35/10 кВ «Южная»</t>
  </si>
  <si>
    <t>ПС-35/10 кВ «Исаево»</t>
  </si>
  <si>
    <t>ПС-35/6 кВ «Байдарка»</t>
  </si>
  <si>
    <t>ПС-110/35/6 кВ «Кострома-3»</t>
  </si>
  <si>
    <t>ПС-35/6 кВ «Мисково»</t>
  </si>
  <si>
    <t>ПС-110/6 кВ «ТЭЦ-2»</t>
  </si>
  <si>
    <t>ПС-110/35/10 кВ «Антропово»</t>
  </si>
  <si>
    <t>ПС-35/10 кВ «Н.-Шанга»</t>
  </si>
  <si>
    <t>ПС-110/6 кВ «Северная»</t>
  </si>
  <si>
    <t xml:space="preserve">  ПС-110/10 кВ «Давыдовская»</t>
  </si>
  <si>
    <t>ПС-110/35/6 кВ «Аэропорт»</t>
  </si>
  <si>
    <t xml:space="preserve">ПС-110/35/10 кВ «Красное»  </t>
  </si>
  <si>
    <t>ПС-110/35/10 кВ «Макарьев-1»</t>
  </si>
  <si>
    <t>ПС-110/6 кВ «ТЭЦ-1»</t>
  </si>
  <si>
    <t>ПС-35/10 кВ «Парфеньево»</t>
  </si>
  <si>
    <t>ПС-110/10 кВ «БХЗ»</t>
  </si>
  <si>
    <t>6 месяцев</t>
  </si>
  <si>
    <t>12 месяцев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</si>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</sst>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8" fillId="30" borderId="1" xfId="0" applyFont="1" applyFill="1" applyBorder="1" applyAlignment="1">
      <alignment horizontal="center" vertical="center" wrapText="1"/>
    </xf>
    <xf numFmtId="0" fontId="0" fillId="30" borderId="1" xfId="0" applyFill="1" applyBorder="1" applyAlignment="1">
      <alignment horizontal="center" vertical="center"/>
    </xf>
    <xf numFmtId="14" fontId="0" fillId="30" borderId="1" xfId="0" applyNumberFormat="1" applyFill="1" applyBorder="1" applyAlignment="1">
      <alignment horizontal="center" vertical="center"/>
    </xf>
    <xf numFmtId="2" fontId="0" fillId="30" borderId="1" xfId="0" applyNumberFormat="1" applyFill="1" applyBorder="1" applyAlignment="1">
      <alignment horizontal="center" vertical="center"/>
    </xf>
    <xf numFmtId="0" fontId="28" fillId="30" borderId="1" xfId="0" applyFont="1" applyFill="1" applyBorder="1" applyAlignment="1">
      <alignment horizontal="center" vertical="center"/>
    </xf>
    <xf numFmtId="1" fontId="1" fillId="0" borderId="0" xfId="0" applyNumberFormat="1" applyFont="1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54"/>
  <sheetViews>
    <sheetView zoomScale="90" zoomScaleNormal="90" workbookViewId="0">
      <pane ySplit="6" topLeftCell="A65" activePane="bottomLeft" state="frozen"/>
      <selection pane="bottomLeft" activeCell="A7" sqref="A7:K100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46" t="s">
        <v>14</v>
      </c>
      <c r="I1" s="46"/>
      <c r="J1" s="46"/>
      <c r="K1" s="46"/>
    </row>
    <row r="2" spans="1:11" x14ac:dyDescent="0.25">
      <c r="A2" s="1" t="s">
        <v>103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44"/>
      <c r="G3" s="44"/>
      <c r="H3" s="20"/>
      <c r="I3" s="21"/>
      <c r="J3" s="1"/>
      <c r="K3" s="1"/>
    </row>
    <row r="4" spans="1:11" ht="15.75" customHeight="1" thickBot="1" x14ac:dyDescent="0.3">
      <c r="A4" s="47" t="s">
        <v>2</v>
      </c>
      <c r="B4" s="7"/>
      <c r="C4" s="47" t="s">
        <v>13</v>
      </c>
      <c r="D4" s="45" t="s">
        <v>3</v>
      </c>
      <c r="E4" s="45"/>
      <c r="F4" s="45" t="s">
        <v>4</v>
      </c>
      <c r="G4" s="45"/>
      <c r="H4" s="45" t="s">
        <v>5</v>
      </c>
      <c r="I4" s="49"/>
      <c r="J4" s="45" t="s">
        <v>6</v>
      </c>
      <c r="K4" s="45"/>
    </row>
    <row r="5" spans="1:11" ht="46.5" customHeight="1" thickBot="1" x14ac:dyDescent="0.3">
      <c r="A5" s="48"/>
      <c r="B5" s="8" t="s">
        <v>17</v>
      </c>
      <c r="C5" s="48"/>
      <c r="D5" s="45"/>
      <c r="E5" s="45"/>
      <c r="F5" s="45"/>
      <c r="G5" s="45"/>
      <c r="H5" s="45"/>
      <c r="I5" s="49"/>
      <c r="J5" s="45"/>
      <c r="K5" s="45"/>
    </row>
    <row r="6" spans="1:11" x14ac:dyDescent="0.25">
      <c r="A6" s="48"/>
      <c r="B6" s="8"/>
      <c r="C6" s="48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2"/>
      <c r="B7" s="22"/>
      <c r="C7" s="22" t="s">
        <v>15</v>
      </c>
      <c r="D7" s="16">
        <f t="shared" ref="D7:K7" si="0">SUM(D8:D57)</f>
        <v>197</v>
      </c>
      <c r="E7" s="30">
        <f t="shared" si="0"/>
        <v>1.8409999999999993</v>
      </c>
      <c r="F7" s="16">
        <f t="shared" si="0"/>
        <v>65</v>
      </c>
      <c r="G7" s="30">
        <f t="shared" si="0"/>
        <v>1.0790000000000002</v>
      </c>
      <c r="H7" s="16">
        <f t="shared" si="0"/>
        <v>53</v>
      </c>
      <c r="I7" s="30">
        <f t="shared" si="0"/>
        <v>1.0419999999999998</v>
      </c>
      <c r="J7" s="16">
        <f t="shared" si="0"/>
        <v>1</v>
      </c>
      <c r="K7" s="30">
        <f t="shared" si="0"/>
        <v>0.06</v>
      </c>
    </row>
    <row r="8" spans="1:11" s="13" customFormat="1" x14ac:dyDescent="0.25">
      <c r="A8" s="17" t="s">
        <v>18</v>
      </c>
      <c r="B8" s="17">
        <v>1</v>
      </c>
      <c r="C8" s="17" t="s">
        <v>58</v>
      </c>
      <c r="D8" s="17">
        <v>4</v>
      </c>
      <c r="E8" s="19">
        <v>3.9E-2</v>
      </c>
      <c r="F8" s="17">
        <v>0</v>
      </c>
      <c r="G8" s="19">
        <v>0</v>
      </c>
      <c r="H8" s="17">
        <v>1</v>
      </c>
      <c r="I8" s="19">
        <v>1.4999999999999999E-2</v>
      </c>
      <c r="J8" s="17">
        <v>0</v>
      </c>
      <c r="K8" s="19">
        <v>0</v>
      </c>
    </row>
    <row r="9" spans="1:11" s="13" customFormat="1" x14ac:dyDescent="0.25">
      <c r="A9" s="17" t="s">
        <v>18</v>
      </c>
      <c r="B9" s="17">
        <v>2</v>
      </c>
      <c r="C9" s="17" t="s">
        <v>34</v>
      </c>
      <c r="D9" s="17">
        <v>2</v>
      </c>
      <c r="E9" s="19">
        <v>2.7E-2</v>
      </c>
      <c r="F9" s="17">
        <v>2</v>
      </c>
      <c r="G9" s="19">
        <v>9.5000000000000001E-2</v>
      </c>
      <c r="H9" s="17">
        <v>1</v>
      </c>
      <c r="I9" s="19">
        <v>7.0000000000000001E-3</v>
      </c>
      <c r="J9" s="17">
        <v>0</v>
      </c>
      <c r="K9" s="19">
        <v>0</v>
      </c>
    </row>
    <row r="10" spans="1:11" s="13" customFormat="1" x14ac:dyDescent="0.25">
      <c r="A10" s="17" t="s">
        <v>18</v>
      </c>
      <c r="B10" s="17">
        <v>3</v>
      </c>
      <c r="C10" s="17" t="s">
        <v>31</v>
      </c>
      <c r="D10" s="17">
        <v>4</v>
      </c>
      <c r="E10" s="19">
        <v>7.3999999999999996E-2</v>
      </c>
      <c r="F10" s="17">
        <v>2</v>
      </c>
      <c r="G10" s="19">
        <v>0.02</v>
      </c>
      <c r="H10" s="17">
        <v>1</v>
      </c>
      <c r="I10" s="19">
        <v>1.4999999999999999E-2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4</v>
      </c>
      <c r="C11" s="17" t="s">
        <v>26</v>
      </c>
      <c r="D11" s="17">
        <v>2</v>
      </c>
      <c r="E11" s="19">
        <v>0.03</v>
      </c>
      <c r="F11" s="17">
        <v>2</v>
      </c>
      <c r="G11" s="19">
        <v>2.1999999999999999E-2</v>
      </c>
      <c r="H11" s="17">
        <v>1</v>
      </c>
      <c r="I11" s="19">
        <v>5.0000000000000001E-3</v>
      </c>
      <c r="J11" s="17">
        <v>0</v>
      </c>
      <c r="K11" s="19">
        <v>0</v>
      </c>
    </row>
    <row r="12" spans="1:11" s="13" customFormat="1" x14ac:dyDescent="0.25">
      <c r="A12" s="17" t="s">
        <v>18</v>
      </c>
      <c r="B12" s="17">
        <v>5</v>
      </c>
      <c r="C12" s="17" t="s">
        <v>38</v>
      </c>
      <c r="D12" s="17">
        <v>3</v>
      </c>
      <c r="E12" s="19">
        <v>0.03</v>
      </c>
      <c r="F12" s="17">
        <v>3</v>
      </c>
      <c r="G12" s="19">
        <v>0.124</v>
      </c>
      <c r="H12" s="17">
        <v>3</v>
      </c>
      <c r="I12" s="19">
        <v>2.7E-2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6</v>
      </c>
      <c r="C13" s="17" t="s">
        <v>19</v>
      </c>
      <c r="D13" s="17">
        <v>2</v>
      </c>
      <c r="E13" s="19">
        <v>2.1999999999999999E-2</v>
      </c>
      <c r="F13" s="17">
        <v>4</v>
      </c>
      <c r="G13" s="19">
        <v>4.7E-2</v>
      </c>
      <c r="H13" s="17">
        <v>1</v>
      </c>
      <c r="I13" s="19">
        <v>0.01</v>
      </c>
      <c r="J13" s="17">
        <v>0</v>
      </c>
      <c r="K13" s="19">
        <v>0</v>
      </c>
    </row>
    <row r="14" spans="1:11" s="13" customFormat="1" x14ac:dyDescent="0.25">
      <c r="A14" s="17" t="s">
        <v>18</v>
      </c>
      <c r="B14" s="17">
        <v>7</v>
      </c>
      <c r="C14" s="18" t="s">
        <v>59</v>
      </c>
      <c r="D14" s="17">
        <v>1</v>
      </c>
      <c r="E14" s="19">
        <v>5.0000000000000001E-3</v>
      </c>
      <c r="F14" s="17">
        <v>3</v>
      </c>
      <c r="G14" s="19">
        <v>4.4999999999999998E-2</v>
      </c>
      <c r="H14" s="17">
        <v>0</v>
      </c>
      <c r="I14" s="19">
        <v>0</v>
      </c>
      <c r="J14" s="17">
        <v>0</v>
      </c>
      <c r="K14" s="19">
        <v>0</v>
      </c>
    </row>
    <row r="15" spans="1:11" s="13" customFormat="1" x14ac:dyDescent="0.25">
      <c r="A15" s="17" t="s">
        <v>18</v>
      </c>
      <c r="B15" s="17">
        <v>8</v>
      </c>
      <c r="C15" s="18" t="s">
        <v>57</v>
      </c>
      <c r="D15" s="17">
        <v>1</v>
      </c>
      <c r="E15" s="19">
        <v>7.0000000000000007E-2</v>
      </c>
      <c r="F15" s="17">
        <v>1</v>
      </c>
      <c r="G15" s="19">
        <v>0.01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x14ac:dyDescent="0.25">
      <c r="A16" s="17" t="s">
        <v>18</v>
      </c>
      <c r="B16" s="17">
        <v>9</v>
      </c>
      <c r="C16" s="18" t="s">
        <v>60</v>
      </c>
      <c r="D16" s="17">
        <v>1</v>
      </c>
      <c r="E16" s="19">
        <v>0.01</v>
      </c>
      <c r="F16" s="17">
        <v>0</v>
      </c>
      <c r="G16" s="19">
        <v>0</v>
      </c>
      <c r="H16" s="17">
        <v>0</v>
      </c>
      <c r="I16" s="19">
        <v>0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10</v>
      </c>
      <c r="C17" s="18" t="s">
        <v>33</v>
      </c>
      <c r="D17" s="17">
        <v>2</v>
      </c>
      <c r="E17" s="19">
        <v>2.3E-2</v>
      </c>
      <c r="F17" s="17">
        <v>0</v>
      </c>
      <c r="G17" s="19">
        <v>0</v>
      </c>
      <c r="H17" s="17">
        <v>0</v>
      </c>
      <c r="I17" s="19">
        <v>0</v>
      </c>
      <c r="J17" s="17">
        <v>0</v>
      </c>
      <c r="K17" s="19">
        <v>0</v>
      </c>
    </row>
    <row r="18" spans="1:97" s="13" customFormat="1" x14ac:dyDescent="0.25">
      <c r="A18" s="17" t="s">
        <v>18</v>
      </c>
      <c r="B18" s="17">
        <v>11</v>
      </c>
      <c r="C18" s="18" t="s">
        <v>28</v>
      </c>
      <c r="D18" s="17">
        <v>1</v>
      </c>
      <c r="E18" s="19">
        <v>1.4999999999999999E-2</v>
      </c>
      <c r="F18" s="17">
        <v>1</v>
      </c>
      <c r="G18" s="19">
        <v>1.2E-2</v>
      </c>
      <c r="H18" s="17">
        <v>3</v>
      </c>
      <c r="I18" s="19">
        <v>2.9000000000000001E-2</v>
      </c>
      <c r="J18" s="17">
        <v>0</v>
      </c>
      <c r="K18" s="19">
        <v>0</v>
      </c>
    </row>
    <row r="19" spans="1:97" s="13" customFormat="1" x14ac:dyDescent="0.25">
      <c r="A19" s="17" t="s">
        <v>18</v>
      </c>
      <c r="B19" s="17">
        <v>12</v>
      </c>
      <c r="C19" s="18" t="s">
        <v>21</v>
      </c>
      <c r="D19" s="17">
        <v>8</v>
      </c>
      <c r="E19" s="19">
        <v>7.5999999999999998E-2</v>
      </c>
      <c r="F19" s="17">
        <v>7</v>
      </c>
      <c r="G19" s="19">
        <v>0.23799999999999999</v>
      </c>
      <c r="H19" s="17">
        <v>5</v>
      </c>
      <c r="I19" s="19">
        <v>4.4999999999999998E-2</v>
      </c>
      <c r="J19" s="17">
        <v>0</v>
      </c>
      <c r="K19" s="19">
        <v>0</v>
      </c>
    </row>
    <row r="20" spans="1:97" s="13" customFormat="1" x14ac:dyDescent="0.25">
      <c r="A20" s="17" t="s">
        <v>18</v>
      </c>
      <c r="B20" s="17">
        <v>13</v>
      </c>
      <c r="C20" s="18" t="s">
        <v>35</v>
      </c>
      <c r="D20" s="17">
        <v>0</v>
      </c>
      <c r="E20" s="19">
        <v>0</v>
      </c>
      <c r="F20" s="17">
        <v>2</v>
      </c>
      <c r="G20" s="19">
        <v>0.01</v>
      </c>
      <c r="H20" s="17">
        <v>0</v>
      </c>
      <c r="I20" s="19">
        <v>0</v>
      </c>
      <c r="J20" s="17">
        <v>0</v>
      </c>
      <c r="K20" s="19">
        <v>0</v>
      </c>
    </row>
    <row r="21" spans="1:97" s="15" customFormat="1" x14ac:dyDescent="0.25">
      <c r="A21" s="17" t="s">
        <v>18</v>
      </c>
      <c r="B21" s="17">
        <v>14</v>
      </c>
      <c r="C21" s="18" t="s">
        <v>32</v>
      </c>
      <c r="D21" s="17">
        <v>5</v>
      </c>
      <c r="E21" s="19">
        <v>0.08</v>
      </c>
      <c r="F21" s="17">
        <v>2</v>
      </c>
      <c r="G21" s="19">
        <v>1.7000000000000001E-2</v>
      </c>
      <c r="H21" s="17">
        <v>1</v>
      </c>
      <c r="I21" s="19">
        <v>5.0000000000000001E-3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13" customFormat="1" x14ac:dyDescent="0.25">
      <c r="A22" s="17" t="s">
        <v>18</v>
      </c>
      <c r="B22" s="17">
        <v>15</v>
      </c>
      <c r="C22" s="18" t="s">
        <v>24</v>
      </c>
      <c r="D22" s="17">
        <v>2</v>
      </c>
      <c r="E22" s="19">
        <v>0.03</v>
      </c>
      <c r="F22" s="17">
        <v>1</v>
      </c>
      <c r="G22" s="19">
        <v>1.4999999999999999E-2</v>
      </c>
      <c r="H22" s="17">
        <v>0</v>
      </c>
      <c r="I22" s="19">
        <v>0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16</v>
      </c>
      <c r="C23" s="18" t="s">
        <v>30</v>
      </c>
      <c r="D23" s="17">
        <v>1</v>
      </c>
      <c r="E23" s="19">
        <v>7.0000000000000001E-3</v>
      </c>
      <c r="F23" s="17">
        <v>2</v>
      </c>
      <c r="G23" s="19">
        <v>2.1999999999999999E-2</v>
      </c>
      <c r="H23" s="17">
        <v>3</v>
      </c>
      <c r="I23" s="19">
        <v>3.6999999999999998E-2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17</v>
      </c>
      <c r="C24" s="18" t="s">
        <v>51</v>
      </c>
      <c r="D24" s="17">
        <v>2</v>
      </c>
      <c r="E24" s="19">
        <v>0.12</v>
      </c>
      <c r="F24" s="17">
        <v>3</v>
      </c>
      <c r="G24" s="19">
        <v>2.4E-2</v>
      </c>
      <c r="H24" s="17">
        <v>6</v>
      </c>
      <c r="I24" s="19">
        <v>7.4999999999999997E-2</v>
      </c>
      <c r="J24" s="17">
        <v>1</v>
      </c>
      <c r="K24" s="19">
        <v>0.06</v>
      </c>
    </row>
    <row r="25" spans="1:97" s="13" customFormat="1" x14ac:dyDescent="0.25">
      <c r="A25" s="17" t="s">
        <v>18</v>
      </c>
      <c r="B25" s="17">
        <v>18</v>
      </c>
      <c r="C25" s="18" t="s">
        <v>43</v>
      </c>
      <c r="D25" s="17">
        <v>133</v>
      </c>
      <c r="E25" s="19">
        <v>0.94699999999999995</v>
      </c>
      <c r="F25" s="17">
        <v>4</v>
      </c>
      <c r="G25" s="19">
        <v>3.9E-2</v>
      </c>
      <c r="H25" s="17">
        <v>5</v>
      </c>
      <c r="I25" s="19">
        <v>5.6000000000000001E-2</v>
      </c>
      <c r="J25" s="17">
        <v>0</v>
      </c>
      <c r="K25" s="19">
        <v>0</v>
      </c>
    </row>
    <row r="26" spans="1:97" s="13" customFormat="1" x14ac:dyDescent="0.25">
      <c r="A26" s="17" t="s">
        <v>18</v>
      </c>
      <c r="B26" s="17">
        <v>19</v>
      </c>
      <c r="C26" s="18" t="s">
        <v>44</v>
      </c>
      <c r="D26" s="17">
        <v>0</v>
      </c>
      <c r="E26" s="19">
        <v>0</v>
      </c>
      <c r="F26" s="17">
        <v>1</v>
      </c>
      <c r="G26" s="19">
        <v>1.4999999999999999E-2</v>
      </c>
      <c r="H26" s="17">
        <v>1</v>
      </c>
      <c r="I26" s="19">
        <v>1.4999999999999999E-2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20</v>
      </c>
      <c r="C27" s="18" t="s">
        <v>45</v>
      </c>
      <c r="D27" s="17">
        <v>6</v>
      </c>
      <c r="E27" s="19">
        <v>4.8000000000000001E-2</v>
      </c>
      <c r="F27" s="17">
        <v>2</v>
      </c>
      <c r="G27" s="19">
        <v>1.4999999999999999E-2</v>
      </c>
      <c r="H27" s="17">
        <v>1</v>
      </c>
      <c r="I27" s="19">
        <v>1.4999999999999999E-2</v>
      </c>
      <c r="J27" s="17">
        <v>0</v>
      </c>
      <c r="K27" s="19">
        <v>0</v>
      </c>
    </row>
    <row r="28" spans="1:97" s="13" customFormat="1" x14ac:dyDescent="0.25">
      <c r="A28" s="17" t="s">
        <v>18</v>
      </c>
      <c r="B28" s="17">
        <v>21</v>
      </c>
      <c r="C28" s="27" t="s">
        <v>73</v>
      </c>
      <c r="D28" s="17">
        <v>2</v>
      </c>
      <c r="E28" s="19">
        <v>0.03</v>
      </c>
      <c r="F28" s="17">
        <v>5</v>
      </c>
      <c r="G28" s="19">
        <v>6.5000000000000002E-2</v>
      </c>
      <c r="H28" s="17">
        <v>1</v>
      </c>
      <c r="I28" s="19">
        <v>0.01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22</v>
      </c>
      <c r="C29" s="29" t="s">
        <v>49</v>
      </c>
      <c r="D29" s="17">
        <v>0</v>
      </c>
      <c r="E29" s="19">
        <v>0</v>
      </c>
      <c r="F29" s="17">
        <v>1</v>
      </c>
      <c r="G29" s="19">
        <v>7.0000000000000001E-3</v>
      </c>
      <c r="H29" s="17">
        <v>0</v>
      </c>
      <c r="I29" s="19">
        <v>0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23</v>
      </c>
      <c r="C30" s="29" t="s">
        <v>50</v>
      </c>
      <c r="D30" s="17">
        <v>0</v>
      </c>
      <c r="E30" s="19">
        <v>0</v>
      </c>
      <c r="F30" s="17">
        <v>1</v>
      </c>
      <c r="G30" s="19">
        <v>0.05</v>
      </c>
      <c r="H30" s="17">
        <v>0</v>
      </c>
      <c r="I30" s="19">
        <v>0</v>
      </c>
      <c r="J30" s="17">
        <v>0</v>
      </c>
      <c r="K30" s="19">
        <v>0</v>
      </c>
    </row>
    <row r="31" spans="1:97" s="13" customFormat="1" x14ac:dyDescent="0.25">
      <c r="A31" s="17" t="s">
        <v>18</v>
      </c>
      <c r="B31" s="17">
        <v>24</v>
      </c>
      <c r="C31" s="17" t="s">
        <v>76</v>
      </c>
      <c r="D31" s="17">
        <v>1</v>
      </c>
      <c r="E31" s="19">
        <v>8.9999999999999993E-3</v>
      </c>
      <c r="F31" s="17">
        <v>0</v>
      </c>
      <c r="G31" s="19">
        <v>0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25</v>
      </c>
      <c r="C32" s="17" t="s">
        <v>77</v>
      </c>
      <c r="D32" s="17">
        <v>1</v>
      </c>
      <c r="E32" s="19">
        <v>0.01</v>
      </c>
      <c r="F32" s="17">
        <v>1</v>
      </c>
      <c r="G32" s="19">
        <v>5.0000000000000001E-3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26</v>
      </c>
      <c r="C33" s="31" t="s">
        <v>79</v>
      </c>
      <c r="D33" s="17">
        <v>0</v>
      </c>
      <c r="E33" s="19">
        <v>0</v>
      </c>
      <c r="F33" s="17">
        <v>0</v>
      </c>
      <c r="G33" s="19">
        <v>0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x14ac:dyDescent="0.25">
      <c r="A34" s="17" t="s">
        <v>18</v>
      </c>
      <c r="B34" s="17">
        <v>27</v>
      </c>
      <c r="C34" s="31" t="s">
        <v>82</v>
      </c>
      <c r="D34" s="17">
        <v>4</v>
      </c>
      <c r="E34" s="19">
        <v>4.4999999999999998E-2</v>
      </c>
      <c r="F34" s="17">
        <v>3</v>
      </c>
      <c r="G34" s="19">
        <v>2.8000000000000001E-2</v>
      </c>
      <c r="H34" s="17">
        <v>1</v>
      </c>
      <c r="I34" s="19">
        <v>1.4999999999999999E-2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28</v>
      </c>
      <c r="C35" s="31" t="s">
        <v>80</v>
      </c>
      <c r="D35" s="17">
        <v>2</v>
      </c>
      <c r="E35" s="19">
        <v>1.7000000000000001E-2</v>
      </c>
      <c r="F35" s="17">
        <v>0</v>
      </c>
      <c r="G35" s="19">
        <v>0</v>
      </c>
      <c r="H35" s="17">
        <v>1</v>
      </c>
      <c r="I35" s="19">
        <v>7.0000000000000001E-3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29</v>
      </c>
      <c r="C36" s="31" t="s">
        <v>83</v>
      </c>
      <c r="D36" s="17">
        <v>0</v>
      </c>
      <c r="E36" s="19">
        <v>0</v>
      </c>
      <c r="F36" s="17">
        <v>1</v>
      </c>
      <c r="G36" s="19">
        <v>1.4999999999999999E-2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30</v>
      </c>
      <c r="C37" s="31" t="s">
        <v>85</v>
      </c>
      <c r="D37" s="17">
        <v>0</v>
      </c>
      <c r="E37" s="19">
        <v>0</v>
      </c>
      <c r="F37" s="17">
        <v>0</v>
      </c>
      <c r="G37" s="19">
        <v>0</v>
      </c>
      <c r="H37" s="17">
        <v>5</v>
      </c>
      <c r="I37" s="19">
        <v>0.55200000000000005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31</v>
      </c>
      <c r="C38" s="31" t="s">
        <v>86</v>
      </c>
      <c r="D38" s="17">
        <v>0</v>
      </c>
      <c r="E38" s="19">
        <v>0</v>
      </c>
      <c r="F38" s="17">
        <v>1</v>
      </c>
      <c r="G38" s="19">
        <v>5.0000000000000001E-3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32</v>
      </c>
      <c r="C39" s="31" t="s">
        <v>87</v>
      </c>
      <c r="D39" s="17">
        <v>0</v>
      </c>
      <c r="E39" s="19">
        <v>0</v>
      </c>
      <c r="F39" s="17">
        <v>1</v>
      </c>
      <c r="G39" s="19">
        <v>1.4999999999999999E-2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33</v>
      </c>
      <c r="C40" s="31" t="s">
        <v>89</v>
      </c>
      <c r="D40" s="17">
        <v>1</v>
      </c>
      <c r="E40" s="19">
        <v>1.4999999999999999E-2</v>
      </c>
      <c r="F40" s="17">
        <v>1</v>
      </c>
      <c r="G40" s="19">
        <v>5.0000000000000001E-3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34</v>
      </c>
      <c r="C41" s="31" t="s">
        <v>90</v>
      </c>
      <c r="D41" s="17">
        <v>1</v>
      </c>
      <c r="E41" s="19">
        <v>1.4999999999999999E-2</v>
      </c>
      <c r="F41" s="17">
        <v>0</v>
      </c>
      <c r="G41" s="19">
        <v>0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35</v>
      </c>
      <c r="C42" s="31" t="s">
        <v>92</v>
      </c>
      <c r="D42" s="17">
        <v>0</v>
      </c>
      <c r="E42" s="19">
        <v>0</v>
      </c>
      <c r="F42" s="17">
        <v>1</v>
      </c>
      <c r="G42" s="19">
        <v>7.0000000000000001E-3</v>
      </c>
      <c r="H42" s="17">
        <v>2</v>
      </c>
      <c r="I42" s="19">
        <v>0.01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36</v>
      </c>
      <c r="C43" s="31" t="s">
        <v>93</v>
      </c>
      <c r="D43" s="17">
        <v>0</v>
      </c>
      <c r="E43" s="19">
        <v>0</v>
      </c>
      <c r="F43" s="17">
        <v>1</v>
      </c>
      <c r="G43" s="19">
        <v>6.0000000000000001E-3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37</v>
      </c>
      <c r="C44" s="33" t="s">
        <v>96</v>
      </c>
      <c r="D44" s="17">
        <v>0</v>
      </c>
      <c r="E44" s="19">
        <v>0</v>
      </c>
      <c r="F44" s="17">
        <v>2</v>
      </c>
      <c r="G44" s="19">
        <v>2.1999999999999999E-2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38</v>
      </c>
      <c r="C45" s="33" t="s">
        <v>97</v>
      </c>
      <c r="D45" s="17">
        <v>1</v>
      </c>
      <c r="E45" s="19">
        <v>1.2E-2</v>
      </c>
      <c r="F45" s="17">
        <v>0</v>
      </c>
      <c r="G45" s="19">
        <v>0</v>
      </c>
      <c r="H45" s="17">
        <v>1</v>
      </c>
      <c r="I45" s="19">
        <v>1.4999999999999999E-2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39</v>
      </c>
      <c r="C46" s="33" t="s">
        <v>98</v>
      </c>
      <c r="D46" s="17">
        <v>2</v>
      </c>
      <c r="E46" s="19">
        <v>2.5000000000000001E-2</v>
      </c>
      <c r="F46" s="17">
        <v>0</v>
      </c>
      <c r="G46" s="19">
        <v>0</v>
      </c>
      <c r="H46" s="17">
        <v>2</v>
      </c>
      <c r="I46" s="19">
        <v>1.7000000000000001E-2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40</v>
      </c>
      <c r="C47" s="33" t="s">
        <v>106</v>
      </c>
      <c r="D47" s="17">
        <v>0</v>
      </c>
      <c r="E47" s="19">
        <v>0</v>
      </c>
      <c r="F47" s="17">
        <v>1</v>
      </c>
      <c r="G47" s="19">
        <v>2E-3</v>
      </c>
      <c r="H47" s="17">
        <v>1</v>
      </c>
      <c r="I47" s="19">
        <v>1.4999999999999999E-2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41</v>
      </c>
      <c r="C48" s="33" t="s">
        <v>101</v>
      </c>
      <c r="D48" s="17">
        <v>0</v>
      </c>
      <c r="E48" s="19">
        <v>0</v>
      </c>
      <c r="F48" s="17">
        <v>1</v>
      </c>
      <c r="G48" s="19">
        <v>2E-3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42</v>
      </c>
      <c r="C49" s="33" t="s">
        <v>102</v>
      </c>
      <c r="D49" s="17">
        <v>0</v>
      </c>
      <c r="E49" s="19">
        <v>0</v>
      </c>
      <c r="F49" s="17">
        <v>1</v>
      </c>
      <c r="G49" s="19">
        <v>1.4999999999999999E-2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43</v>
      </c>
      <c r="C50" s="33" t="s">
        <v>107</v>
      </c>
      <c r="D50" s="17">
        <v>0</v>
      </c>
      <c r="E50" s="19">
        <v>0</v>
      </c>
      <c r="F50" s="17">
        <v>1</v>
      </c>
      <c r="G50" s="19">
        <v>0.06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44</v>
      </c>
      <c r="C51" s="33" t="s">
        <v>108</v>
      </c>
      <c r="D51" s="17">
        <v>0</v>
      </c>
      <c r="E51" s="19">
        <v>0</v>
      </c>
      <c r="F51" s="33">
        <v>0</v>
      </c>
      <c r="G51" s="19">
        <v>0</v>
      </c>
      <c r="H51" s="17">
        <v>2</v>
      </c>
      <c r="I51" s="19">
        <v>1.4999999999999999E-2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45</v>
      </c>
      <c r="C52" s="33" t="s">
        <v>109</v>
      </c>
      <c r="D52" s="17">
        <v>0</v>
      </c>
      <c r="E52" s="19">
        <v>0</v>
      </c>
      <c r="F52" s="33">
        <v>0</v>
      </c>
      <c r="G52" s="19">
        <v>0</v>
      </c>
      <c r="H52" s="17">
        <v>1</v>
      </c>
      <c r="I52" s="19">
        <v>5.0000000000000001E-3</v>
      </c>
      <c r="J52" s="17">
        <v>0</v>
      </c>
      <c r="K52" s="19">
        <v>0</v>
      </c>
    </row>
    <row r="53" spans="1:11" s="13" customFormat="1" x14ac:dyDescent="0.25">
      <c r="A53" s="17" t="s">
        <v>18</v>
      </c>
      <c r="B53" s="17">
        <v>46</v>
      </c>
      <c r="C53" s="33" t="s">
        <v>110</v>
      </c>
      <c r="D53" s="17">
        <v>0</v>
      </c>
      <c r="E53" s="19">
        <v>0</v>
      </c>
      <c r="F53" s="33">
        <v>0</v>
      </c>
      <c r="G53" s="19">
        <v>0</v>
      </c>
      <c r="H53" s="17">
        <v>1</v>
      </c>
      <c r="I53" s="19">
        <v>1.4E-2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47</v>
      </c>
      <c r="C54" s="33" t="s">
        <v>111</v>
      </c>
      <c r="D54" s="17">
        <v>0</v>
      </c>
      <c r="E54" s="19">
        <v>0</v>
      </c>
      <c r="F54" s="33">
        <v>0</v>
      </c>
      <c r="G54" s="19">
        <v>0</v>
      </c>
      <c r="H54" s="17">
        <v>1</v>
      </c>
      <c r="I54" s="19">
        <v>5.0000000000000001E-3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48</v>
      </c>
      <c r="C55" s="33" t="s">
        <v>112</v>
      </c>
      <c r="D55" s="17">
        <v>0</v>
      </c>
      <c r="E55" s="19">
        <v>0</v>
      </c>
      <c r="F55" s="33">
        <v>0</v>
      </c>
      <c r="G55" s="19">
        <v>0</v>
      </c>
      <c r="H55" s="17">
        <v>1</v>
      </c>
      <c r="I55" s="19">
        <v>6.0000000000000001E-3</v>
      </c>
      <c r="J55" s="17">
        <v>0</v>
      </c>
      <c r="K55" s="19">
        <v>0</v>
      </c>
    </row>
    <row r="56" spans="1:11" s="13" customFormat="1" x14ac:dyDescent="0.25">
      <c r="A56" s="17" t="s">
        <v>18</v>
      </c>
      <c r="B56" s="17">
        <v>49</v>
      </c>
      <c r="C56" s="33" t="s">
        <v>113</v>
      </c>
      <c r="D56" s="17">
        <v>1</v>
      </c>
      <c r="E56" s="19">
        <v>5.0000000000000001E-3</v>
      </c>
      <c r="F56" s="33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x14ac:dyDescent="0.25">
      <c r="A57" s="17" t="s">
        <v>18</v>
      </c>
      <c r="B57" s="17">
        <v>50</v>
      </c>
      <c r="C57" s="33" t="s">
        <v>114</v>
      </c>
      <c r="D57" s="17">
        <v>1</v>
      </c>
      <c r="E57" s="19">
        <v>5.0000000000000001E-3</v>
      </c>
      <c r="F57" s="33">
        <v>0</v>
      </c>
      <c r="G57" s="19">
        <v>0</v>
      </c>
      <c r="H57" s="17">
        <v>0</v>
      </c>
      <c r="I57" s="19">
        <v>0</v>
      </c>
      <c r="J57" s="17">
        <v>0</v>
      </c>
      <c r="K57" s="19">
        <v>0</v>
      </c>
    </row>
    <row r="58" spans="1:11" x14ac:dyDescent="0.25">
      <c r="A58" s="23"/>
      <c r="B58" s="23"/>
      <c r="C58" s="22" t="s">
        <v>16</v>
      </c>
      <c r="D58" s="24">
        <f t="shared" ref="D58:K58" si="1">SUM(D59:D100)</f>
        <v>186</v>
      </c>
      <c r="E58" s="25">
        <f t="shared" si="1"/>
        <v>1.8271299999999995</v>
      </c>
      <c r="F58" s="24">
        <f t="shared" si="1"/>
        <v>110</v>
      </c>
      <c r="G58" s="25">
        <f t="shared" si="1"/>
        <v>1.3755579999999989</v>
      </c>
      <c r="H58" s="24">
        <f t="shared" si="1"/>
        <v>87</v>
      </c>
      <c r="I58" s="28">
        <f t="shared" si="1"/>
        <v>1.202</v>
      </c>
      <c r="J58" s="24">
        <f t="shared" si="1"/>
        <v>2</v>
      </c>
      <c r="K58" s="25">
        <f t="shared" si="1"/>
        <v>3.7000000000000005E-2</v>
      </c>
    </row>
    <row r="59" spans="1:11" s="13" customFormat="1" x14ac:dyDescent="0.25">
      <c r="A59" s="17" t="s">
        <v>18</v>
      </c>
      <c r="B59" s="17">
        <v>51</v>
      </c>
      <c r="C59" s="18" t="s">
        <v>68</v>
      </c>
      <c r="D59" s="17">
        <v>2</v>
      </c>
      <c r="E59" s="19">
        <v>1.2E-2</v>
      </c>
      <c r="F59" s="17">
        <v>3</v>
      </c>
      <c r="G59" s="19">
        <v>1.6E-2</v>
      </c>
      <c r="H59" s="17">
        <v>3</v>
      </c>
      <c r="I59" s="19">
        <v>4.4499999999999998E-2</v>
      </c>
      <c r="J59" s="17">
        <v>0</v>
      </c>
      <c r="K59" s="19">
        <v>0</v>
      </c>
    </row>
    <row r="60" spans="1:11" s="13" customFormat="1" x14ac:dyDescent="0.25">
      <c r="A60" s="17" t="s">
        <v>18</v>
      </c>
      <c r="B60" s="17">
        <v>52</v>
      </c>
      <c r="C60" s="17" t="s">
        <v>61</v>
      </c>
      <c r="D60" s="17">
        <v>2</v>
      </c>
      <c r="E60" s="19">
        <v>0.03</v>
      </c>
      <c r="F60" s="17">
        <v>5</v>
      </c>
      <c r="G60" s="19">
        <v>6.0999999999999999E-2</v>
      </c>
      <c r="H60" s="17">
        <v>2</v>
      </c>
      <c r="I60" s="19">
        <v>2.1999999999999999E-2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53</v>
      </c>
      <c r="C61" s="17" t="s">
        <v>63</v>
      </c>
      <c r="D61" s="17">
        <v>7</v>
      </c>
      <c r="E61" s="19">
        <v>0.19400000000000001</v>
      </c>
      <c r="F61" s="17">
        <v>9</v>
      </c>
      <c r="G61" s="19">
        <v>8.5000000000000006E-2</v>
      </c>
      <c r="H61" s="17">
        <v>5</v>
      </c>
      <c r="I61" s="19">
        <v>0.13700000000000001</v>
      </c>
      <c r="J61" s="17">
        <v>0</v>
      </c>
      <c r="K61" s="19">
        <v>0</v>
      </c>
    </row>
    <row r="62" spans="1:11" s="13" customFormat="1" x14ac:dyDescent="0.25">
      <c r="A62" s="17" t="s">
        <v>18</v>
      </c>
      <c r="B62" s="17">
        <v>54</v>
      </c>
      <c r="C62" s="18" t="s">
        <v>62</v>
      </c>
      <c r="D62" s="17">
        <v>67</v>
      </c>
      <c r="E62" s="19">
        <v>0.36449999999999999</v>
      </c>
      <c r="F62" s="17">
        <v>4</v>
      </c>
      <c r="G62" s="19">
        <v>5.1999999999999998E-2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x14ac:dyDescent="0.25">
      <c r="A63" s="17" t="s">
        <v>18</v>
      </c>
      <c r="B63" s="17">
        <v>55</v>
      </c>
      <c r="C63" s="17" t="s">
        <v>23</v>
      </c>
      <c r="D63" s="17">
        <v>2</v>
      </c>
      <c r="E63" s="19">
        <v>0.02</v>
      </c>
      <c r="F63" s="17">
        <v>2</v>
      </c>
      <c r="G63" s="19">
        <v>2.5000000000000001E-2</v>
      </c>
      <c r="H63" s="17">
        <v>5</v>
      </c>
      <c r="I63" s="19">
        <v>4.7E-2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56</v>
      </c>
      <c r="C64" s="17" t="s">
        <v>54</v>
      </c>
      <c r="D64" s="17">
        <v>27</v>
      </c>
      <c r="E64" s="19">
        <v>0.188</v>
      </c>
      <c r="F64" s="17">
        <v>10</v>
      </c>
      <c r="G64" s="19">
        <v>6.7000000000000004E-2</v>
      </c>
      <c r="H64" s="17">
        <v>14</v>
      </c>
      <c r="I64" s="19">
        <v>0.111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57</v>
      </c>
      <c r="C65" s="17" t="s">
        <v>52</v>
      </c>
      <c r="D65" s="17">
        <v>1</v>
      </c>
      <c r="E65" s="19">
        <v>1.2E-2</v>
      </c>
      <c r="F65" s="17">
        <v>1</v>
      </c>
      <c r="G65" s="19">
        <v>0.01</v>
      </c>
      <c r="H65" s="17">
        <v>1</v>
      </c>
      <c r="I65" s="19">
        <v>0.01</v>
      </c>
      <c r="J65" s="17">
        <v>0</v>
      </c>
      <c r="K65" s="19">
        <v>0</v>
      </c>
    </row>
    <row r="66" spans="1:11" s="13" customFormat="1" x14ac:dyDescent="0.25">
      <c r="A66" s="17" t="s">
        <v>18</v>
      </c>
      <c r="B66" s="17">
        <v>58</v>
      </c>
      <c r="C66" s="17" t="s">
        <v>39</v>
      </c>
      <c r="D66" s="17">
        <v>1</v>
      </c>
      <c r="E66" s="19">
        <v>5.0000000000000001E-3</v>
      </c>
      <c r="F66" s="17">
        <v>4</v>
      </c>
      <c r="G66" s="19">
        <v>0.11151999999999999</v>
      </c>
      <c r="H66" s="17">
        <v>4</v>
      </c>
      <c r="I66" s="19">
        <v>0.05</v>
      </c>
      <c r="J66" s="17">
        <v>0</v>
      </c>
      <c r="K66" s="19">
        <v>0</v>
      </c>
    </row>
    <row r="67" spans="1:11" s="13" customFormat="1" x14ac:dyDescent="0.25">
      <c r="A67" s="17" t="s">
        <v>18</v>
      </c>
      <c r="B67" s="17">
        <v>59</v>
      </c>
      <c r="C67" s="17" t="s">
        <v>29</v>
      </c>
      <c r="D67" s="17">
        <v>2</v>
      </c>
      <c r="E67" s="19">
        <v>0.03</v>
      </c>
      <c r="F67" s="17">
        <v>4</v>
      </c>
      <c r="G67" s="19">
        <v>0.11899999999999999</v>
      </c>
      <c r="H67" s="17">
        <v>1</v>
      </c>
      <c r="I67" s="19">
        <v>1.4999999999999999E-2</v>
      </c>
      <c r="J67" s="17">
        <v>0</v>
      </c>
      <c r="K67" s="19">
        <v>0</v>
      </c>
    </row>
    <row r="68" spans="1:11" s="13" customFormat="1" x14ac:dyDescent="0.25">
      <c r="A68" s="17" t="s">
        <v>18</v>
      </c>
      <c r="B68" s="17">
        <v>60</v>
      </c>
      <c r="C68" s="17" t="s">
        <v>27</v>
      </c>
      <c r="D68" s="17">
        <v>3</v>
      </c>
      <c r="E68" s="19">
        <v>8.9999999999999993E-3</v>
      </c>
      <c r="F68" s="17">
        <v>2</v>
      </c>
      <c r="G68" s="19">
        <v>6.0000000000000001E-3</v>
      </c>
      <c r="H68" s="17">
        <v>2</v>
      </c>
      <c r="I68" s="19">
        <v>4.2999999999999997E-2</v>
      </c>
      <c r="J68" s="17">
        <v>0</v>
      </c>
      <c r="K68" s="19">
        <v>0</v>
      </c>
    </row>
    <row r="69" spans="1:11" s="13" customFormat="1" x14ac:dyDescent="0.25">
      <c r="A69" s="17" t="s">
        <v>18</v>
      </c>
      <c r="B69" s="17">
        <v>62</v>
      </c>
      <c r="C69" s="17" t="s">
        <v>64</v>
      </c>
      <c r="D69" s="17">
        <v>3</v>
      </c>
      <c r="E69" s="19">
        <v>2.5000000000000001E-2</v>
      </c>
      <c r="F69" s="17">
        <v>4</v>
      </c>
      <c r="G69" s="19">
        <v>0.06</v>
      </c>
      <c r="H69" s="17">
        <v>1</v>
      </c>
      <c r="I69" s="19">
        <v>5.0000000000000001E-3</v>
      </c>
      <c r="J69" s="17">
        <v>0</v>
      </c>
      <c r="K69" s="19">
        <v>0</v>
      </c>
    </row>
    <row r="70" spans="1:11" s="13" customFormat="1" x14ac:dyDescent="0.25">
      <c r="A70" s="17" t="s">
        <v>18</v>
      </c>
      <c r="B70" s="17">
        <v>63</v>
      </c>
      <c r="C70" s="17" t="s">
        <v>55</v>
      </c>
      <c r="D70" s="17">
        <v>2</v>
      </c>
      <c r="E70" s="19">
        <v>0.02</v>
      </c>
      <c r="F70" s="17">
        <v>3</v>
      </c>
      <c r="G70" s="19">
        <v>3.5000000000000003E-2</v>
      </c>
      <c r="H70" s="17">
        <v>2</v>
      </c>
      <c r="I70" s="19">
        <v>0.01</v>
      </c>
      <c r="J70" s="17">
        <v>0</v>
      </c>
      <c r="K70" s="19">
        <v>0</v>
      </c>
    </row>
    <row r="71" spans="1:11" s="13" customFormat="1" x14ac:dyDescent="0.25">
      <c r="A71" s="17" t="s">
        <v>18</v>
      </c>
      <c r="B71" s="17">
        <v>65</v>
      </c>
      <c r="C71" s="17" t="s">
        <v>66</v>
      </c>
      <c r="D71" s="17">
        <v>7</v>
      </c>
      <c r="E71" s="19">
        <v>8.5000000000000006E-2</v>
      </c>
      <c r="F71" s="17">
        <v>0</v>
      </c>
      <c r="G71" s="19">
        <v>0</v>
      </c>
      <c r="H71" s="17">
        <v>5</v>
      </c>
      <c r="I71" s="19">
        <v>7.0000000000000007E-2</v>
      </c>
      <c r="J71" s="17">
        <v>1</v>
      </c>
      <c r="K71" s="19">
        <v>2.5000000000000001E-2</v>
      </c>
    </row>
    <row r="72" spans="1:11" s="13" customFormat="1" x14ac:dyDescent="0.25">
      <c r="A72" s="17" t="s">
        <v>18</v>
      </c>
      <c r="B72" s="17">
        <v>66</v>
      </c>
      <c r="C72" s="17" t="s">
        <v>69</v>
      </c>
      <c r="D72" s="17">
        <v>1</v>
      </c>
      <c r="E72" s="19">
        <v>1.4999999999999999E-2</v>
      </c>
      <c r="F72" s="17">
        <v>1</v>
      </c>
      <c r="G72" s="19">
        <v>5.0000000000000001E-3</v>
      </c>
      <c r="H72" s="17">
        <v>0</v>
      </c>
      <c r="I72" s="19">
        <v>0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67</v>
      </c>
      <c r="C73" s="17" t="s">
        <v>65</v>
      </c>
      <c r="D73" s="17">
        <v>1</v>
      </c>
      <c r="E73" s="19">
        <v>5.0000000000000001E-3</v>
      </c>
      <c r="F73" s="17">
        <v>2</v>
      </c>
      <c r="G73" s="19">
        <v>1.4999999999999999E-2</v>
      </c>
      <c r="H73" s="17">
        <v>2</v>
      </c>
      <c r="I73" s="19">
        <v>0.03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69</v>
      </c>
      <c r="C74" s="17" t="s">
        <v>53</v>
      </c>
      <c r="D74" s="17">
        <v>1</v>
      </c>
      <c r="E74" s="19">
        <v>7.0000000000000001E-3</v>
      </c>
      <c r="F74" s="17">
        <v>2</v>
      </c>
      <c r="G74" s="19">
        <v>1.2999999999999999E-2</v>
      </c>
      <c r="H74" s="17">
        <v>0</v>
      </c>
      <c r="I74" s="19">
        <v>0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70</v>
      </c>
      <c r="C75" s="17" t="s">
        <v>88</v>
      </c>
      <c r="D75" s="17">
        <v>6</v>
      </c>
      <c r="E75" s="19">
        <v>7.3999999999999996E-2</v>
      </c>
      <c r="F75" s="17">
        <v>7</v>
      </c>
      <c r="G75" s="19">
        <v>6.2E-2</v>
      </c>
      <c r="H75" s="17">
        <v>4</v>
      </c>
      <c r="I75" s="19">
        <v>5.5E-2</v>
      </c>
      <c r="J75" s="17">
        <v>1</v>
      </c>
      <c r="K75" s="19">
        <v>1.2E-2</v>
      </c>
    </row>
    <row r="76" spans="1:11" s="13" customFormat="1" x14ac:dyDescent="0.25">
      <c r="A76" s="17" t="s">
        <v>18</v>
      </c>
      <c r="B76" s="17">
        <v>71</v>
      </c>
      <c r="C76" s="17" t="s">
        <v>20</v>
      </c>
      <c r="D76" s="17">
        <v>2</v>
      </c>
      <c r="E76" s="19">
        <v>0.02</v>
      </c>
      <c r="F76" s="17">
        <v>1</v>
      </c>
      <c r="G76" s="19">
        <v>5.0000000000000001E-3</v>
      </c>
      <c r="H76" s="17">
        <v>0</v>
      </c>
      <c r="I76" s="19">
        <v>0</v>
      </c>
      <c r="J76" s="17">
        <v>0</v>
      </c>
      <c r="K76" s="19">
        <v>0</v>
      </c>
    </row>
    <row r="77" spans="1:11" s="13" customFormat="1" x14ac:dyDescent="0.25">
      <c r="A77" s="17" t="s">
        <v>18</v>
      </c>
      <c r="B77" s="17">
        <v>72</v>
      </c>
      <c r="C77" s="17" t="s">
        <v>37</v>
      </c>
      <c r="D77" s="17">
        <v>1</v>
      </c>
      <c r="E77" s="19">
        <v>7.0000000000000001E-3</v>
      </c>
      <c r="F77" s="17">
        <v>1</v>
      </c>
      <c r="G77" s="19">
        <v>5.0000000000000001E-3</v>
      </c>
      <c r="H77" s="17">
        <v>1</v>
      </c>
      <c r="I77" s="19">
        <v>1.4999999999999999E-2</v>
      </c>
      <c r="J77" s="17">
        <v>0</v>
      </c>
      <c r="K77" s="19">
        <v>0</v>
      </c>
    </row>
    <row r="78" spans="1:11" s="13" customFormat="1" x14ac:dyDescent="0.25">
      <c r="A78" s="17" t="s">
        <v>18</v>
      </c>
      <c r="B78" s="17">
        <v>73</v>
      </c>
      <c r="C78" s="18" t="s">
        <v>78</v>
      </c>
      <c r="D78" s="17">
        <v>3</v>
      </c>
      <c r="E78" s="19">
        <v>9.5000000000000001E-2</v>
      </c>
      <c r="F78" s="17">
        <v>7</v>
      </c>
      <c r="G78" s="19">
        <v>0.29499999999999998</v>
      </c>
      <c r="H78" s="17">
        <v>4</v>
      </c>
      <c r="I78" s="19">
        <v>0.05</v>
      </c>
      <c r="J78" s="17">
        <v>0</v>
      </c>
      <c r="K78" s="19">
        <v>0</v>
      </c>
    </row>
    <row r="79" spans="1:11" s="13" customFormat="1" x14ac:dyDescent="0.25">
      <c r="A79" s="17" t="s">
        <v>18</v>
      </c>
      <c r="B79" s="17">
        <v>74</v>
      </c>
      <c r="C79" s="18" t="s">
        <v>70</v>
      </c>
      <c r="D79" s="17">
        <v>1</v>
      </c>
      <c r="E79" s="19">
        <v>1.4999999999999999E-2</v>
      </c>
      <c r="F79" s="17">
        <v>1</v>
      </c>
      <c r="G79" s="19">
        <v>2E-3</v>
      </c>
      <c r="H79" s="17">
        <v>0</v>
      </c>
      <c r="I79" s="19">
        <v>0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75</v>
      </c>
      <c r="C80" s="18" t="s">
        <v>67</v>
      </c>
      <c r="D80" s="17">
        <v>7</v>
      </c>
      <c r="E80" s="19">
        <v>0.05</v>
      </c>
      <c r="F80" s="17">
        <v>3</v>
      </c>
      <c r="G80" s="19">
        <v>2.5000000000000001E-2</v>
      </c>
      <c r="H80" s="17">
        <v>4</v>
      </c>
      <c r="I80" s="19">
        <v>3.2000000000000001E-2</v>
      </c>
      <c r="J80" s="17">
        <v>0</v>
      </c>
      <c r="K80" s="19">
        <v>0</v>
      </c>
    </row>
    <row r="81" spans="1:13" s="13" customFormat="1" x14ac:dyDescent="0.25">
      <c r="A81" s="17" t="s">
        <v>18</v>
      </c>
      <c r="B81" s="17">
        <v>76</v>
      </c>
      <c r="C81" s="18" t="s">
        <v>56</v>
      </c>
      <c r="D81" s="17">
        <v>3</v>
      </c>
      <c r="E81" s="19">
        <v>4.4999999999999998E-2</v>
      </c>
      <c r="F81" s="17">
        <v>1</v>
      </c>
      <c r="G81" s="19">
        <v>7.0000000000000001E-3</v>
      </c>
      <c r="H81" s="17">
        <v>1</v>
      </c>
      <c r="I81" s="19">
        <v>5.0000000000000001E-3</v>
      </c>
      <c r="J81" s="17">
        <v>0</v>
      </c>
      <c r="K81" s="19">
        <v>0</v>
      </c>
    </row>
    <row r="82" spans="1:13" s="13" customFormat="1" x14ac:dyDescent="0.25">
      <c r="A82" s="17" t="s">
        <v>18</v>
      </c>
      <c r="B82" s="17">
        <v>77</v>
      </c>
      <c r="C82" s="18" t="s">
        <v>36</v>
      </c>
      <c r="D82" s="17">
        <v>4</v>
      </c>
      <c r="E82" s="19">
        <v>4.4999999999999998E-2</v>
      </c>
      <c r="F82" s="17">
        <v>2</v>
      </c>
      <c r="G82" s="19">
        <v>1.4999999999999999E-2</v>
      </c>
      <c r="H82" s="17">
        <v>6</v>
      </c>
      <c r="I82" s="19">
        <v>5.9499999999999997E-2</v>
      </c>
      <c r="J82" s="17">
        <v>0</v>
      </c>
      <c r="K82" s="19">
        <v>0</v>
      </c>
    </row>
    <row r="83" spans="1:13" s="13" customFormat="1" x14ac:dyDescent="0.25">
      <c r="A83" s="17" t="s">
        <v>18</v>
      </c>
      <c r="B83" s="17">
        <v>78</v>
      </c>
      <c r="C83" s="18" t="s">
        <v>25</v>
      </c>
      <c r="D83" s="17">
        <v>0</v>
      </c>
      <c r="E83" s="19">
        <v>0</v>
      </c>
      <c r="F83" s="17">
        <v>1</v>
      </c>
      <c r="G83" s="19">
        <v>1.4999999999999999E-2</v>
      </c>
      <c r="H83" s="17">
        <v>3</v>
      </c>
      <c r="I83" s="19">
        <v>4.4999999999999998E-2</v>
      </c>
      <c r="J83" s="17">
        <v>0</v>
      </c>
      <c r="K83" s="19">
        <v>0</v>
      </c>
    </row>
    <row r="84" spans="1:13" s="13" customFormat="1" x14ac:dyDescent="0.25">
      <c r="A84" s="17" t="s">
        <v>18</v>
      </c>
      <c r="B84" s="17">
        <v>79</v>
      </c>
      <c r="C84" s="18" t="s">
        <v>22</v>
      </c>
      <c r="D84" s="17">
        <v>6</v>
      </c>
      <c r="E84" s="19">
        <v>7.0999999999999994E-2</v>
      </c>
      <c r="F84" s="17">
        <v>5</v>
      </c>
      <c r="G84" s="19">
        <v>3.5038E-2</v>
      </c>
      <c r="H84" s="17">
        <v>0</v>
      </c>
      <c r="I84" s="19">
        <v>0</v>
      </c>
      <c r="J84" s="17">
        <v>0</v>
      </c>
      <c r="K84" s="19">
        <v>0</v>
      </c>
    </row>
    <row r="85" spans="1:13" s="13" customFormat="1" x14ac:dyDescent="0.25">
      <c r="A85" s="17" t="s">
        <v>18</v>
      </c>
      <c r="B85" s="17">
        <v>81</v>
      </c>
      <c r="C85" s="18" t="s">
        <v>41</v>
      </c>
      <c r="D85" s="17">
        <v>10</v>
      </c>
      <c r="E85" s="19">
        <v>8.9630000000000001E-2</v>
      </c>
      <c r="F85" s="17">
        <v>4</v>
      </c>
      <c r="G85" s="19">
        <v>3.6999999999999998E-2</v>
      </c>
      <c r="H85" s="17">
        <v>6</v>
      </c>
      <c r="I85" s="19">
        <v>0.17</v>
      </c>
      <c r="J85" s="17">
        <v>0</v>
      </c>
      <c r="K85" s="19">
        <v>0</v>
      </c>
    </row>
    <row r="86" spans="1:13" s="13" customFormat="1" x14ac:dyDescent="0.25">
      <c r="A86" s="17" t="s">
        <v>18</v>
      </c>
      <c r="B86" s="17">
        <v>83</v>
      </c>
      <c r="C86" s="17" t="s">
        <v>40</v>
      </c>
      <c r="D86" s="17">
        <v>2</v>
      </c>
      <c r="E86" s="19">
        <v>2.1999999999999999E-2</v>
      </c>
      <c r="F86" s="17">
        <v>1</v>
      </c>
      <c r="G86" s="19">
        <v>0.01</v>
      </c>
      <c r="H86" s="17">
        <v>2</v>
      </c>
      <c r="I86" s="19">
        <v>0.08</v>
      </c>
      <c r="J86" s="17">
        <v>0</v>
      </c>
      <c r="K86" s="19">
        <v>0</v>
      </c>
    </row>
    <row r="87" spans="1:13" s="13" customFormat="1" x14ac:dyDescent="0.25">
      <c r="A87" s="17" t="s">
        <v>18</v>
      </c>
      <c r="B87" s="17">
        <v>84</v>
      </c>
      <c r="C87" s="17" t="s">
        <v>48</v>
      </c>
      <c r="D87" s="17">
        <v>0</v>
      </c>
      <c r="E87" s="19">
        <v>0</v>
      </c>
      <c r="F87" s="17">
        <v>2</v>
      </c>
      <c r="G87" s="19">
        <v>0.01</v>
      </c>
      <c r="H87" s="17">
        <v>0</v>
      </c>
      <c r="I87" s="19">
        <v>0</v>
      </c>
      <c r="J87" s="17">
        <v>0</v>
      </c>
      <c r="K87" s="19">
        <v>0</v>
      </c>
    </row>
    <row r="88" spans="1:13" s="13" customFormat="1" x14ac:dyDescent="0.25">
      <c r="A88" s="17" t="s">
        <v>18</v>
      </c>
      <c r="B88" s="17">
        <v>85</v>
      </c>
      <c r="C88" s="18" t="s">
        <v>42</v>
      </c>
      <c r="D88" s="17">
        <v>1</v>
      </c>
      <c r="E88" s="19">
        <v>1.2E-2</v>
      </c>
      <c r="F88" s="17">
        <v>0</v>
      </c>
      <c r="G88" s="19">
        <v>0</v>
      </c>
      <c r="H88" s="17">
        <v>0</v>
      </c>
      <c r="I88" s="19">
        <v>0</v>
      </c>
      <c r="J88" s="17">
        <v>0</v>
      </c>
      <c r="K88" s="19">
        <v>0</v>
      </c>
    </row>
    <row r="89" spans="1:13" s="13" customFormat="1" x14ac:dyDescent="0.25">
      <c r="A89" s="17" t="s">
        <v>18</v>
      </c>
      <c r="B89" s="17">
        <v>86</v>
      </c>
      <c r="C89" s="18" t="s">
        <v>71</v>
      </c>
      <c r="D89" s="17">
        <v>5</v>
      </c>
      <c r="E89" s="19">
        <v>0.11799999999999999</v>
      </c>
      <c r="F89" s="17">
        <v>5</v>
      </c>
      <c r="G89" s="17">
        <v>5.5E-2</v>
      </c>
      <c r="H89" s="17">
        <v>1</v>
      </c>
      <c r="I89" s="19">
        <v>1.4999999999999999E-2</v>
      </c>
      <c r="J89" s="17">
        <v>0</v>
      </c>
      <c r="K89" s="19">
        <v>0</v>
      </c>
      <c r="L89" s="36"/>
      <c r="M89" s="35"/>
    </row>
    <row r="90" spans="1:13" s="13" customFormat="1" x14ac:dyDescent="0.25">
      <c r="A90" s="17" t="s">
        <v>18</v>
      </c>
      <c r="B90" s="17">
        <v>87</v>
      </c>
      <c r="C90" s="18" t="s">
        <v>72</v>
      </c>
      <c r="D90" s="17">
        <v>2</v>
      </c>
      <c r="E90" s="19">
        <v>0.115</v>
      </c>
      <c r="F90" s="17">
        <v>1</v>
      </c>
      <c r="G90" s="19">
        <v>1.4999999999999999E-2</v>
      </c>
      <c r="H90" s="17">
        <v>0</v>
      </c>
      <c r="I90" s="19">
        <v>0</v>
      </c>
      <c r="J90" s="17">
        <v>0</v>
      </c>
      <c r="K90" s="19">
        <v>0</v>
      </c>
    </row>
    <row r="91" spans="1:13" s="13" customFormat="1" x14ac:dyDescent="0.25">
      <c r="A91" s="17" t="s">
        <v>18</v>
      </c>
      <c r="B91" s="17">
        <v>88</v>
      </c>
      <c r="C91" s="18" t="s">
        <v>74</v>
      </c>
      <c r="D91" s="17">
        <v>1</v>
      </c>
      <c r="E91" s="19">
        <v>5.0000000000000001E-3</v>
      </c>
      <c r="F91" s="17">
        <v>2</v>
      </c>
      <c r="G91" s="19">
        <v>2.1999999999999999E-2</v>
      </c>
      <c r="H91" s="17">
        <v>0</v>
      </c>
      <c r="I91" s="19">
        <v>0</v>
      </c>
      <c r="J91" s="17">
        <v>0</v>
      </c>
      <c r="K91" s="19">
        <v>0</v>
      </c>
    </row>
    <row r="92" spans="1:13" s="13" customFormat="1" x14ac:dyDescent="0.25">
      <c r="A92" s="17" t="s">
        <v>18</v>
      </c>
      <c r="B92" s="17">
        <v>89</v>
      </c>
      <c r="C92" s="18" t="s">
        <v>75</v>
      </c>
      <c r="D92" s="17">
        <v>2</v>
      </c>
      <c r="E92" s="19">
        <v>1.2E-2</v>
      </c>
      <c r="F92" s="17">
        <v>3</v>
      </c>
      <c r="G92" s="19">
        <v>1.4999999999999999E-2</v>
      </c>
      <c r="H92" s="17">
        <v>4</v>
      </c>
      <c r="I92" s="19">
        <v>0.04</v>
      </c>
      <c r="J92" s="17">
        <v>0</v>
      </c>
      <c r="K92" s="19">
        <v>0</v>
      </c>
    </row>
    <row r="93" spans="1:13" s="13" customFormat="1" x14ac:dyDescent="0.25">
      <c r="A93" s="17" t="s">
        <v>18</v>
      </c>
      <c r="B93" s="17">
        <v>90</v>
      </c>
      <c r="C93" s="18" t="s">
        <v>81</v>
      </c>
      <c r="D93" s="17">
        <v>1</v>
      </c>
      <c r="E93" s="19">
        <v>0.01</v>
      </c>
      <c r="F93" s="17">
        <v>1</v>
      </c>
      <c r="G93" s="19">
        <v>0.01</v>
      </c>
      <c r="H93" s="17">
        <v>0</v>
      </c>
      <c r="I93" s="19">
        <v>0</v>
      </c>
      <c r="J93" s="17">
        <v>0</v>
      </c>
      <c r="K93" s="19">
        <v>0</v>
      </c>
    </row>
    <row r="94" spans="1:13" s="13" customFormat="1" x14ac:dyDescent="0.25">
      <c r="A94" s="17" t="s">
        <v>18</v>
      </c>
      <c r="B94" s="17">
        <v>91</v>
      </c>
      <c r="C94" s="18" t="s">
        <v>84</v>
      </c>
      <c r="D94" s="17">
        <v>0</v>
      </c>
      <c r="E94" s="19">
        <v>0</v>
      </c>
      <c r="F94" s="17">
        <v>0</v>
      </c>
      <c r="G94" s="19">
        <v>0</v>
      </c>
      <c r="H94" s="17">
        <v>1</v>
      </c>
      <c r="I94" s="19">
        <v>6.0000000000000001E-3</v>
      </c>
      <c r="J94" s="17">
        <v>0</v>
      </c>
      <c r="K94" s="19">
        <v>0</v>
      </c>
    </row>
    <row r="95" spans="1:13" s="13" customFormat="1" x14ac:dyDescent="0.25">
      <c r="A95" s="17" t="s">
        <v>18</v>
      </c>
      <c r="B95" s="17">
        <v>92</v>
      </c>
      <c r="C95" s="18" t="s">
        <v>91</v>
      </c>
      <c r="D95" s="17">
        <v>0</v>
      </c>
      <c r="E95" s="19">
        <v>0</v>
      </c>
      <c r="F95" s="17">
        <v>2</v>
      </c>
      <c r="G95" s="19">
        <v>1.4999999999999999E-2</v>
      </c>
      <c r="H95" s="17">
        <v>1</v>
      </c>
      <c r="I95" s="19">
        <v>1.4999999999999999E-2</v>
      </c>
      <c r="J95" s="17">
        <v>0</v>
      </c>
      <c r="K95" s="19">
        <v>0</v>
      </c>
    </row>
    <row r="96" spans="1:13" s="13" customFormat="1" x14ac:dyDescent="0.25">
      <c r="A96" s="17" t="s">
        <v>18</v>
      </c>
      <c r="B96" s="17">
        <v>93</v>
      </c>
      <c r="C96" s="33" t="s">
        <v>94</v>
      </c>
      <c r="D96" s="17">
        <v>0</v>
      </c>
      <c r="E96" s="19">
        <v>0</v>
      </c>
      <c r="F96" s="17">
        <v>1</v>
      </c>
      <c r="G96" s="19">
        <v>1.4999999999999999E-2</v>
      </c>
      <c r="H96" s="17">
        <v>0</v>
      </c>
      <c r="I96" s="19">
        <v>0</v>
      </c>
      <c r="J96" s="17">
        <v>0</v>
      </c>
      <c r="K96" s="19">
        <v>0</v>
      </c>
    </row>
    <row r="97" spans="1:12" s="13" customFormat="1" x14ac:dyDescent="0.25">
      <c r="A97" s="17" t="s">
        <v>18</v>
      </c>
      <c r="B97" s="17">
        <v>94</v>
      </c>
      <c r="C97" s="33" t="s">
        <v>95</v>
      </c>
      <c r="D97" s="17">
        <v>0</v>
      </c>
      <c r="E97" s="19">
        <v>0</v>
      </c>
      <c r="F97" s="17">
        <v>1</v>
      </c>
      <c r="G97" s="19">
        <v>0.01</v>
      </c>
      <c r="H97" s="17">
        <v>1</v>
      </c>
      <c r="I97" s="19">
        <v>1.4999999999999999E-2</v>
      </c>
      <c r="J97" s="17">
        <v>0</v>
      </c>
      <c r="K97" s="19">
        <v>0</v>
      </c>
    </row>
    <row r="98" spans="1:12" s="13" customFormat="1" x14ac:dyDescent="0.25">
      <c r="A98" s="17" t="s">
        <v>18</v>
      </c>
      <c r="B98" s="17">
        <v>95</v>
      </c>
      <c r="C98" s="33" t="s">
        <v>99</v>
      </c>
      <c r="D98" s="17">
        <v>0</v>
      </c>
      <c r="E98" s="19">
        <v>0</v>
      </c>
      <c r="F98" s="17">
        <v>1</v>
      </c>
      <c r="G98" s="19">
        <v>5.0000000000000001E-3</v>
      </c>
      <c r="H98" s="17">
        <v>0</v>
      </c>
      <c r="I98" s="19">
        <v>0</v>
      </c>
      <c r="J98" s="17">
        <v>0</v>
      </c>
      <c r="K98" s="19">
        <v>0</v>
      </c>
    </row>
    <row r="99" spans="1:12" s="13" customFormat="1" x14ac:dyDescent="0.25">
      <c r="A99" s="17" t="s">
        <v>18</v>
      </c>
      <c r="B99" s="17">
        <v>96</v>
      </c>
      <c r="C99" s="33" t="s">
        <v>100</v>
      </c>
      <c r="D99" s="17">
        <v>0</v>
      </c>
      <c r="E99" s="19">
        <v>0</v>
      </c>
      <c r="F99" s="17">
        <v>0</v>
      </c>
      <c r="G99" s="19">
        <v>0</v>
      </c>
      <c r="H99" s="17">
        <v>1</v>
      </c>
      <c r="I99" s="19">
        <v>5.0000000000000001E-3</v>
      </c>
      <c r="J99" s="17">
        <v>0</v>
      </c>
      <c r="K99" s="19">
        <v>0</v>
      </c>
    </row>
    <row r="100" spans="1:12" s="13" customFormat="1" x14ac:dyDescent="0.25">
      <c r="A100" s="17" t="s">
        <v>18</v>
      </c>
      <c r="B100" s="17">
        <v>97</v>
      </c>
      <c r="C100" s="33" t="s">
        <v>105</v>
      </c>
      <c r="D100" s="17">
        <v>0</v>
      </c>
      <c r="E100" s="19">
        <v>0</v>
      </c>
      <c r="F100" s="17">
        <v>1</v>
      </c>
      <c r="G100" s="19">
        <v>0.01</v>
      </c>
      <c r="H100" s="17">
        <v>0</v>
      </c>
      <c r="I100" s="19">
        <v>0</v>
      </c>
      <c r="J100" s="17">
        <v>0</v>
      </c>
      <c r="K100" s="19">
        <v>0</v>
      </c>
    </row>
    <row r="101" spans="1:12" x14ac:dyDescent="0.25">
      <c r="A101" s="10"/>
      <c r="B101" s="10"/>
      <c r="C101" s="10"/>
      <c r="D101" s="38"/>
      <c r="E101" s="10"/>
      <c r="F101" s="10"/>
      <c r="G101" s="10"/>
      <c r="H101" s="26"/>
      <c r="I101" s="26"/>
      <c r="J101" s="10"/>
      <c r="K101" s="10"/>
    </row>
    <row r="102" spans="1:12" x14ac:dyDescent="0.25">
      <c r="A102" s="10"/>
      <c r="B102" s="10"/>
      <c r="D102" s="10"/>
      <c r="E102" s="10"/>
      <c r="F102" s="10"/>
      <c r="G102" s="10"/>
      <c r="H102" s="26"/>
      <c r="I102" s="26"/>
      <c r="J102" s="10"/>
      <c r="K102" s="10"/>
    </row>
    <row r="103" spans="1:12" x14ac:dyDescent="0.25">
      <c r="A103" s="10"/>
      <c r="B103" s="10"/>
      <c r="C103" s="10"/>
      <c r="D103" s="10"/>
      <c r="E103" s="10"/>
      <c r="F103" s="10"/>
      <c r="G103" s="10"/>
      <c r="H103" s="26"/>
      <c r="I103" s="26"/>
      <c r="J103" s="10"/>
      <c r="K103" s="10"/>
      <c r="L103" s="32"/>
    </row>
    <row r="104" spans="1:12" x14ac:dyDescent="0.25">
      <c r="A104" s="10"/>
      <c r="B104" s="10"/>
      <c r="C104" s="10"/>
      <c r="D104" s="10"/>
      <c r="E104" s="10"/>
      <c r="F104" s="10"/>
      <c r="G104" s="10"/>
      <c r="H104" s="26"/>
      <c r="I104" s="26"/>
      <c r="J104" s="10"/>
      <c r="K104" s="10"/>
    </row>
    <row r="105" spans="1:12" x14ac:dyDescent="0.25">
      <c r="A105" s="10"/>
      <c r="B105" s="10"/>
      <c r="C105" s="10"/>
      <c r="D105" s="10"/>
      <c r="E105" s="10"/>
      <c r="F105" s="10"/>
      <c r="G105" s="10"/>
      <c r="H105" s="26"/>
      <c r="I105" s="26"/>
      <c r="J105" s="10"/>
      <c r="K105" s="10"/>
    </row>
    <row r="106" spans="1:12" x14ac:dyDescent="0.25">
      <c r="H106" s="13"/>
      <c r="I106" s="13"/>
    </row>
    <row r="107" spans="1:12" x14ac:dyDescent="0.25">
      <c r="H107" s="13"/>
      <c r="I107" s="13"/>
    </row>
    <row r="108" spans="1:12" x14ac:dyDescent="0.25">
      <c r="H108" s="13"/>
      <c r="I108" s="13"/>
    </row>
    <row r="109" spans="1:12" x14ac:dyDescent="0.25">
      <c r="H109" s="13"/>
      <c r="I109" s="13"/>
    </row>
    <row r="110" spans="1:12" x14ac:dyDescent="0.25">
      <c r="H110" s="13"/>
      <c r="I110" s="13"/>
    </row>
    <row r="111" spans="1:12" x14ac:dyDescent="0.25">
      <c r="H111" s="13"/>
      <c r="I111" s="13"/>
    </row>
    <row r="112" spans="1:12" x14ac:dyDescent="0.25">
      <c r="H112" s="13"/>
      <c r="I112" s="13"/>
    </row>
    <row r="113" spans="8:9" x14ac:dyDescent="0.25">
      <c r="H113" s="13"/>
      <c r="I113" s="13"/>
    </row>
    <row r="114" spans="8:9" x14ac:dyDescent="0.25">
      <c r="H114" s="13"/>
      <c r="I114" s="13"/>
    </row>
    <row r="115" spans="8:9" x14ac:dyDescent="0.25">
      <c r="H115" s="13"/>
      <c r="I115" s="13"/>
    </row>
    <row r="116" spans="8:9" x14ac:dyDescent="0.25">
      <c r="H116" s="13"/>
      <c r="I116" s="13"/>
    </row>
    <row r="117" spans="8:9" x14ac:dyDescent="0.25">
      <c r="H117" s="13"/>
      <c r="I117" s="13"/>
    </row>
    <row r="118" spans="8:9" x14ac:dyDescent="0.25">
      <c r="H118" s="13"/>
      <c r="I118" s="13"/>
    </row>
    <row r="119" spans="8:9" x14ac:dyDescent="0.25">
      <c r="H119" s="13"/>
      <c r="I119" s="13"/>
    </row>
    <row r="120" spans="8:9" x14ac:dyDescent="0.25">
      <c r="H120" s="13"/>
      <c r="I120" s="13"/>
    </row>
    <row r="121" spans="8:9" x14ac:dyDescent="0.25">
      <c r="H121" s="13"/>
      <c r="I121" s="13"/>
    </row>
    <row r="122" spans="8:9" x14ac:dyDescent="0.25">
      <c r="H122" s="13"/>
      <c r="I122" s="13"/>
    </row>
    <row r="123" spans="8:9" x14ac:dyDescent="0.25">
      <c r="H123" s="13"/>
      <c r="I123" s="13"/>
    </row>
    <row r="124" spans="8:9" x14ac:dyDescent="0.25">
      <c r="H124" s="13"/>
      <c r="I124" s="13"/>
    </row>
    <row r="125" spans="8:9" x14ac:dyDescent="0.25">
      <c r="H125" s="13"/>
      <c r="I125" s="13"/>
    </row>
    <row r="126" spans="8:9" x14ac:dyDescent="0.25">
      <c r="H126" s="13"/>
      <c r="I126" s="13"/>
    </row>
    <row r="127" spans="8:9" x14ac:dyDescent="0.25">
      <c r="H127" s="13"/>
      <c r="I127" s="13"/>
    </row>
    <row r="128" spans="8:9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"/>
  <sheetViews>
    <sheetView tabSelected="1" zoomScaleNormal="100" workbookViewId="0">
      <selection activeCell="L13" sqref="L13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6" customWidth="1"/>
    <col min="9" max="9" width="27.28515625" hidden="1" customWidth="1"/>
    <col min="10" max="10" width="9.140625" hidden="1" customWidth="1"/>
  </cols>
  <sheetData>
    <row r="1" spans="1:9" ht="15" customHeight="1" x14ac:dyDescent="0.25">
      <c r="A1" s="4"/>
      <c r="B1" s="11" t="s">
        <v>104</v>
      </c>
      <c r="C1" s="11"/>
      <c r="D1" s="12"/>
      <c r="E1" s="11"/>
      <c r="F1" s="11"/>
      <c r="G1" s="11"/>
    </row>
    <row r="2" spans="1:9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9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9" s="34" customFormat="1" ht="15" customHeight="1" x14ac:dyDescent="0.25">
      <c r="A4" s="39" t="s">
        <v>18</v>
      </c>
      <c r="B4" s="39">
        <v>1</v>
      </c>
      <c r="C4" s="40">
        <v>40601175</v>
      </c>
      <c r="D4" s="41">
        <v>41303</v>
      </c>
      <c r="E4" s="41" t="s">
        <v>133</v>
      </c>
      <c r="F4" s="40">
        <v>6</v>
      </c>
      <c r="G4" s="42">
        <v>466.10169491525426</v>
      </c>
      <c r="H4" s="43" t="s">
        <v>54</v>
      </c>
      <c r="I4" s="37"/>
    </row>
    <row r="5" spans="1:9" s="34" customFormat="1" ht="15" customHeight="1" x14ac:dyDescent="0.25">
      <c r="A5" s="39" t="s">
        <v>18</v>
      </c>
      <c r="B5" s="39">
        <v>2</v>
      </c>
      <c r="C5" s="40">
        <v>40639491</v>
      </c>
      <c r="D5" s="41">
        <v>41290</v>
      </c>
      <c r="E5" s="41" t="s">
        <v>133</v>
      </c>
      <c r="F5" s="40">
        <v>10</v>
      </c>
      <c r="G5" s="42">
        <v>466.10169491525426</v>
      </c>
      <c r="H5" s="43" t="s">
        <v>65</v>
      </c>
      <c r="I5" s="37"/>
    </row>
    <row r="6" spans="1:9" s="34" customFormat="1" ht="15" customHeight="1" x14ac:dyDescent="0.25">
      <c r="A6" s="39" t="s">
        <v>18</v>
      </c>
      <c r="B6" s="39">
        <v>3</v>
      </c>
      <c r="C6" s="40">
        <v>40642623</v>
      </c>
      <c r="D6" s="41">
        <v>41284</v>
      </c>
      <c r="E6" s="41" t="s">
        <v>133</v>
      </c>
      <c r="F6" s="40">
        <v>15</v>
      </c>
      <c r="G6" s="42">
        <v>466.10169491525426</v>
      </c>
      <c r="H6" s="43" t="s">
        <v>115</v>
      </c>
      <c r="I6" s="37"/>
    </row>
    <row r="7" spans="1:9" s="34" customFormat="1" ht="15.75" customHeight="1" x14ac:dyDescent="0.25">
      <c r="A7" s="39" t="s">
        <v>18</v>
      </c>
      <c r="B7" s="39">
        <v>4</v>
      </c>
      <c r="C7" s="40">
        <v>40644046</v>
      </c>
      <c r="D7" s="41">
        <v>41289</v>
      </c>
      <c r="E7" s="41" t="s">
        <v>133</v>
      </c>
      <c r="F7" s="40">
        <v>5</v>
      </c>
      <c r="G7" s="42">
        <v>466.10169491525426</v>
      </c>
      <c r="H7" s="43" t="s">
        <v>39</v>
      </c>
      <c r="I7" s="37"/>
    </row>
    <row r="8" spans="1:9" s="34" customFormat="1" ht="14.25" customHeight="1" x14ac:dyDescent="0.25">
      <c r="A8" s="39" t="s">
        <v>18</v>
      </c>
      <c r="B8" s="39">
        <v>5</v>
      </c>
      <c r="C8" s="40">
        <v>40644133</v>
      </c>
      <c r="D8" s="41">
        <v>41284</v>
      </c>
      <c r="E8" s="41" t="s">
        <v>133</v>
      </c>
      <c r="F8" s="40">
        <v>10</v>
      </c>
      <c r="G8" s="42">
        <v>466.10169491525426</v>
      </c>
      <c r="H8" s="43" t="s">
        <v>88</v>
      </c>
      <c r="I8" s="37"/>
    </row>
    <row r="9" spans="1:9" s="34" customFormat="1" ht="14.25" customHeight="1" x14ac:dyDescent="0.25">
      <c r="A9" s="39" t="s">
        <v>18</v>
      </c>
      <c r="B9" s="39">
        <v>6</v>
      </c>
      <c r="C9" s="40">
        <v>40651371</v>
      </c>
      <c r="D9" s="41">
        <v>41289</v>
      </c>
      <c r="E9" s="41" t="s">
        <v>133</v>
      </c>
      <c r="F9" s="40">
        <v>15</v>
      </c>
      <c r="G9" s="42">
        <v>466.10169491525426</v>
      </c>
      <c r="H9" s="43" t="s">
        <v>116</v>
      </c>
      <c r="I9" s="37"/>
    </row>
    <row r="10" spans="1:9" s="34" customFormat="1" ht="15" customHeight="1" x14ac:dyDescent="0.25">
      <c r="A10" s="39" t="s">
        <v>18</v>
      </c>
      <c r="B10" s="39">
        <v>7</v>
      </c>
      <c r="C10" s="40">
        <v>40652088</v>
      </c>
      <c r="D10" s="41">
        <v>41284</v>
      </c>
      <c r="E10" s="41" t="s">
        <v>133</v>
      </c>
      <c r="F10" s="40">
        <v>15</v>
      </c>
      <c r="G10" s="42">
        <v>466.10169491525426</v>
      </c>
      <c r="H10" s="43" t="s">
        <v>55</v>
      </c>
      <c r="I10" s="37"/>
    </row>
    <row r="11" spans="1:9" s="34" customFormat="1" ht="15" customHeight="1" x14ac:dyDescent="0.25">
      <c r="A11" s="39" t="s">
        <v>18</v>
      </c>
      <c r="B11" s="39">
        <v>8</v>
      </c>
      <c r="C11" s="40">
        <v>40653547</v>
      </c>
      <c r="D11" s="41">
        <v>41297</v>
      </c>
      <c r="E11" s="41" t="s">
        <v>133</v>
      </c>
      <c r="F11" s="40">
        <v>7</v>
      </c>
      <c r="G11" s="42">
        <v>466.10169491525426</v>
      </c>
      <c r="H11" s="43" t="s">
        <v>45</v>
      </c>
      <c r="I11" s="37"/>
    </row>
    <row r="12" spans="1:9" s="34" customFormat="1" ht="30" customHeight="1" x14ac:dyDescent="0.25">
      <c r="A12" s="39" t="s">
        <v>18</v>
      </c>
      <c r="B12" s="39">
        <v>11</v>
      </c>
      <c r="C12" s="40">
        <v>40656007</v>
      </c>
      <c r="D12" s="41">
        <v>41290</v>
      </c>
      <c r="E12" s="41" t="s">
        <v>134</v>
      </c>
      <c r="F12" s="40">
        <v>50</v>
      </c>
      <c r="G12" s="42">
        <v>70711.432203389835</v>
      </c>
      <c r="H12" s="43" t="s">
        <v>50</v>
      </c>
      <c r="I12" s="37"/>
    </row>
    <row r="13" spans="1:9" s="34" customFormat="1" ht="39.75" customHeight="1" x14ac:dyDescent="0.25">
      <c r="A13" s="39" t="s">
        <v>18</v>
      </c>
      <c r="B13" s="39">
        <v>12</v>
      </c>
      <c r="C13" s="40">
        <v>40656405</v>
      </c>
      <c r="D13" s="41">
        <v>41298</v>
      </c>
      <c r="E13" s="41" t="s">
        <v>134</v>
      </c>
      <c r="F13" s="40">
        <v>170</v>
      </c>
      <c r="G13" s="42">
        <v>1257116</v>
      </c>
      <c r="H13" s="43" t="s">
        <v>117</v>
      </c>
      <c r="I13" s="37"/>
    </row>
    <row r="14" spans="1:9" s="34" customFormat="1" ht="15" customHeight="1" x14ac:dyDescent="0.25">
      <c r="A14" s="39" t="s">
        <v>18</v>
      </c>
      <c r="B14" s="39">
        <v>13</v>
      </c>
      <c r="C14" s="40">
        <v>40661574</v>
      </c>
      <c r="D14" s="41">
        <v>41283</v>
      </c>
      <c r="E14" s="41" t="s">
        <v>133</v>
      </c>
      <c r="F14" s="40">
        <v>5</v>
      </c>
      <c r="G14" s="42">
        <v>466.10169491525426</v>
      </c>
      <c r="H14" s="43" t="s">
        <v>54</v>
      </c>
      <c r="I14" s="37"/>
    </row>
    <row r="15" spans="1:9" s="34" customFormat="1" ht="15" customHeight="1" x14ac:dyDescent="0.25">
      <c r="A15" s="39" t="s">
        <v>18</v>
      </c>
      <c r="B15" s="39">
        <v>15</v>
      </c>
      <c r="C15" s="40">
        <v>40664156</v>
      </c>
      <c r="D15" s="41">
        <v>41289</v>
      </c>
      <c r="E15" s="41" t="s">
        <v>133</v>
      </c>
      <c r="F15" s="40">
        <v>5</v>
      </c>
      <c r="G15" s="42">
        <v>466.10169491525426</v>
      </c>
      <c r="H15" s="43" t="s">
        <v>32</v>
      </c>
      <c r="I15" s="37"/>
    </row>
    <row r="16" spans="1:9" s="34" customFormat="1" ht="15" customHeight="1" x14ac:dyDescent="0.25">
      <c r="A16" s="39" t="s">
        <v>18</v>
      </c>
      <c r="B16" s="39">
        <v>16</v>
      </c>
      <c r="C16" s="40">
        <v>40664303</v>
      </c>
      <c r="D16" s="41">
        <v>41289</v>
      </c>
      <c r="E16" s="41" t="s">
        <v>133</v>
      </c>
      <c r="F16" s="40">
        <v>15</v>
      </c>
      <c r="G16" s="42">
        <v>466.10169491525426</v>
      </c>
      <c r="H16" s="43" t="s">
        <v>82</v>
      </c>
      <c r="I16" s="37"/>
    </row>
    <row r="17" spans="1:9" s="34" customFormat="1" ht="45.75" customHeight="1" x14ac:dyDescent="0.25">
      <c r="A17" s="39" t="s">
        <v>18</v>
      </c>
      <c r="B17" s="39">
        <v>17</v>
      </c>
      <c r="C17" s="40">
        <v>40664455</v>
      </c>
      <c r="D17" s="41">
        <v>41288</v>
      </c>
      <c r="E17" s="41" t="s">
        <v>134</v>
      </c>
      <c r="F17" s="40">
        <v>100</v>
      </c>
      <c r="G17" s="42">
        <v>65578.101694915254</v>
      </c>
      <c r="H17" s="43" t="s">
        <v>21</v>
      </c>
      <c r="I17" s="37"/>
    </row>
    <row r="18" spans="1:9" s="34" customFormat="1" ht="15.75" customHeight="1" x14ac:dyDescent="0.25">
      <c r="A18" s="39" t="s">
        <v>18</v>
      </c>
      <c r="B18" s="39">
        <v>19</v>
      </c>
      <c r="C18" s="40">
        <v>40664870</v>
      </c>
      <c r="D18" s="41">
        <v>41296</v>
      </c>
      <c r="E18" s="41" t="s">
        <v>133</v>
      </c>
      <c r="F18" s="40">
        <v>5</v>
      </c>
      <c r="G18" s="42">
        <v>466.10169491525426</v>
      </c>
      <c r="H18" s="43" t="s">
        <v>115</v>
      </c>
      <c r="I18" s="37"/>
    </row>
    <row r="19" spans="1:9" s="34" customFormat="1" ht="15" customHeight="1" x14ac:dyDescent="0.25">
      <c r="A19" s="39" t="s">
        <v>18</v>
      </c>
      <c r="B19" s="39">
        <v>20</v>
      </c>
      <c r="C19" s="40">
        <v>40665344</v>
      </c>
      <c r="D19" s="41">
        <v>41297</v>
      </c>
      <c r="E19" s="41" t="s">
        <v>133</v>
      </c>
      <c r="F19" s="40">
        <v>5</v>
      </c>
      <c r="G19" s="42">
        <v>466.10169491525426</v>
      </c>
      <c r="H19" s="43" t="s">
        <v>71</v>
      </c>
      <c r="I19" s="37"/>
    </row>
    <row r="20" spans="1:9" s="34" customFormat="1" ht="15" customHeight="1" x14ac:dyDescent="0.25">
      <c r="A20" s="39" t="s">
        <v>18</v>
      </c>
      <c r="B20" s="39">
        <v>21</v>
      </c>
      <c r="C20" s="40">
        <v>40665771</v>
      </c>
      <c r="D20" s="41">
        <v>41284</v>
      </c>
      <c r="E20" s="41" t="s">
        <v>133</v>
      </c>
      <c r="F20" s="40">
        <v>5</v>
      </c>
      <c r="G20" s="42">
        <v>466.10169491525426</v>
      </c>
      <c r="H20" s="43" t="s">
        <v>39</v>
      </c>
      <c r="I20" s="37"/>
    </row>
    <row r="21" spans="1:9" s="34" customFormat="1" ht="13.5" customHeight="1" x14ac:dyDescent="0.25">
      <c r="A21" s="39" t="s">
        <v>18</v>
      </c>
      <c r="B21" s="39">
        <v>22</v>
      </c>
      <c r="C21" s="40">
        <v>40665969</v>
      </c>
      <c r="D21" s="41">
        <v>41296</v>
      </c>
      <c r="E21" s="41" t="s">
        <v>133</v>
      </c>
      <c r="F21" s="40">
        <v>10</v>
      </c>
      <c r="G21" s="42">
        <v>466.10169491525426</v>
      </c>
      <c r="H21" s="43" t="s">
        <v>118</v>
      </c>
      <c r="I21" s="37"/>
    </row>
    <row r="22" spans="1:9" s="34" customFormat="1" ht="15" customHeight="1" x14ac:dyDescent="0.25">
      <c r="A22" s="39" t="s">
        <v>18</v>
      </c>
      <c r="B22" s="39">
        <v>24</v>
      </c>
      <c r="C22" s="40">
        <v>40666319</v>
      </c>
      <c r="D22" s="41">
        <v>41295</v>
      </c>
      <c r="E22" s="41" t="s">
        <v>133</v>
      </c>
      <c r="F22" s="40">
        <v>5</v>
      </c>
      <c r="G22" s="42">
        <v>466.10169491525426</v>
      </c>
      <c r="H22" s="43" t="s">
        <v>54</v>
      </c>
      <c r="I22" s="37"/>
    </row>
    <row r="23" spans="1:9" s="34" customFormat="1" ht="14.25" customHeight="1" x14ac:dyDescent="0.25">
      <c r="A23" s="39" t="s">
        <v>18</v>
      </c>
      <c r="B23" s="39">
        <v>25</v>
      </c>
      <c r="C23" s="40">
        <v>40666370</v>
      </c>
      <c r="D23" s="41">
        <v>41289</v>
      </c>
      <c r="E23" s="41" t="s">
        <v>133</v>
      </c>
      <c r="F23" s="40">
        <v>15</v>
      </c>
      <c r="G23" s="42">
        <v>466.10169491525426</v>
      </c>
      <c r="H23" s="43" t="s">
        <v>119</v>
      </c>
      <c r="I23" s="37"/>
    </row>
    <row r="24" spans="1:9" s="34" customFormat="1" ht="15" customHeight="1" x14ac:dyDescent="0.25">
      <c r="A24" s="39" t="s">
        <v>18</v>
      </c>
      <c r="B24" s="39">
        <v>26</v>
      </c>
      <c r="C24" s="40">
        <v>40666551</v>
      </c>
      <c r="D24" s="41">
        <v>41292</v>
      </c>
      <c r="E24" s="41" t="s">
        <v>133</v>
      </c>
      <c r="F24" s="40">
        <v>5</v>
      </c>
      <c r="G24" s="42">
        <v>466.10169491525426</v>
      </c>
      <c r="H24" s="43" t="s">
        <v>51</v>
      </c>
      <c r="I24" s="37"/>
    </row>
    <row r="25" spans="1:9" s="34" customFormat="1" ht="15" customHeight="1" x14ac:dyDescent="0.25">
      <c r="A25" s="39" t="s">
        <v>18</v>
      </c>
      <c r="B25" s="39">
        <v>27</v>
      </c>
      <c r="C25" s="40">
        <v>40667709</v>
      </c>
      <c r="D25" s="41">
        <v>41303</v>
      </c>
      <c r="E25" s="41" t="s">
        <v>133</v>
      </c>
      <c r="F25" s="40">
        <v>7</v>
      </c>
      <c r="G25" s="42">
        <v>466.10169491525426</v>
      </c>
      <c r="H25" s="43" t="s">
        <v>120</v>
      </c>
      <c r="I25" s="37"/>
    </row>
    <row r="26" spans="1:9" s="34" customFormat="1" ht="15" customHeight="1" x14ac:dyDescent="0.25">
      <c r="A26" s="39" t="s">
        <v>18</v>
      </c>
      <c r="B26" s="39">
        <v>28</v>
      </c>
      <c r="C26" s="40">
        <v>40667904</v>
      </c>
      <c r="D26" s="41">
        <v>41295</v>
      </c>
      <c r="E26" s="41" t="s">
        <v>133</v>
      </c>
      <c r="F26" s="40">
        <v>15</v>
      </c>
      <c r="G26" s="42">
        <v>466.10169491525426</v>
      </c>
      <c r="H26" s="43" t="s">
        <v>26</v>
      </c>
      <c r="I26" s="37"/>
    </row>
    <row r="27" spans="1:9" s="34" customFormat="1" ht="15" customHeight="1" x14ac:dyDescent="0.25">
      <c r="A27" s="39" t="s">
        <v>18</v>
      </c>
      <c r="B27" s="39">
        <v>29</v>
      </c>
      <c r="C27" s="40">
        <v>40668733</v>
      </c>
      <c r="D27" s="41">
        <v>41289</v>
      </c>
      <c r="E27" s="41" t="s">
        <v>133</v>
      </c>
      <c r="F27" s="40">
        <v>12</v>
      </c>
      <c r="G27" s="42">
        <v>466.10169491525426</v>
      </c>
      <c r="H27" s="43" t="s">
        <v>32</v>
      </c>
      <c r="I27" s="37"/>
    </row>
    <row r="28" spans="1:9" s="34" customFormat="1" ht="15" customHeight="1" x14ac:dyDescent="0.25">
      <c r="A28" s="39" t="s">
        <v>18</v>
      </c>
      <c r="B28" s="39">
        <v>30</v>
      </c>
      <c r="C28" s="40">
        <v>40668744</v>
      </c>
      <c r="D28" s="41">
        <v>41295</v>
      </c>
      <c r="E28" s="41" t="s">
        <v>133</v>
      </c>
      <c r="F28" s="40">
        <v>15</v>
      </c>
      <c r="G28" s="42">
        <v>466.10169491525426</v>
      </c>
      <c r="H28" s="43" t="s">
        <v>121</v>
      </c>
      <c r="I28" s="37"/>
    </row>
    <row r="29" spans="1:9" s="34" customFormat="1" ht="15" customHeight="1" x14ac:dyDescent="0.25">
      <c r="A29" s="39" t="s">
        <v>18</v>
      </c>
      <c r="B29" s="39">
        <v>31</v>
      </c>
      <c r="C29" s="40">
        <v>40668863</v>
      </c>
      <c r="D29" s="41">
        <v>41283</v>
      </c>
      <c r="E29" s="41" t="s">
        <v>133</v>
      </c>
      <c r="F29" s="40">
        <v>15</v>
      </c>
      <c r="G29" s="42">
        <v>466.10169491525426</v>
      </c>
      <c r="H29" s="43" t="s">
        <v>25</v>
      </c>
      <c r="I29" s="37"/>
    </row>
    <row r="30" spans="1:9" s="34" customFormat="1" ht="15" customHeight="1" x14ac:dyDescent="0.25">
      <c r="A30" s="39" t="s">
        <v>18</v>
      </c>
      <c r="B30" s="39">
        <v>32</v>
      </c>
      <c r="C30" s="40">
        <v>40669116</v>
      </c>
      <c r="D30" s="41">
        <v>41297</v>
      </c>
      <c r="E30" s="41" t="s">
        <v>133</v>
      </c>
      <c r="F30" s="40">
        <v>5</v>
      </c>
      <c r="G30" s="42">
        <v>466.10169491525426</v>
      </c>
      <c r="H30" s="43" t="s">
        <v>75</v>
      </c>
      <c r="I30" s="37"/>
    </row>
    <row r="31" spans="1:9" s="34" customFormat="1" ht="15" customHeight="1" x14ac:dyDescent="0.25">
      <c r="A31" s="39" t="s">
        <v>18</v>
      </c>
      <c r="B31" s="39">
        <v>33</v>
      </c>
      <c r="C31" s="40">
        <v>40669151</v>
      </c>
      <c r="D31" s="41">
        <v>41298</v>
      </c>
      <c r="E31" s="41" t="s">
        <v>133</v>
      </c>
      <c r="F31" s="40">
        <v>7</v>
      </c>
      <c r="G31" s="42">
        <v>466.10169491525426</v>
      </c>
      <c r="H31" s="43" t="s">
        <v>92</v>
      </c>
      <c r="I31" s="37"/>
    </row>
    <row r="32" spans="1:9" s="34" customFormat="1" ht="15" customHeight="1" x14ac:dyDescent="0.25">
      <c r="A32" s="39" t="s">
        <v>18</v>
      </c>
      <c r="B32" s="39">
        <v>34</v>
      </c>
      <c r="C32" s="40">
        <v>40669363</v>
      </c>
      <c r="D32" s="41">
        <v>41304</v>
      </c>
      <c r="E32" s="41" t="s">
        <v>133</v>
      </c>
      <c r="F32" s="40">
        <v>5</v>
      </c>
      <c r="G32" s="42">
        <v>466.10169491525426</v>
      </c>
      <c r="H32" s="43" t="s">
        <v>37</v>
      </c>
      <c r="I32" s="37"/>
    </row>
    <row r="33" spans="1:9" s="34" customFormat="1" ht="16.5" customHeight="1" x14ac:dyDescent="0.25">
      <c r="A33" s="39" t="s">
        <v>18</v>
      </c>
      <c r="B33" s="39">
        <v>35</v>
      </c>
      <c r="C33" s="40">
        <v>40669639</v>
      </c>
      <c r="D33" s="41">
        <v>41295</v>
      </c>
      <c r="E33" s="41" t="s">
        <v>133</v>
      </c>
      <c r="F33" s="40">
        <v>5</v>
      </c>
      <c r="G33" s="42">
        <v>466.10169491525426</v>
      </c>
      <c r="H33" s="43" t="s">
        <v>122</v>
      </c>
      <c r="I33" s="37"/>
    </row>
    <row r="34" spans="1:9" s="34" customFormat="1" ht="15" customHeight="1" x14ac:dyDescent="0.25">
      <c r="A34" s="39" t="s">
        <v>18</v>
      </c>
      <c r="B34" s="39">
        <v>36</v>
      </c>
      <c r="C34" s="40">
        <v>40669762</v>
      </c>
      <c r="D34" s="41">
        <v>41289</v>
      </c>
      <c r="E34" s="41" t="s">
        <v>133</v>
      </c>
      <c r="F34" s="40">
        <v>5</v>
      </c>
      <c r="G34" s="42">
        <v>466.10169491525426</v>
      </c>
      <c r="H34" s="43" t="s">
        <v>65</v>
      </c>
      <c r="I34" s="37"/>
    </row>
    <row r="35" spans="1:9" s="34" customFormat="1" ht="15" customHeight="1" x14ac:dyDescent="0.25">
      <c r="A35" s="39" t="s">
        <v>18</v>
      </c>
      <c r="B35" s="39">
        <v>37</v>
      </c>
      <c r="C35" s="40">
        <v>40670112</v>
      </c>
      <c r="D35" s="41">
        <v>41295</v>
      </c>
      <c r="E35" s="41" t="s">
        <v>133</v>
      </c>
      <c r="F35" s="40">
        <v>7</v>
      </c>
      <c r="G35" s="42">
        <v>466.10169491525426</v>
      </c>
      <c r="H35" s="43" t="s">
        <v>74</v>
      </c>
      <c r="I35" s="37"/>
    </row>
    <row r="36" spans="1:9" s="34" customFormat="1" ht="15.75" customHeight="1" x14ac:dyDescent="0.25">
      <c r="A36" s="39" t="s">
        <v>18</v>
      </c>
      <c r="B36" s="39">
        <v>38</v>
      </c>
      <c r="C36" s="40">
        <v>40670188</v>
      </c>
      <c r="D36" s="41">
        <v>41288</v>
      </c>
      <c r="E36" s="41" t="s">
        <v>133</v>
      </c>
      <c r="F36" s="40">
        <v>5</v>
      </c>
      <c r="G36" s="42">
        <v>466.10169491525426</v>
      </c>
      <c r="H36" s="43" t="s">
        <v>123</v>
      </c>
      <c r="I36" s="37"/>
    </row>
    <row r="37" spans="1:9" s="34" customFormat="1" ht="15" customHeight="1" x14ac:dyDescent="0.25">
      <c r="A37" s="39" t="s">
        <v>18</v>
      </c>
      <c r="B37" s="39">
        <v>39</v>
      </c>
      <c r="C37" s="40">
        <v>40670286</v>
      </c>
      <c r="D37" s="41">
        <v>41292</v>
      </c>
      <c r="E37" s="41" t="s">
        <v>133</v>
      </c>
      <c r="F37" s="40">
        <v>5</v>
      </c>
      <c r="G37" s="42">
        <v>466.10169491525426</v>
      </c>
      <c r="H37" s="43" t="s">
        <v>124</v>
      </c>
      <c r="I37" s="37"/>
    </row>
    <row r="38" spans="1:9" s="34" customFormat="1" ht="15" customHeight="1" x14ac:dyDescent="0.25">
      <c r="A38" s="39" t="s">
        <v>18</v>
      </c>
      <c r="B38" s="39">
        <v>40</v>
      </c>
      <c r="C38" s="40">
        <v>40670300</v>
      </c>
      <c r="D38" s="41">
        <v>41297</v>
      </c>
      <c r="E38" s="41" t="s">
        <v>133</v>
      </c>
      <c r="F38" s="40">
        <v>15</v>
      </c>
      <c r="G38" s="42">
        <v>466.10169491525426</v>
      </c>
      <c r="H38" s="43" t="s">
        <v>22</v>
      </c>
      <c r="I38" s="37"/>
    </row>
    <row r="39" spans="1:9" s="34" customFormat="1" ht="16.5" customHeight="1" x14ac:dyDescent="0.25">
      <c r="A39" s="39" t="s">
        <v>18</v>
      </c>
      <c r="B39" s="39">
        <v>41</v>
      </c>
      <c r="C39" s="40">
        <v>40670316</v>
      </c>
      <c r="D39" s="41">
        <v>41291</v>
      </c>
      <c r="E39" s="41" t="s">
        <v>133</v>
      </c>
      <c r="F39" s="40">
        <v>5</v>
      </c>
      <c r="G39" s="42">
        <v>466.10169491525426</v>
      </c>
      <c r="H39" s="43" t="s">
        <v>22</v>
      </c>
      <c r="I39" s="37"/>
    </row>
    <row r="40" spans="1:9" s="34" customFormat="1" ht="14.25" customHeight="1" x14ac:dyDescent="0.25">
      <c r="A40" s="39" t="s">
        <v>18</v>
      </c>
      <c r="B40" s="39">
        <v>42</v>
      </c>
      <c r="C40" s="40">
        <v>40670662</v>
      </c>
      <c r="D40" s="41">
        <v>41285</v>
      </c>
      <c r="E40" s="41" t="s">
        <v>133</v>
      </c>
      <c r="F40" s="40">
        <v>10</v>
      </c>
      <c r="G40" s="42">
        <v>61600</v>
      </c>
      <c r="H40" s="43" t="s">
        <v>125</v>
      </c>
      <c r="I40" s="37"/>
    </row>
    <row r="41" spans="1:9" s="34" customFormat="1" ht="15" customHeight="1" x14ac:dyDescent="0.25">
      <c r="A41" s="39" t="s">
        <v>18</v>
      </c>
      <c r="B41" s="39">
        <v>43</v>
      </c>
      <c r="C41" s="40">
        <v>40670675</v>
      </c>
      <c r="D41" s="41">
        <v>41285</v>
      </c>
      <c r="E41" s="41" t="s">
        <v>133</v>
      </c>
      <c r="F41" s="40">
        <v>20</v>
      </c>
      <c r="G41" s="42">
        <v>123200</v>
      </c>
      <c r="H41" s="43" t="s">
        <v>125</v>
      </c>
      <c r="I41" s="37"/>
    </row>
    <row r="42" spans="1:9" s="34" customFormat="1" ht="15" customHeight="1" x14ac:dyDescent="0.25">
      <c r="A42" s="39" t="s">
        <v>18</v>
      </c>
      <c r="B42" s="39">
        <v>45</v>
      </c>
      <c r="C42" s="40">
        <v>40670744</v>
      </c>
      <c r="D42" s="41">
        <v>41289</v>
      </c>
      <c r="E42" s="41" t="s">
        <v>133</v>
      </c>
      <c r="F42" s="40">
        <v>5</v>
      </c>
      <c r="G42" s="42">
        <v>466.10169491525426</v>
      </c>
      <c r="H42" s="43" t="s">
        <v>120</v>
      </c>
      <c r="I42" s="37"/>
    </row>
    <row r="43" spans="1:9" s="34" customFormat="1" ht="15" customHeight="1" x14ac:dyDescent="0.25">
      <c r="A43" s="39" t="s">
        <v>18</v>
      </c>
      <c r="B43" s="39">
        <v>46</v>
      </c>
      <c r="C43" s="40">
        <v>40670764</v>
      </c>
      <c r="D43" s="41">
        <v>41285</v>
      </c>
      <c r="E43" s="41" t="s">
        <v>133</v>
      </c>
      <c r="F43" s="40">
        <v>25</v>
      </c>
      <c r="G43" s="42">
        <v>154000</v>
      </c>
      <c r="H43" s="43" t="s">
        <v>115</v>
      </c>
      <c r="I43" s="37"/>
    </row>
    <row r="44" spans="1:9" s="34" customFormat="1" ht="15" customHeight="1" x14ac:dyDescent="0.25">
      <c r="A44" s="39" t="s">
        <v>18</v>
      </c>
      <c r="B44" s="39">
        <v>47</v>
      </c>
      <c r="C44" s="40">
        <v>40670789</v>
      </c>
      <c r="D44" s="41">
        <v>41289</v>
      </c>
      <c r="E44" s="41" t="s">
        <v>133</v>
      </c>
      <c r="F44" s="40">
        <v>5</v>
      </c>
      <c r="G44" s="42">
        <v>466.10169491525426</v>
      </c>
      <c r="H44" s="43" t="s">
        <v>115</v>
      </c>
      <c r="I44" s="37"/>
    </row>
    <row r="45" spans="1:9" s="34" customFormat="1" ht="43.5" customHeight="1" x14ac:dyDescent="0.25">
      <c r="A45" s="39" t="s">
        <v>18</v>
      </c>
      <c r="B45" s="39">
        <v>48</v>
      </c>
      <c r="C45" s="40">
        <v>40670843</v>
      </c>
      <c r="D45" s="41">
        <v>41285</v>
      </c>
      <c r="E45" s="41" t="s">
        <v>134</v>
      </c>
      <c r="F45" s="40">
        <v>10</v>
      </c>
      <c r="G45" s="42">
        <v>66254</v>
      </c>
      <c r="H45" s="43" t="s">
        <v>126</v>
      </c>
      <c r="I45" s="37"/>
    </row>
    <row r="46" spans="1:9" s="34" customFormat="1" ht="15" customHeight="1" x14ac:dyDescent="0.25">
      <c r="A46" s="39" t="s">
        <v>18</v>
      </c>
      <c r="B46" s="39">
        <v>49</v>
      </c>
      <c r="C46" s="40">
        <v>40671766</v>
      </c>
      <c r="D46" s="41">
        <v>41302</v>
      </c>
      <c r="E46" s="41" t="s">
        <v>133</v>
      </c>
      <c r="F46" s="40">
        <v>7</v>
      </c>
      <c r="G46" s="42">
        <v>466.10169491525426</v>
      </c>
      <c r="H46" s="43" t="s">
        <v>29</v>
      </c>
      <c r="I46" s="37"/>
    </row>
    <row r="47" spans="1:9" s="34" customFormat="1" ht="15" customHeight="1" x14ac:dyDescent="0.25">
      <c r="A47" s="39" t="s">
        <v>18</v>
      </c>
      <c r="B47" s="39">
        <v>50</v>
      </c>
      <c r="C47" s="40">
        <v>40671942</v>
      </c>
      <c r="D47" s="41">
        <v>41284</v>
      </c>
      <c r="E47" s="41" t="s">
        <v>133</v>
      </c>
      <c r="F47" s="40">
        <v>10</v>
      </c>
      <c r="G47" s="42">
        <v>466.10169491525426</v>
      </c>
      <c r="H47" s="43" t="s">
        <v>23</v>
      </c>
      <c r="I47" s="37"/>
    </row>
    <row r="48" spans="1:9" s="34" customFormat="1" ht="15" customHeight="1" x14ac:dyDescent="0.25">
      <c r="A48" s="39" t="s">
        <v>18</v>
      </c>
      <c r="B48" s="39">
        <v>51</v>
      </c>
      <c r="C48" s="40">
        <v>40672163</v>
      </c>
      <c r="D48" s="41">
        <v>41284</v>
      </c>
      <c r="E48" s="41" t="s">
        <v>133</v>
      </c>
      <c r="F48" s="40">
        <v>10</v>
      </c>
      <c r="G48" s="42">
        <v>466.10169491525426</v>
      </c>
      <c r="H48" s="43" t="s">
        <v>57</v>
      </c>
      <c r="I48" s="37"/>
    </row>
    <row r="49" spans="1:18" s="34" customFormat="1" ht="15" customHeight="1" x14ac:dyDescent="0.25">
      <c r="A49" s="39" t="s">
        <v>18</v>
      </c>
      <c r="B49" s="39">
        <v>52</v>
      </c>
      <c r="C49" s="40">
        <v>40672819</v>
      </c>
      <c r="D49" s="41">
        <v>41292</v>
      </c>
      <c r="E49" s="41" t="s">
        <v>133</v>
      </c>
      <c r="F49" s="40">
        <v>5</v>
      </c>
      <c r="G49" s="42">
        <v>466.10169491525426</v>
      </c>
      <c r="H49" s="43" t="s">
        <v>88</v>
      </c>
      <c r="I49" s="37"/>
    </row>
    <row r="50" spans="1:18" s="34" customFormat="1" ht="45.75" customHeight="1" x14ac:dyDescent="0.25">
      <c r="A50" s="39" t="s">
        <v>18</v>
      </c>
      <c r="B50" s="39">
        <v>53</v>
      </c>
      <c r="C50" s="40">
        <v>40672854</v>
      </c>
      <c r="D50" s="41">
        <v>41304</v>
      </c>
      <c r="E50" s="41" t="s">
        <v>134</v>
      </c>
      <c r="F50" s="40">
        <v>70</v>
      </c>
      <c r="G50" s="42">
        <v>7056</v>
      </c>
      <c r="H50" s="43" t="s">
        <v>117</v>
      </c>
      <c r="I50" s="37"/>
      <c r="R50" s="34" t="s">
        <v>135</v>
      </c>
    </row>
    <row r="51" spans="1:18" s="34" customFormat="1" ht="15" customHeight="1" x14ac:dyDescent="0.25">
      <c r="A51" s="39" t="s">
        <v>18</v>
      </c>
      <c r="B51" s="39">
        <v>54</v>
      </c>
      <c r="C51" s="40">
        <v>40672900</v>
      </c>
      <c r="D51" s="41">
        <v>41290</v>
      </c>
      <c r="E51" s="41" t="s">
        <v>133</v>
      </c>
      <c r="F51" s="40">
        <v>15</v>
      </c>
      <c r="G51" s="42">
        <v>466.10169491525426</v>
      </c>
      <c r="H51" s="43" t="s">
        <v>96</v>
      </c>
      <c r="I51" s="37"/>
    </row>
    <row r="52" spans="1:18" s="34" customFormat="1" ht="15" customHeight="1" x14ac:dyDescent="0.25">
      <c r="A52" s="39" t="s">
        <v>18</v>
      </c>
      <c r="B52" s="39">
        <v>55</v>
      </c>
      <c r="C52" s="40">
        <v>40672928</v>
      </c>
      <c r="D52" s="41">
        <v>41297</v>
      </c>
      <c r="E52" s="41" t="s">
        <v>133</v>
      </c>
      <c r="F52" s="40">
        <v>70</v>
      </c>
      <c r="G52" s="42">
        <v>431200</v>
      </c>
      <c r="H52" s="43" t="s">
        <v>21</v>
      </c>
      <c r="I52" s="37"/>
    </row>
    <row r="53" spans="1:18" s="34" customFormat="1" ht="15" customHeight="1" x14ac:dyDescent="0.25">
      <c r="A53" s="39" t="s">
        <v>18</v>
      </c>
      <c r="B53" s="39">
        <v>56</v>
      </c>
      <c r="C53" s="40">
        <v>40673039</v>
      </c>
      <c r="D53" s="41">
        <v>41302</v>
      </c>
      <c r="E53" s="41" t="s">
        <v>134</v>
      </c>
      <c r="F53" s="40">
        <v>60</v>
      </c>
      <c r="G53" s="42">
        <v>369600</v>
      </c>
      <c r="H53" s="43" t="s">
        <v>107</v>
      </c>
      <c r="I53" s="37"/>
    </row>
    <row r="54" spans="1:18" s="34" customFormat="1" ht="13.5" customHeight="1" x14ac:dyDescent="0.25">
      <c r="A54" s="39" t="s">
        <v>18</v>
      </c>
      <c r="B54" s="39">
        <v>57</v>
      </c>
      <c r="C54" s="40">
        <v>40673502</v>
      </c>
      <c r="D54" s="41">
        <v>41284</v>
      </c>
      <c r="E54" s="41" t="s">
        <v>133</v>
      </c>
      <c r="F54" s="40">
        <v>8</v>
      </c>
      <c r="G54" s="42">
        <v>466.10169491525426</v>
      </c>
      <c r="H54" s="43" t="s">
        <v>68</v>
      </c>
      <c r="I54" s="37"/>
    </row>
    <row r="55" spans="1:18" s="34" customFormat="1" ht="15" customHeight="1" x14ac:dyDescent="0.25">
      <c r="A55" s="39" t="s">
        <v>18</v>
      </c>
      <c r="B55" s="39">
        <v>58</v>
      </c>
      <c r="C55" s="40">
        <v>40673602</v>
      </c>
      <c r="D55" s="41">
        <v>41297</v>
      </c>
      <c r="E55" s="41" t="s">
        <v>133</v>
      </c>
      <c r="F55" s="40">
        <v>7</v>
      </c>
      <c r="G55" s="42">
        <v>466.10169491525426</v>
      </c>
      <c r="H55" s="43" t="s">
        <v>26</v>
      </c>
      <c r="I55" s="37"/>
    </row>
    <row r="56" spans="1:18" s="34" customFormat="1" ht="15" customHeight="1" x14ac:dyDescent="0.25">
      <c r="A56" s="39" t="s">
        <v>18</v>
      </c>
      <c r="B56" s="39">
        <v>59</v>
      </c>
      <c r="C56" s="40">
        <v>40673650</v>
      </c>
      <c r="D56" s="41">
        <v>41289</v>
      </c>
      <c r="E56" s="41" t="s">
        <v>133</v>
      </c>
      <c r="F56" s="40">
        <v>7</v>
      </c>
      <c r="G56" s="42">
        <v>466.10169491525426</v>
      </c>
      <c r="H56" s="43" t="s">
        <v>118</v>
      </c>
      <c r="I56" s="37"/>
    </row>
    <row r="57" spans="1:18" s="34" customFormat="1" ht="15" customHeight="1" x14ac:dyDescent="0.25">
      <c r="A57" s="39" t="s">
        <v>18</v>
      </c>
      <c r="B57" s="39">
        <v>60</v>
      </c>
      <c r="C57" s="40">
        <v>40673689</v>
      </c>
      <c r="D57" s="41">
        <v>41302</v>
      </c>
      <c r="E57" s="41" t="s">
        <v>133</v>
      </c>
      <c r="F57" s="40">
        <v>7</v>
      </c>
      <c r="G57" s="42">
        <v>466.10169491525426</v>
      </c>
      <c r="H57" s="43" t="s">
        <v>49</v>
      </c>
      <c r="I57" s="37"/>
    </row>
    <row r="58" spans="1:18" s="34" customFormat="1" ht="15" customHeight="1" x14ac:dyDescent="0.25">
      <c r="A58" s="39" t="s">
        <v>18</v>
      </c>
      <c r="B58" s="39">
        <v>61</v>
      </c>
      <c r="C58" s="40">
        <v>40673714</v>
      </c>
      <c r="D58" s="41">
        <v>41289</v>
      </c>
      <c r="E58" s="41" t="s">
        <v>133</v>
      </c>
      <c r="F58" s="40">
        <v>7</v>
      </c>
      <c r="G58" s="42">
        <v>466.10169491525426</v>
      </c>
      <c r="H58" s="43" t="s">
        <v>29</v>
      </c>
      <c r="I58" s="37"/>
    </row>
    <row r="59" spans="1:18" s="34" customFormat="1" ht="15" customHeight="1" x14ac:dyDescent="0.25">
      <c r="A59" s="39" t="s">
        <v>18</v>
      </c>
      <c r="B59" s="39">
        <v>63</v>
      </c>
      <c r="C59" s="40">
        <v>40673995</v>
      </c>
      <c r="D59" s="41">
        <v>41296</v>
      </c>
      <c r="E59" s="41" t="s">
        <v>134</v>
      </c>
      <c r="F59" s="40">
        <v>2</v>
      </c>
      <c r="G59" s="42">
        <v>12320.000000000002</v>
      </c>
      <c r="H59" s="43" t="s">
        <v>106</v>
      </c>
      <c r="I59" s="37"/>
    </row>
    <row r="60" spans="1:18" s="34" customFormat="1" ht="15" customHeight="1" x14ac:dyDescent="0.25">
      <c r="A60" s="39" t="s">
        <v>18</v>
      </c>
      <c r="B60" s="39">
        <v>64</v>
      </c>
      <c r="C60" s="40">
        <v>40674007</v>
      </c>
      <c r="D60" s="41">
        <v>41296</v>
      </c>
      <c r="E60" s="41" t="s">
        <v>133</v>
      </c>
      <c r="F60" s="40">
        <v>7</v>
      </c>
      <c r="G60" s="42">
        <v>466.10169491525426</v>
      </c>
      <c r="H60" s="43" t="s">
        <v>127</v>
      </c>
      <c r="I60" s="37"/>
    </row>
    <row r="61" spans="1:18" s="34" customFormat="1" ht="15" customHeight="1" x14ac:dyDescent="0.25">
      <c r="A61" s="39" t="s">
        <v>18</v>
      </c>
      <c r="B61" s="39">
        <v>66</v>
      </c>
      <c r="C61" s="40">
        <v>40674956</v>
      </c>
      <c r="D61" s="41">
        <v>41295</v>
      </c>
      <c r="E61" s="41" t="s">
        <v>133</v>
      </c>
      <c r="F61" s="40">
        <v>12</v>
      </c>
      <c r="G61" s="42">
        <v>466.10169491525426</v>
      </c>
      <c r="H61" s="43" t="s">
        <v>54</v>
      </c>
      <c r="I61" s="37"/>
    </row>
    <row r="62" spans="1:18" s="34" customFormat="1" ht="15" customHeight="1" x14ac:dyDescent="0.25">
      <c r="A62" s="39" t="s">
        <v>18</v>
      </c>
      <c r="B62" s="39">
        <v>67</v>
      </c>
      <c r="C62" s="40">
        <v>40675797</v>
      </c>
      <c r="D62" s="41">
        <v>41304</v>
      </c>
      <c r="E62" s="41" t="s">
        <v>133</v>
      </c>
      <c r="F62" s="40">
        <v>10</v>
      </c>
      <c r="G62" s="42">
        <v>466.10169491525426</v>
      </c>
      <c r="H62" s="43" t="s">
        <v>116</v>
      </c>
      <c r="I62" s="37"/>
    </row>
    <row r="63" spans="1:18" s="34" customFormat="1" ht="15" customHeight="1" x14ac:dyDescent="0.25">
      <c r="A63" s="39" t="s">
        <v>18</v>
      </c>
      <c r="B63" s="39">
        <v>68</v>
      </c>
      <c r="C63" s="40">
        <v>40675815</v>
      </c>
      <c r="D63" s="41">
        <v>41292</v>
      </c>
      <c r="E63" s="41" t="s">
        <v>133</v>
      </c>
      <c r="F63" s="40">
        <v>7</v>
      </c>
      <c r="G63" s="42">
        <v>466.10169491525426</v>
      </c>
      <c r="H63" s="43" t="s">
        <v>88</v>
      </c>
      <c r="I63" s="37"/>
    </row>
    <row r="64" spans="1:18" s="34" customFormat="1" ht="15" customHeight="1" x14ac:dyDescent="0.25">
      <c r="A64" s="39" t="s">
        <v>18</v>
      </c>
      <c r="B64" s="39">
        <v>69</v>
      </c>
      <c r="C64" s="40">
        <v>40675871</v>
      </c>
      <c r="D64" s="41">
        <v>41292</v>
      </c>
      <c r="E64" s="41" t="s">
        <v>133</v>
      </c>
      <c r="F64" s="40">
        <v>5</v>
      </c>
      <c r="G64" s="42">
        <v>466.10169491525426</v>
      </c>
      <c r="H64" s="43" t="s">
        <v>88</v>
      </c>
      <c r="I64" s="37"/>
    </row>
    <row r="65" spans="1:9" s="34" customFormat="1" ht="15" customHeight="1" x14ac:dyDescent="0.25">
      <c r="A65" s="39" t="s">
        <v>18</v>
      </c>
      <c r="B65" s="39">
        <v>70</v>
      </c>
      <c r="C65" s="40">
        <v>40676099</v>
      </c>
      <c r="D65" s="41">
        <v>41296</v>
      </c>
      <c r="E65" s="41" t="s">
        <v>133</v>
      </c>
      <c r="F65" s="40">
        <v>10</v>
      </c>
      <c r="G65" s="42">
        <v>466.10169491525426</v>
      </c>
      <c r="H65" s="43" t="s">
        <v>116</v>
      </c>
      <c r="I65" s="37"/>
    </row>
    <row r="66" spans="1:9" s="34" customFormat="1" ht="15" customHeight="1" x14ac:dyDescent="0.25">
      <c r="A66" s="39" t="s">
        <v>18</v>
      </c>
      <c r="B66" s="39">
        <v>71</v>
      </c>
      <c r="C66" s="40">
        <v>40676212</v>
      </c>
      <c r="D66" s="41">
        <v>41291</v>
      </c>
      <c r="E66" s="41" t="s">
        <v>133</v>
      </c>
      <c r="F66" s="40">
        <v>15</v>
      </c>
      <c r="G66" s="42">
        <v>466.10169491525426</v>
      </c>
      <c r="H66" s="43" t="s">
        <v>21</v>
      </c>
      <c r="I66" s="37"/>
    </row>
    <row r="67" spans="1:9" s="34" customFormat="1" ht="15" customHeight="1" x14ac:dyDescent="0.25">
      <c r="A67" s="39" t="s">
        <v>18</v>
      </c>
      <c r="B67" s="39">
        <v>72</v>
      </c>
      <c r="C67" s="40">
        <v>40676254</v>
      </c>
      <c r="D67" s="41">
        <v>41284</v>
      </c>
      <c r="E67" s="41" t="s">
        <v>133</v>
      </c>
      <c r="F67" s="40">
        <v>10</v>
      </c>
      <c r="G67" s="42">
        <v>466.10169491525426</v>
      </c>
      <c r="H67" s="43" t="s">
        <v>55</v>
      </c>
      <c r="I67" s="37"/>
    </row>
    <row r="68" spans="1:9" s="34" customFormat="1" ht="15" customHeight="1" x14ac:dyDescent="0.25">
      <c r="A68" s="39" t="s">
        <v>18</v>
      </c>
      <c r="B68" s="39">
        <v>73</v>
      </c>
      <c r="C68" s="40">
        <v>40676300</v>
      </c>
      <c r="D68" s="41">
        <v>41284</v>
      </c>
      <c r="E68" s="41" t="s">
        <v>133</v>
      </c>
      <c r="F68" s="40">
        <v>5</v>
      </c>
      <c r="G68" s="42">
        <v>466.10169491525426</v>
      </c>
      <c r="H68" s="43" t="s">
        <v>86</v>
      </c>
      <c r="I68" s="37"/>
    </row>
    <row r="69" spans="1:9" s="34" customFormat="1" ht="15" customHeight="1" x14ac:dyDescent="0.25">
      <c r="A69" s="39" t="s">
        <v>18</v>
      </c>
      <c r="B69" s="39">
        <v>74</v>
      </c>
      <c r="C69" s="40">
        <v>40676569</v>
      </c>
      <c r="D69" s="41">
        <v>41295</v>
      </c>
      <c r="E69" s="41" t="s">
        <v>133</v>
      </c>
      <c r="F69" s="40">
        <v>9</v>
      </c>
      <c r="G69" s="42">
        <v>466.10169491525426</v>
      </c>
      <c r="H69" s="43" t="s">
        <v>54</v>
      </c>
      <c r="I69" s="37"/>
    </row>
    <row r="70" spans="1:9" s="34" customFormat="1" ht="15" customHeight="1" x14ac:dyDescent="0.25">
      <c r="A70" s="39" t="s">
        <v>18</v>
      </c>
      <c r="B70" s="39">
        <v>75</v>
      </c>
      <c r="C70" s="40">
        <v>40676617</v>
      </c>
      <c r="D70" s="41">
        <v>41291</v>
      </c>
      <c r="E70" s="41" t="s">
        <v>133</v>
      </c>
      <c r="F70" s="40">
        <v>3.7999999999999999E-2</v>
      </c>
      <c r="G70" s="42">
        <v>466.10169491525426</v>
      </c>
      <c r="H70" s="43" t="s">
        <v>22</v>
      </c>
      <c r="I70" s="37"/>
    </row>
    <row r="71" spans="1:9" s="34" customFormat="1" ht="15" customHeight="1" x14ac:dyDescent="0.25">
      <c r="A71" s="39" t="s">
        <v>18</v>
      </c>
      <c r="B71" s="39">
        <v>76</v>
      </c>
      <c r="C71" s="40">
        <v>40676645</v>
      </c>
      <c r="D71" s="41">
        <v>41283</v>
      </c>
      <c r="E71" s="41" t="s">
        <v>133</v>
      </c>
      <c r="F71" s="40">
        <v>5</v>
      </c>
      <c r="G71" s="42">
        <v>466.10169491525426</v>
      </c>
      <c r="H71" s="43" t="s">
        <v>67</v>
      </c>
      <c r="I71" s="37"/>
    </row>
    <row r="72" spans="1:9" s="34" customFormat="1" ht="14.25" customHeight="1" x14ac:dyDescent="0.25">
      <c r="A72" s="39" t="s">
        <v>18</v>
      </c>
      <c r="B72" s="39">
        <v>77</v>
      </c>
      <c r="C72" s="40">
        <v>40676686</v>
      </c>
      <c r="D72" s="41">
        <v>41285</v>
      </c>
      <c r="E72" s="41" t="s">
        <v>133</v>
      </c>
      <c r="F72" s="40">
        <v>10</v>
      </c>
      <c r="G72" s="42">
        <v>466.10169491525426</v>
      </c>
      <c r="H72" s="43" t="s">
        <v>67</v>
      </c>
      <c r="I72" s="37"/>
    </row>
    <row r="73" spans="1:9" s="34" customFormat="1" ht="15" customHeight="1" x14ac:dyDescent="0.25">
      <c r="A73" s="39" t="s">
        <v>18</v>
      </c>
      <c r="B73" s="39">
        <v>78</v>
      </c>
      <c r="C73" s="40">
        <v>40676752</v>
      </c>
      <c r="D73" s="41">
        <v>41289</v>
      </c>
      <c r="E73" s="41" t="s">
        <v>133</v>
      </c>
      <c r="F73" s="40">
        <v>5</v>
      </c>
      <c r="G73" s="42">
        <v>466.10169491525426</v>
      </c>
      <c r="H73" s="43" t="s">
        <v>53</v>
      </c>
      <c r="I73" s="37"/>
    </row>
    <row r="74" spans="1:9" s="34" customFormat="1" ht="15" customHeight="1" x14ac:dyDescent="0.25">
      <c r="A74" s="39" t="s">
        <v>18</v>
      </c>
      <c r="B74" s="39">
        <v>79</v>
      </c>
      <c r="C74" s="40">
        <v>40676872</v>
      </c>
      <c r="D74" s="41">
        <v>41285</v>
      </c>
      <c r="E74" s="41" t="s">
        <v>134</v>
      </c>
      <c r="F74" s="40">
        <v>100</v>
      </c>
      <c r="G74" s="42">
        <v>651630</v>
      </c>
      <c r="H74" s="43" t="s">
        <v>128</v>
      </c>
      <c r="I74" s="37"/>
    </row>
    <row r="75" spans="1:9" s="34" customFormat="1" ht="15" customHeight="1" x14ac:dyDescent="0.25">
      <c r="A75" s="39" t="s">
        <v>18</v>
      </c>
      <c r="B75" s="39">
        <v>80</v>
      </c>
      <c r="C75" s="40">
        <v>40677152</v>
      </c>
      <c r="D75" s="41">
        <v>41288</v>
      </c>
      <c r="E75" s="41" t="s">
        <v>133</v>
      </c>
      <c r="F75" s="40">
        <v>7</v>
      </c>
      <c r="G75" s="42">
        <v>466.10169491525426</v>
      </c>
      <c r="H75" s="43" t="s">
        <v>96</v>
      </c>
      <c r="I75" s="37"/>
    </row>
    <row r="76" spans="1:9" s="34" customFormat="1" ht="15" customHeight="1" x14ac:dyDescent="0.25">
      <c r="A76" s="39" t="s">
        <v>18</v>
      </c>
      <c r="B76" s="39">
        <v>81</v>
      </c>
      <c r="C76" s="40">
        <v>40677165</v>
      </c>
      <c r="D76" s="41">
        <v>41284</v>
      </c>
      <c r="E76" s="41" t="s">
        <v>133</v>
      </c>
      <c r="F76" s="40">
        <v>10</v>
      </c>
      <c r="G76" s="42">
        <v>466.10169491525426</v>
      </c>
      <c r="H76" s="43" t="s">
        <v>55</v>
      </c>
      <c r="I76" s="37"/>
    </row>
    <row r="77" spans="1:9" s="34" customFormat="1" ht="15" customHeight="1" x14ac:dyDescent="0.25">
      <c r="A77" s="39" t="s">
        <v>18</v>
      </c>
      <c r="B77" s="39">
        <v>82</v>
      </c>
      <c r="C77" s="40">
        <v>40677207</v>
      </c>
      <c r="D77" s="41">
        <v>41289</v>
      </c>
      <c r="E77" s="41" t="s">
        <v>133</v>
      </c>
      <c r="F77" s="40">
        <v>6</v>
      </c>
      <c r="G77" s="42">
        <v>466.10169491525426</v>
      </c>
      <c r="H77" s="43" t="s">
        <v>93</v>
      </c>
      <c r="I77" s="37"/>
    </row>
    <row r="78" spans="1:9" s="34" customFormat="1" ht="28.5" customHeight="1" x14ac:dyDescent="0.25">
      <c r="A78" s="39" t="s">
        <v>18</v>
      </c>
      <c r="B78" s="39">
        <v>83</v>
      </c>
      <c r="C78" s="40">
        <v>40677228</v>
      </c>
      <c r="D78" s="41">
        <v>41284</v>
      </c>
      <c r="E78" s="41" t="s">
        <v>133</v>
      </c>
      <c r="F78" s="40">
        <v>80</v>
      </c>
      <c r="G78" s="42">
        <v>4728</v>
      </c>
      <c r="H78" s="43" t="s">
        <v>34</v>
      </c>
      <c r="I78" s="37"/>
    </row>
    <row r="79" spans="1:9" s="34" customFormat="1" ht="14.25" customHeight="1" x14ac:dyDescent="0.25">
      <c r="A79" s="39" t="s">
        <v>18</v>
      </c>
      <c r="B79" s="39">
        <v>84</v>
      </c>
      <c r="C79" s="40">
        <v>40677424</v>
      </c>
      <c r="D79" s="41">
        <v>41289</v>
      </c>
      <c r="E79" s="41" t="s">
        <v>133</v>
      </c>
      <c r="F79" s="40">
        <v>15</v>
      </c>
      <c r="G79" s="42">
        <v>466.10169491525426</v>
      </c>
      <c r="H79" s="43" t="s">
        <v>64</v>
      </c>
      <c r="I79" s="37"/>
    </row>
    <row r="80" spans="1:9" s="34" customFormat="1" ht="15" customHeight="1" x14ac:dyDescent="0.25">
      <c r="A80" s="39" t="s">
        <v>18</v>
      </c>
      <c r="B80" s="39">
        <v>85</v>
      </c>
      <c r="C80" s="40">
        <v>40677436</v>
      </c>
      <c r="D80" s="41">
        <v>41284</v>
      </c>
      <c r="E80" s="41" t="s">
        <v>133</v>
      </c>
      <c r="F80" s="40">
        <v>15</v>
      </c>
      <c r="G80" s="42">
        <v>466.10169491525426</v>
      </c>
      <c r="H80" s="43" t="s">
        <v>64</v>
      </c>
      <c r="I80" s="37"/>
    </row>
    <row r="81" spans="1:9" s="34" customFormat="1" ht="15" customHeight="1" x14ac:dyDescent="0.25">
      <c r="A81" s="39" t="s">
        <v>18</v>
      </c>
      <c r="B81" s="39">
        <v>86</v>
      </c>
      <c r="C81" s="40">
        <v>40677445</v>
      </c>
      <c r="D81" s="41">
        <v>41284</v>
      </c>
      <c r="E81" s="41" t="s">
        <v>133</v>
      </c>
      <c r="F81" s="40">
        <v>3</v>
      </c>
      <c r="G81" s="42">
        <v>466.10169491525426</v>
      </c>
      <c r="H81" s="43" t="s">
        <v>27</v>
      </c>
      <c r="I81" s="37"/>
    </row>
    <row r="82" spans="1:9" s="34" customFormat="1" ht="15" customHeight="1" x14ac:dyDescent="0.25">
      <c r="A82" s="39" t="s">
        <v>18</v>
      </c>
      <c r="B82" s="39">
        <v>87</v>
      </c>
      <c r="C82" s="40">
        <v>40677837</v>
      </c>
      <c r="D82" s="41">
        <v>41284</v>
      </c>
      <c r="E82" s="41" t="s">
        <v>133</v>
      </c>
      <c r="F82" s="40">
        <v>5</v>
      </c>
      <c r="G82" s="42">
        <v>466.10169491525426</v>
      </c>
      <c r="H82" s="43" t="s">
        <v>82</v>
      </c>
      <c r="I82" s="37"/>
    </row>
    <row r="83" spans="1:9" s="34" customFormat="1" ht="15" customHeight="1" x14ac:dyDescent="0.25">
      <c r="A83" s="39" t="s">
        <v>18</v>
      </c>
      <c r="B83" s="39">
        <v>88</v>
      </c>
      <c r="C83" s="40">
        <v>40677844</v>
      </c>
      <c r="D83" s="41">
        <v>41292</v>
      </c>
      <c r="E83" s="41" t="s">
        <v>133</v>
      </c>
      <c r="F83" s="40">
        <v>15</v>
      </c>
      <c r="G83" s="42">
        <v>466.10169491525426</v>
      </c>
      <c r="H83" s="43" t="s">
        <v>119</v>
      </c>
      <c r="I83" s="37"/>
    </row>
    <row r="84" spans="1:9" s="34" customFormat="1" ht="15" customHeight="1" x14ac:dyDescent="0.25">
      <c r="A84" s="39" t="s">
        <v>18</v>
      </c>
      <c r="B84" s="39">
        <v>89</v>
      </c>
      <c r="C84" s="40">
        <v>40677850</v>
      </c>
      <c r="D84" s="41">
        <v>41295</v>
      </c>
      <c r="E84" s="41" t="s">
        <v>133</v>
      </c>
      <c r="F84" s="40">
        <v>15</v>
      </c>
      <c r="G84" s="42">
        <v>466.10169491525426</v>
      </c>
      <c r="H84" s="43" t="s">
        <v>119</v>
      </c>
      <c r="I84" s="37"/>
    </row>
    <row r="85" spans="1:9" s="34" customFormat="1" ht="15" customHeight="1" x14ac:dyDescent="0.25">
      <c r="A85" s="39" t="s">
        <v>18</v>
      </c>
      <c r="B85" s="39">
        <v>90</v>
      </c>
      <c r="C85" s="40">
        <v>40677870</v>
      </c>
      <c r="D85" s="41">
        <v>41284</v>
      </c>
      <c r="E85" s="41" t="s">
        <v>133</v>
      </c>
      <c r="F85" s="40">
        <v>15</v>
      </c>
      <c r="G85" s="42">
        <v>466.10169491525426</v>
      </c>
      <c r="H85" s="43" t="s">
        <v>127</v>
      </c>
      <c r="I85" s="37"/>
    </row>
    <row r="86" spans="1:9" s="34" customFormat="1" ht="15" customHeight="1" x14ac:dyDescent="0.25">
      <c r="A86" s="39" t="s">
        <v>18</v>
      </c>
      <c r="B86" s="39">
        <v>91</v>
      </c>
      <c r="C86" s="40">
        <v>40677914</v>
      </c>
      <c r="D86" s="41">
        <v>41288</v>
      </c>
      <c r="E86" s="41" t="s">
        <v>133</v>
      </c>
      <c r="F86" s="40">
        <v>5</v>
      </c>
      <c r="G86" s="42">
        <v>466.10169491525426</v>
      </c>
      <c r="H86" s="43" t="s">
        <v>20</v>
      </c>
      <c r="I86" s="37"/>
    </row>
    <row r="87" spans="1:9" s="34" customFormat="1" ht="15" customHeight="1" x14ac:dyDescent="0.25">
      <c r="A87" s="39" t="s">
        <v>18</v>
      </c>
      <c r="B87" s="39">
        <v>92</v>
      </c>
      <c r="C87" s="40">
        <v>40678186</v>
      </c>
      <c r="D87" s="41">
        <v>41291</v>
      </c>
      <c r="E87" s="41" t="s">
        <v>133</v>
      </c>
      <c r="F87" s="40">
        <v>10</v>
      </c>
      <c r="G87" s="42">
        <v>466.10169491525426</v>
      </c>
      <c r="H87" s="43" t="s">
        <v>95</v>
      </c>
      <c r="I87" s="37"/>
    </row>
    <row r="88" spans="1:9" s="34" customFormat="1" ht="15" customHeight="1" x14ac:dyDescent="0.25">
      <c r="A88" s="39" t="s">
        <v>18</v>
      </c>
      <c r="B88" s="39">
        <v>93</v>
      </c>
      <c r="C88" s="40">
        <v>40678239</v>
      </c>
      <c r="D88" s="41">
        <v>41284</v>
      </c>
      <c r="E88" s="41" t="s">
        <v>133</v>
      </c>
      <c r="F88" s="40">
        <v>5</v>
      </c>
      <c r="G88" s="42">
        <v>466.10169491525426</v>
      </c>
      <c r="H88" s="43" t="s">
        <v>71</v>
      </c>
      <c r="I88" s="37"/>
    </row>
    <row r="89" spans="1:9" s="34" customFormat="1" ht="15" customHeight="1" x14ac:dyDescent="0.25">
      <c r="A89" s="39" t="s">
        <v>18</v>
      </c>
      <c r="B89" s="39">
        <v>94</v>
      </c>
      <c r="C89" s="40">
        <v>40678271</v>
      </c>
      <c r="D89" s="41">
        <v>41291</v>
      </c>
      <c r="E89" s="41" t="s">
        <v>133</v>
      </c>
      <c r="F89" s="40">
        <v>3</v>
      </c>
      <c r="G89" s="42">
        <v>466.10169491525426</v>
      </c>
      <c r="H89" s="43" t="s">
        <v>27</v>
      </c>
      <c r="I89" s="37"/>
    </row>
    <row r="90" spans="1:9" s="34" customFormat="1" ht="15" customHeight="1" x14ac:dyDescent="0.25">
      <c r="A90" s="39" t="s">
        <v>18</v>
      </c>
      <c r="B90" s="39">
        <v>95</v>
      </c>
      <c r="C90" s="40">
        <v>40678301</v>
      </c>
      <c r="D90" s="41">
        <v>41284</v>
      </c>
      <c r="E90" s="41" t="s">
        <v>133</v>
      </c>
      <c r="F90" s="40">
        <v>5</v>
      </c>
      <c r="G90" s="42">
        <v>466.10169491525426</v>
      </c>
      <c r="H90" s="43" t="s">
        <v>29</v>
      </c>
      <c r="I90" s="37"/>
    </row>
    <row r="91" spans="1:9" s="34" customFormat="1" ht="15" customHeight="1" x14ac:dyDescent="0.25">
      <c r="A91" s="39" t="s">
        <v>18</v>
      </c>
      <c r="B91" s="39">
        <v>97</v>
      </c>
      <c r="C91" s="40">
        <v>40678514</v>
      </c>
      <c r="D91" s="41">
        <v>41289</v>
      </c>
      <c r="E91" s="41" t="s">
        <v>133</v>
      </c>
      <c r="F91" s="40">
        <v>2</v>
      </c>
      <c r="G91" s="42">
        <v>466.10169491525426</v>
      </c>
      <c r="H91" s="43" t="s">
        <v>129</v>
      </c>
      <c r="I91" s="37"/>
    </row>
    <row r="92" spans="1:9" s="34" customFormat="1" ht="14.25" customHeight="1" x14ac:dyDescent="0.25">
      <c r="A92" s="39" t="s">
        <v>18</v>
      </c>
      <c r="B92" s="39">
        <v>98</v>
      </c>
      <c r="C92" s="40">
        <v>40678548</v>
      </c>
      <c r="D92" s="41">
        <v>41302</v>
      </c>
      <c r="E92" s="41" t="s">
        <v>133</v>
      </c>
      <c r="F92" s="40">
        <v>15</v>
      </c>
      <c r="G92" s="42">
        <v>92400</v>
      </c>
      <c r="H92" s="43" t="s">
        <v>120</v>
      </c>
      <c r="I92" s="37"/>
    </row>
    <row r="93" spans="1:9" s="34" customFormat="1" ht="15" customHeight="1" x14ac:dyDescent="0.25">
      <c r="A93" s="39" t="s">
        <v>18</v>
      </c>
      <c r="B93" s="39">
        <v>99</v>
      </c>
      <c r="C93" s="40">
        <v>40678733</v>
      </c>
      <c r="D93" s="41">
        <v>41304</v>
      </c>
      <c r="E93" s="41" t="s">
        <v>133</v>
      </c>
      <c r="F93" s="40">
        <v>10</v>
      </c>
      <c r="G93" s="42">
        <v>466.10169491525426</v>
      </c>
      <c r="H93" s="43" t="s">
        <v>51</v>
      </c>
      <c r="I93" s="37"/>
    </row>
    <row r="94" spans="1:9" s="34" customFormat="1" ht="15" customHeight="1" x14ac:dyDescent="0.25">
      <c r="A94" s="39" t="s">
        <v>18</v>
      </c>
      <c r="B94" s="39">
        <v>105</v>
      </c>
      <c r="C94" s="40">
        <v>40679817</v>
      </c>
      <c r="D94" s="41">
        <v>41289</v>
      </c>
      <c r="E94" s="41" t="s">
        <v>133</v>
      </c>
      <c r="F94" s="40">
        <v>5</v>
      </c>
      <c r="G94" s="42">
        <v>466.10169491525426</v>
      </c>
      <c r="H94" s="43" t="s">
        <v>99</v>
      </c>
      <c r="I94" s="37"/>
    </row>
    <row r="95" spans="1:9" s="34" customFormat="1" ht="15" customHeight="1" x14ac:dyDescent="0.25">
      <c r="A95" s="39" t="s">
        <v>18</v>
      </c>
      <c r="B95" s="39">
        <v>106</v>
      </c>
      <c r="C95" s="40">
        <v>40679931</v>
      </c>
      <c r="D95" s="41">
        <v>41289</v>
      </c>
      <c r="E95" s="41" t="s">
        <v>133</v>
      </c>
      <c r="F95" s="40">
        <v>5</v>
      </c>
      <c r="G95" s="42">
        <v>466.10169491525426</v>
      </c>
      <c r="H95" s="43" t="s">
        <v>115</v>
      </c>
      <c r="I95" s="37"/>
    </row>
    <row r="96" spans="1:9" s="34" customFormat="1" ht="15" customHeight="1" x14ac:dyDescent="0.25">
      <c r="A96" s="39" t="s">
        <v>18</v>
      </c>
      <c r="B96" s="39">
        <v>107</v>
      </c>
      <c r="C96" s="40">
        <v>40680101</v>
      </c>
      <c r="D96" s="41">
        <v>41289</v>
      </c>
      <c r="E96" s="41" t="s">
        <v>133</v>
      </c>
      <c r="F96" s="40">
        <v>15</v>
      </c>
      <c r="G96" s="42">
        <v>466.10169491525426</v>
      </c>
      <c r="H96" s="43" t="s">
        <v>74</v>
      </c>
      <c r="I96" s="37"/>
    </row>
    <row r="97" spans="1:9" s="34" customFormat="1" ht="15" customHeight="1" x14ac:dyDescent="0.25">
      <c r="A97" s="39" t="s">
        <v>18</v>
      </c>
      <c r="B97" s="39">
        <v>108</v>
      </c>
      <c r="C97" s="40">
        <v>40680117</v>
      </c>
      <c r="D97" s="41">
        <v>41290</v>
      </c>
      <c r="E97" s="41" t="s">
        <v>133</v>
      </c>
      <c r="F97" s="40">
        <v>5</v>
      </c>
      <c r="G97" s="42">
        <v>466.10169491525426</v>
      </c>
      <c r="H97" s="43" t="s">
        <v>91</v>
      </c>
      <c r="I97" s="37"/>
    </row>
    <row r="98" spans="1:9" s="34" customFormat="1" ht="15" customHeight="1" x14ac:dyDescent="0.25">
      <c r="A98" s="39" t="s">
        <v>18</v>
      </c>
      <c r="B98" s="39">
        <v>109</v>
      </c>
      <c r="C98" s="40">
        <v>40680159</v>
      </c>
      <c r="D98" s="41">
        <v>41290</v>
      </c>
      <c r="E98" s="41" t="s">
        <v>133</v>
      </c>
      <c r="F98" s="40">
        <v>15</v>
      </c>
      <c r="G98" s="42">
        <v>466.10169491525426</v>
      </c>
      <c r="H98" s="43" t="s">
        <v>88</v>
      </c>
      <c r="I98" s="37"/>
    </row>
    <row r="99" spans="1:9" s="34" customFormat="1" ht="15" customHeight="1" x14ac:dyDescent="0.25">
      <c r="A99" s="39" t="s">
        <v>18</v>
      </c>
      <c r="B99" s="39">
        <v>110</v>
      </c>
      <c r="C99" s="40">
        <v>40680177</v>
      </c>
      <c r="D99" s="41">
        <v>41284</v>
      </c>
      <c r="E99" s="41" t="s">
        <v>133</v>
      </c>
      <c r="F99" s="40">
        <v>5</v>
      </c>
      <c r="G99" s="42">
        <v>466.10169491525426</v>
      </c>
      <c r="H99" s="43" t="s">
        <v>22</v>
      </c>
      <c r="I99" s="37"/>
    </row>
    <row r="100" spans="1:9" s="34" customFormat="1" ht="15" customHeight="1" x14ac:dyDescent="0.25">
      <c r="A100" s="39" t="s">
        <v>18</v>
      </c>
      <c r="B100" s="39">
        <v>111</v>
      </c>
      <c r="C100" s="40">
        <v>40680219</v>
      </c>
      <c r="D100" s="41">
        <v>41289</v>
      </c>
      <c r="E100" s="41" t="s">
        <v>133</v>
      </c>
      <c r="F100" s="40">
        <v>2</v>
      </c>
      <c r="G100" s="42">
        <v>466.10169491525426</v>
      </c>
      <c r="H100" s="43" t="s">
        <v>101</v>
      </c>
      <c r="I100" s="37"/>
    </row>
    <row r="101" spans="1:9" s="34" customFormat="1" ht="15" customHeight="1" x14ac:dyDescent="0.25">
      <c r="A101" s="39" t="s">
        <v>18</v>
      </c>
      <c r="B101" s="39">
        <v>112</v>
      </c>
      <c r="C101" s="40">
        <v>40680309</v>
      </c>
      <c r="D101" s="41">
        <v>41289</v>
      </c>
      <c r="E101" s="41" t="s">
        <v>133</v>
      </c>
      <c r="F101" s="40">
        <v>12</v>
      </c>
      <c r="G101" s="42">
        <v>466.10169491525426</v>
      </c>
      <c r="H101" s="43" t="s">
        <v>28</v>
      </c>
      <c r="I101" s="37"/>
    </row>
    <row r="102" spans="1:9" s="34" customFormat="1" ht="15" customHeight="1" x14ac:dyDescent="0.25">
      <c r="A102" s="39" t="s">
        <v>18</v>
      </c>
      <c r="B102" s="39">
        <v>114</v>
      </c>
      <c r="C102" s="40">
        <v>40680334</v>
      </c>
      <c r="D102" s="41">
        <v>41295</v>
      </c>
      <c r="E102" s="41" t="s">
        <v>133</v>
      </c>
      <c r="F102" s="40">
        <v>15</v>
      </c>
      <c r="G102" s="42">
        <v>466.10169491525426</v>
      </c>
      <c r="H102" s="43" t="s">
        <v>71</v>
      </c>
      <c r="I102" s="37"/>
    </row>
    <row r="103" spans="1:9" s="34" customFormat="1" ht="15" customHeight="1" x14ac:dyDescent="0.25">
      <c r="A103" s="39" t="s">
        <v>18</v>
      </c>
      <c r="B103" s="39">
        <v>115</v>
      </c>
      <c r="C103" s="40">
        <v>40680340</v>
      </c>
      <c r="D103" s="41">
        <v>41295</v>
      </c>
      <c r="E103" s="41" t="s">
        <v>133</v>
      </c>
      <c r="F103" s="40">
        <v>15</v>
      </c>
      <c r="G103" s="42">
        <v>466.10169491525426</v>
      </c>
      <c r="H103" s="43" t="s">
        <v>71</v>
      </c>
      <c r="I103" s="37"/>
    </row>
    <row r="104" spans="1:9" s="34" customFormat="1" ht="15" customHeight="1" x14ac:dyDescent="0.25">
      <c r="A104" s="39" t="s">
        <v>18</v>
      </c>
      <c r="B104" s="39">
        <v>116</v>
      </c>
      <c r="C104" s="40">
        <v>40680584</v>
      </c>
      <c r="D104" s="41">
        <v>41288</v>
      </c>
      <c r="E104" s="41" t="s">
        <v>133</v>
      </c>
      <c r="F104" s="40">
        <v>15</v>
      </c>
      <c r="G104" s="42">
        <v>466.10169491525426</v>
      </c>
      <c r="H104" s="43" t="s">
        <v>116</v>
      </c>
      <c r="I104" s="37"/>
    </row>
    <row r="105" spans="1:9" s="34" customFormat="1" ht="15" customHeight="1" x14ac:dyDescent="0.25">
      <c r="A105" s="39" t="s">
        <v>18</v>
      </c>
      <c r="B105" s="39">
        <v>117</v>
      </c>
      <c r="C105" s="40">
        <v>40680587</v>
      </c>
      <c r="D105" s="41">
        <v>41289</v>
      </c>
      <c r="E105" s="41" t="s">
        <v>133</v>
      </c>
      <c r="F105" s="40">
        <v>10</v>
      </c>
      <c r="G105" s="42">
        <v>466.10169491525426</v>
      </c>
      <c r="H105" s="43" t="s">
        <v>31</v>
      </c>
      <c r="I105" s="37"/>
    </row>
    <row r="106" spans="1:9" s="34" customFormat="1" ht="15" customHeight="1" x14ac:dyDescent="0.25">
      <c r="A106" s="39" t="s">
        <v>18</v>
      </c>
      <c r="B106" s="39">
        <v>118</v>
      </c>
      <c r="C106" s="40">
        <v>40680597</v>
      </c>
      <c r="D106" s="41">
        <v>41302</v>
      </c>
      <c r="E106" s="41" t="s">
        <v>133</v>
      </c>
      <c r="F106" s="40">
        <v>5</v>
      </c>
      <c r="G106" s="42">
        <v>466.10169491525426</v>
      </c>
      <c r="H106" s="43" t="s">
        <v>115</v>
      </c>
      <c r="I106" s="37"/>
    </row>
    <row r="107" spans="1:9" s="34" customFormat="1" ht="15" customHeight="1" x14ac:dyDescent="0.25">
      <c r="A107" s="39" t="s">
        <v>18</v>
      </c>
      <c r="B107" s="39">
        <v>119</v>
      </c>
      <c r="C107" s="40">
        <v>40680613</v>
      </c>
      <c r="D107" s="41">
        <v>41291</v>
      </c>
      <c r="E107" s="41" t="s">
        <v>133</v>
      </c>
      <c r="F107" s="40">
        <v>99</v>
      </c>
      <c r="G107" s="42">
        <v>609840</v>
      </c>
      <c r="H107" s="43" t="s">
        <v>38</v>
      </c>
      <c r="I107" s="37"/>
    </row>
    <row r="108" spans="1:9" s="34" customFormat="1" ht="15" customHeight="1" x14ac:dyDescent="0.25">
      <c r="A108" s="39" t="s">
        <v>18</v>
      </c>
      <c r="B108" s="39">
        <v>121</v>
      </c>
      <c r="C108" s="40">
        <v>40680894</v>
      </c>
      <c r="D108" s="41">
        <v>41284</v>
      </c>
      <c r="E108" s="41" t="s">
        <v>133</v>
      </c>
      <c r="F108" s="40">
        <v>15</v>
      </c>
      <c r="G108" s="42">
        <v>466.10169491525426</v>
      </c>
      <c r="H108" s="43" t="s">
        <v>24</v>
      </c>
      <c r="I108" s="37"/>
    </row>
    <row r="109" spans="1:9" s="34" customFormat="1" ht="15" customHeight="1" x14ac:dyDescent="0.25">
      <c r="A109" s="39" t="s">
        <v>18</v>
      </c>
      <c r="B109" s="39">
        <v>122</v>
      </c>
      <c r="C109" s="40">
        <v>40680908</v>
      </c>
      <c r="D109" s="41">
        <v>41291</v>
      </c>
      <c r="E109" s="41" t="s">
        <v>133</v>
      </c>
      <c r="F109" s="40">
        <v>15</v>
      </c>
      <c r="G109" s="42">
        <v>466.10169491525426</v>
      </c>
      <c r="H109" s="43" t="s">
        <v>34</v>
      </c>
      <c r="I109" s="37"/>
    </row>
    <row r="110" spans="1:9" s="34" customFormat="1" ht="15" customHeight="1" x14ac:dyDescent="0.25">
      <c r="A110" s="39" t="s">
        <v>18</v>
      </c>
      <c r="B110" s="39">
        <v>124</v>
      </c>
      <c r="C110" s="40">
        <v>40681158</v>
      </c>
      <c r="D110" s="41">
        <v>41284</v>
      </c>
      <c r="E110" s="41" t="s">
        <v>133</v>
      </c>
      <c r="F110" s="40">
        <v>10</v>
      </c>
      <c r="G110" s="42">
        <v>466.10169491525426</v>
      </c>
      <c r="H110" s="43" t="s">
        <v>130</v>
      </c>
      <c r="I110" s="37"/>
    </row>
    <row r="111" spans="1:9" s="34" customFormat="1" ht="15" customHeight="1" x14ac:dyDescent="0.25">
      <c r="A111" s="39" t="s">
        <v>18</v>
      </c>
      <c r="B111" s="39">
        <v>125</v>
      </c>
      <c r="C111" s="40">
        <v>40681196</v>
      </c>
      <c r="D111" s="41">
        <v>41292</v>
      </c>
      <c r="E111" s="41" t="s">
        <v>133</v>
      </c>
      <c r="F111" s="40">
        <v>5</v>
      </c>
      <c r="G111" s="42">
        <v>466.10169491525426</v>
      </c>
      <c r="H111" s="43" t="s">
        <v>88</v>
      </c>
      <c r="I111" s="37"/>
    </row>
    <row r="112" spans="1:9" s="34" customFormat="1" ht="15" customHeight="1" x14ac:dyDescent="0.25">
      <c r="A112" s="39" t="s">
        <v>18</v>
      </c>
      <c r="B112" s="39">
        <v>126</v>
      </c>
      <c r="C112" s="40">
        <v>40681275</v>
      </c>
      <c r="D112" s="41">
        <v>41297</v>
      </c>
      <c r="E112" s="41" t="s">
        <v>133</v>
      </c>
      <c r="F112" s="40">
        <v>10</v>
      </c>
      <c r="G112" s="42">
        <v>466.10169491525426</v>
      </c>
      <c r="H112" s="43" t="s">
        <v>52</v>
      </c>
      <c r="I112" s="37"/>
    </row>
    <row r="113" spans="1:9" s="34" customFormat="1" ht="15" customHeight="1" x14ac:dyDescent="0.25">
      <c r="A113" s="39" t="s">
        <v>18</v>
      </c>
      <c r="B113" s="39">
        <v>127</v>
      </c>
      <c r="C113" s="40">
        <v>40681324</v>
      </c>
      <c r="D113" s="41">
        <v>41284</v>
      </c>
      <c r="E113" s="41" t="s">
        <v>133</v>
      </c>
      <c r="F113" s="40">
        <v>15</v>
      </c>
      <c r="G113" s="42">
        <v>466.10169491525426</v>
      </c>
      <c r="H113" s="43" t="s">
        <v>117</v>
      </c>
      <c r="I113" s="37"/>
    </row>
    <row r="114" spans="1:9" s="34" customFormat="1" ht="15" customHeight="1" x14ac:dyDescent="0.25">
      <c r="A114" s="39" t="s">
        <v>18</v>
      </c>
      <c r="B114" s="39">
        <v>128</v>
      </c>
      <c r="C114" s="40">
        <v>40681357</v>
      </c>
      <c r="D114" s="41">
        <v>41295</v>
      </c>
      <c r="E114" s="41" t="s">
        <v>133</v>
      </c>
      <c r="F114" s="40">
        <v>4</v>
      </c>
      <c r="G114" s="42">
        <v>466.10169491525426</v>
      </c>
      <c r="H114" s="43" t="s">
        <v>54</v>
      </c>
      <c r="I114" s="37"/>
    </row>
    <row r="115" spans="1:9" s="34" customFormat="1" ht="15" customHeight="1" x14ac:dyDescent="0.25">
      <c r="A115" s="39" t="s">
        <v>18</v>
      </c>
      <c r="B115" s="39">
        <v>129</v>
      </c>
      <c r="C115" s="40">
        <v>40681397</v>
      </c>
      <c r="D115" s="41">
        <v>41289</v>
      </c>
      <c r="E115" s="41" t="s">
        <v>133</v>
      </c>
      <c r="F115" s="40">
        <v>8</v>
      </c>
      <c r="G115" s="42">
        <v>466.10169491525426</v>
      </c>
      <c r="H115" s="43" t="s">
        <v>53</v>
      </c>
      <c r="I115" s="37"/>
    </row>
    <row r="116" spans="1:9" s="34" customFormat="1" ht="15" customHeight="1" x14ac:dyDescent="0.25">
      <c r="A116" s="39" t="s">
        <v>18</v>
      </c>
      <c r="B116" s="39">
        <v>130</v>
      </c>
      <c r="C116" s="40">
        <v>40681537</v>
      </c>
      <c r="D116" s="41">
        <v>41288</v>
      </c>
      <c r="E116" s="41" t="s">
        <v>133</v>
      </c>
      <c r="F116" s="40">
        <v>15</v>
      </c>
      <c r="G116" s="42">
        <v>466.10169491525426</v>
      </c>
      <c r="H116" s="43" t="s">
        <v>131</v>
      </c>
      <c r="I116" s="37"/>
    </row>
    <row r="117" spans="1:9" s="34" customFormat="1" ht="15" customHeight="1" x14ac:dyDescent="0.25">
      <c r="A117" s="39" t="s">
        <v>18</v>
      </c>
      <c r="B117" s="39">
        <v>131</v>
      </c>
      <c r="C117" s="40">
        <v>40681559</v>
      </c>
      <c r="D117" s="41">
        <v>41288</v>
      </c>
      <c r="E117" s="41" t="s">
        <v>133</v>
      </c>
      <c r="F117" s="40">
        <v>3.5</v>
      </c>
      <c r="G117" s="42">
        <v>466.10169491525426</v>
      </c>
      <c r="H117" s="43" t="s">
        <v>117</v>
      </c>
      <c r="I117" s="37"/>
    </row>
    <row r="118" spans="1:9" s="34" customFormat="1" ht="15" customHeight="1" x14ac:dyDescent="0.25">
      <c r="A118" s="39" t="s">
        <v>18</v>
      </c>
      <c r="B118" s="39">
        <v>132</v>
      </c>
      <c r="C118" s="40">
        <v>40681635</v>
      </c>
      <c r="D118" s="41">
        <v>41291</v>
      </c>
      <c r="E118" s="41" t="s">
        <v>133</v>
      </c>
      <c r="F118" s="40">
        <v>15</v>
      </c>
      <c r="G118" s="42">
        <v>466.10169491525426</v>
      </c>
      <c r="H118" s="43" t="s">
        <v>116</v>
      </c>
      <c r="I118" s="37"/>
    </row>
    <row r="119" spans="1:9" s="34" customFormat="1" ht="15" customHeight="1" x14ac:dyDescent="0.25">
      <c r="A119" s="39" t="s">
        <v>18</v>
      </c>
      <c r="B119" s="39">
        <v>133</v>
      </c>
      <c r="C119" s="40">
        <v>40681840</v>
      </c>
      <c r="D119" s="41">
        <v>41296</v>
      </c>
      <c r="E119" s="41" t="s">
        <v>133</v>
      </c>
      <c r="F119" s="40">
        <v>96.72</v>
      </c>
      <c r="G119" s="42">
        <v>595795.20338983054</v>
      </c>
      <c r="H119" s="43" t="s">
        <v>39</v>
      </c>
      <c r="I119" s="37"/>
    </row>
    <row r="120" spans="1:9" s="34" customFormat="1" ht="15" customHeight="1" x14ac:dyDescent="0.25">
      <c r="A120" s="39" t="s">
        <v>18</v>
      </c>
      <c r="B120" s="39">
        <v>134</v>
      </c>
      <c r="C120" s="40">
        <v>40681941</v>
      </c>
      <c r="D120" s="41">
        <v>41284</v>
      </c>
      <c r="E120" s="41" t="s">
        <v>133</v>
      </c>
      <c r="F120" s="40">
        <v>9</v>
      </c>
      <c r="G120" s="42">
        <v>466.10169491525426</v>
      </c>
      <c r="H120" s="43" t="s">
        <v>127</v>
      </c>
      <c r="I120" s="37"/>
    </row>
    <row r="121" spans="1:9" s="34" customFormat="1" ht="15" customHeight="1" x14ac:dyDescent="0.25">
      <c r="A121" s="39" t="s">
        <v>18</v>
      </c>
      <c r="B121" s="39">
        <v>135</v>
      </c>
      <c r="C121" s="40">
        <v>40682075</v>
      </c>
      <c r="D121" s="41">
        <v>41291</v>
      </c>
      <c r="E121" s="41" t="s">
        <v>133</v>
      </c>
      <c r="F121" s="40">
        <v>10</v>
      </c>
      <c r="G121" s="42">
        <v>466.10169491525426</v>
      </c>
      <c r="H121" s="43" t="s">
        <v>22</v>
      </c>
      <c r="I121" s="37"/>
    </row>
    <row r="122" spans="1:9" s="34" customFormat="1" ht="15" customHeight="1" x14ac:dyDescent="0.25">
      <c r="A122" s="39" t="s">
        <v>18</v>
      </c>
      <c r="B122" s="39">
        <v>136</v>
      </c>
      <c r="C122" s="40">
        <v>40682078</v>
      </c>
      <c r="D122" s="41">
        <v>41292</v>
      </c>
      <c r="E122" s="41" t="s">
        <v>133</v>
      </c>
      <c r="F122" s="40">
        <v>9</v>
      </c>
      <c r="G122" s="42">
        <v>466.10169491525426</v>
      </c>
      <c r="H122" s="43" t="s">
        <v>51</v>
      </c>
      <c r="I122" s="37"/>
    </row>
    <row r="123" spans="1:9" s="34" customFormat="1" ht="15" customHeight="1" x14ac:dyDescent="0.25">
      <c r="A123" s="39" t="s">
        <v>18</v>
      </c>
      <c r="B123" s="39">
        <v>137</v>
      </c>
      <c r="C123" s="40">
        <v>40682105</v>
      </c>
      <c r="D123" s="41">
        <v>41298</v>
      </c>
      <c r="E123" s="41" t="s">
        <v>133</v>
      </c>
      <c r="F123" s="40">
        <v>15</v>
      </c>
      <c r="G123" s="42">
        <v>466.10169491525426</v>
      </c>
      <c r="H123" s="43" t="s">
        <v>94</v>
      </c>
      <c r="I123" s="37"/>
    </row>
    <row r="124" spans="1:9" s="34" customFormat="1" ht="15" customHeight="1" x14ac:dyDescent="0.25">
      <c r="A124" s="39" t="s">
        <v>18</v>
      </c>
      <c r="B124" s="39">
        <v>139</v>
      </c>
      <c r="C124" s="40">
        <v>40682319</v>
      </c>
      <c r="D124" s="41">
        <v>41298</v>
      </c>
      <c r="E124" s="41" t="s">
        <v>133</v>
      </c>
      <c r="F124" s="40">
        <v>15</v>
      </c>
      <c r="G124" s="42">
        <v>466.10169491525426</v>
      </c>
      <c r="H124" s="43" t="s">
        <v>117</v>
      </c>
      <c r="I124" s="37"/>
    </row>
    <row r="125" spans="1:9" s="34" customFormat="1" ht="15" customHeight="1" x14ac:dyDescent="0.25">
      <c r="A125" s="39" t="s">
        <v>18</v>
      </c>
      <c r="B125" s="39">
        <v>141</v>
      </c>
      <c r="C125" s="40">
        <v>40682607</v>
      </c>
      <c r="D125" s="41">
        <v>41289</v>
      </c>
      <c r="E125" s="41" t="s">
        <v>133</v>
      </c>
      <c r="F125" s="40">
        <v>10</v>
      </c>
      <c r="G125" s="42">
        <v>466.10169491525426</v>
      </c>
      <c r="H125" s="43" t="s">
        <v>120</v>
      </c>
      <c r="I125" s="37"/>
    </row>
    <row r="126" spans="1:9" s="34" customFormat="1" ht="15" customHeight="1" x14ac:dyDescent="0.25">
      <c r="A126" s="39" t="s">
        <v>18</v>
      </c>
      <c r="B126" s="39">
        <v>142</v>
      </c>
      <c r="C126" s="40">
        <v>40682617</v>
      </c>
      <c r="D126" s="41">
        <v>41284</v>
      </c>
      <c r="E126" s="41" t="s">
        <v>133</v>
      </c>
      <c r="F126" s="40">
        <v>15</v>
      </c>
      <c r="G126" s="42">
        <v>466.10169491525426</v>
      </c>
      <c r="H126" s="43" t="s">
        <v>118</v>
      </c>
      <c r="I126" s="37"/>
    </row>
    <row r="127" spans="1:9" s="34" customFormat="1" ht="15" customHeight="1" x14ac:dyDescent="0.25">
      <c r="A127" s="39" t="s">
        <v>18</v>
      </c>
      <c r="B127" s="39">
        <v>143</v>
      </c>
      <c r="C127" s="40">
        <v>40682623</v>
      </c>
      <c r="D127" s="41">
        <v>41298</v>
      </c>
      <c r="E127" s="41" t="s">
        <v>133</v>
      </c>
      <c r="F127" s="40">
        <v>15</v>
      </c>
      <c r="G127" s="42">
        <v>466.10169491525426</v>
      </c>
      <c r="H127" s="43" t="s">
        <v>87</v>
      </c>
      <c r="I127" s="37"/>
    </row>
    <row r="128" spans="1:9" s="34" customFormat="1" ht="15" customHeight="1" x14ac:dyDescent="0.25">
      <c r="A128" s="39" t="s">
        <v>18</v>
      </c>
      <c r="B128" s="39">
        <v>144</v>
      </c>
      <c r="C128" s="40">
        <v>40682630</v>
      </c>
      <c r="D128" s="41">
        <v>41298</v>
      </c>
      <c r="E128" s="41" t="s">
        <v>133</v>
      </c>
      <c r="F128" s="40">
        <v>15</v>
      </c>
      <c r="G128" s="42">
        <v>466.10169491525426</v>
      </c>
      <c r="H128" s="43" t="s">
        <v>102</v>
      </c>
      <c r="I128" s="37"/>
    </row>
    <row r="129" spans="1:9" s="34" customFormat="1" ht="15" customHeight="1" x14ac:dyDescent="0.25">
      <c r="A129" s="39" t="s">
        <v>18</v>
      </c>
      <c r="B129" s="39">
        <v>146</v>
      </c>
      <c r="C129" s="40">
        <v>40682651</v>
      </c>
      <c r="D129" s="41">
        <v>41297</v>
      </c>
      <c r="E129" s="41" t="s">
        <v>133</v>
      </c>
      <c r="F129" s="40">
        <v>15</v>
      </c>
      <c r="G129" s="42">
        <v>466.10169491525426</v>
      </c>
      <c r="H129" s="43" t="s">
        <v>64</v>
      </c>
      <c r="I129" s="37"/>
    </row>
    <row r="130" spans="1:9" s="34" customFormat="1" ht="15" customHeight="1" x14ac:dyDescent="0.25">
      <c r="A130" s="39" t="s">
        <v>18</v>
      </c>
      <c r="B130" s="39">
        <v>148</v>
      </c>
      <c r="C130" s="40">
        <v>40682692</v>
      </c>
      <c r="D130" s="41">
        <v>41303</v>
      </c>
      <c r="E130" s="41" t="s">
        <v>133</v>
      </c>
      <c r="F130" s="40">
        <v>15</v>
      </c>
      <c r="G130" s="42">
        <v>466.10169491525426</v>
      </c>
      <c r="H130" s="43" t="s">
        <v>30</v>
      </c>
      <c r="I130" s="37"/>
    </row>
    <row r="131" spans="1:9" s="34" customFormat="1" ht="15" customHeight="1" x14ac:dyDescent="0.25">
      <c r="A131" s="39" t="s">
        <v>18</v>
      </c>
      <c r="B131" s="39">
        <v>149</v>
      </c>
      <c r="C131" s="40">
        <v>40682932</v>
      </c>
      <c r="D131" s="41">
        <v>41288</v>
      </c>
      <c r="E131" s="41" t="s">
        <v>133</v>
      </c>
      <c r="F131" s="40">
        <v>4.8</v>
      </c>
      <c r="G131" s="42">
        <v>466.10169491525426</v>
      </c>
      <c r="H131" s="43" t="s">
        <v>39</v>
      </c>
      <c r="I131" s="37"/>
    </row>
    <row r="132" spans="1:9" s="34" customFormat="1" ht="15" customHeight="1" x14ac:dyDescent="0.25">
      <c r="A132" s="39" t="s">
        <v>18</v>
      </c>
      <c r="B132" s="39">
        <v>150</v>
      </c>
      <c r="C132" s="40">
        <v>40682964</v>
      </c>
      <c r="D132" s="41">
        <v>41289</v>
      </c>
      <c r="E132" s="41" t="s">
        <v>133</v>
      </c>
      <c r="F132" s="40">
        <v>7</v>
      </c>
      <c r="G132" s="42">
        <v>466.10169491525426</v>
      </c>
      <c r="H132" s="43" t="s">
        <v>56</v>
      </c>
      <c r="I132" s="37"/>
    </row>
    <row r="133" spans="1:9" s="34" customFormat="1" ht="15" customHeight="1" x14ac:dyDescent="0.25">
      <c r="A133" s="39" t="s">
        <v>18</v>
      </c>
      <c r="B133" s="39">
        <v>152</v>
      </c>
      <c r="C133" s="40">
        <v>40682970</v>
      </c>
      <c r="D133" s="41">
        <v>41304</v>
      </c>
      <c r="E133" s="41" t="s">
        <v>133</v>
      </c>
      <c r="F133" s="40">
        <v>15</v>
      </c>
      <c r="G133" s="42">
        <v>466.10169491525426</v>
      </c>
      <c r="H133" s="43" t="s">
        <v>64</v>
      </c>
      <c r="I133" s="37"/>
    </row>
    <row r="134" spans="1:9" s="34" customFormat="1" ht="15" customHeight="1" x14ac:dyDescent="0.25">
      <c r="A134" s="39" t="s">
        <v>18</v>
      </c>
      <c r="B134" s="39">
        <v>153</v>
      </c>
      <c r="C134" s="40">
        <v>40682977</v>
      </c>
      <c r="D134" s="41">
        <v>41296</v>
      </c>
      <c r="E134" s="41" t="s">
        <v>133</v>
      </c>
      <c r="F134" s="40">
        <v>15</v>
      </c>
      <c r="G134" s="42">
        <v>466.10169491525426</v>
      </c>
      <c r="H134" s="43" t="s">
        <v>88</v>
      </c>
      <c r="I134" s="37"/>
    </row>
    <row r="135" spans="1:9" s="34" customFormat="1" ht="15" customHeight="1" x14ac:dyDescent="0.25">
      <c r="A135" s="39" t="s">
        <v>18</v>
      </c>
      <c r="B135" s="39">
        <v>154</v>
      </c>
      <c r="C135" s="40">
        <v>40682981</v>
      </c>
      <c r="D135" s="41">
        <v>41289</v>
      </c>
      <c r="E135" s="41" t="s">
        <v>133</v>
      </c>
      <c r="F135" s="40">
        <v>15</v>
      </c>
      <c r="G135" s="42">
        <v>466.10169491525426</v>
      </c>
      <c r="H135" s="43" t="s">
        <v>21</v>
      </c>
      <c r="I135" s="37"/>
    </row>
    <row r="136" spans="1:9" s="34" customFormat="1" ht="15" customHeight="1" x14ac:dyDescent="0.25">
      <c r="A136" s="39" t="s">
        <v>18</v>
      </c>
      <c r="B136" s="39">
        <v>155</v>
      </c>
      <c r="C136" s="40">
        <v>40682998</v>
      </c>
      <c r="D136" s="41">
        <v>41289</v>
      </c>
      <c r="E136" s="41" t="s">
        <v>133</v>
      </c>
      <c r="F136" s="40">
        <v>15</v>
      </c>
      <c r="G136" s="42">
        <v>466.10169491525426</v>
      </c>
      <c r="H136" s="43" t="s">
        <v>21</v>
      </c>
      <c r="I136" s="37"/>
    </row>
    <row r="137" spans="1:9" s="34" customFormat="1" ht="15" customHeight="1" x14ac:dyDescent="0.25">
      <c r="A137" s="39" t="s">
        <v>18</v>
      </c>
      <c r="B137" s="39">
        <v>157</v>
      </c>
      <c r="C137" s="40">
        <v>40683020</v>
      </c>
      <c r="D137" s="41">
        <v>41298</v>
      </c>
      <c r="E137" s="41" t="s">
        <v>133</v>
      </c>
      <c r="F137" s="40">
        <v>10</v>
      </c>
      <c r="G137" s="42">
        <v>466.10169491525426</v>
      </c>
      <c r="H137" s="43" t="s">
        <v>91</v>
      </c>
      <c r="I137" s="37"/>
    </row>
    <row r="138" spans="1:9" s="34" customFormat="1" ht="15" customHeight="1" x14ac:dyDescent="0.25">
      <c r="A138" s="39" t="s">
        <v>18</v>
      </c>
      <c r="B138" s="39">
        <v>158</v>
      </c>
      <c r="C138" s="40">
        <v>40683200</v>
      </c>
      <c r="D138" s="41">
        <v>41291</v>
      </c>
      <c r="E138" s="41" t="s">
        <v>133</v>
      </c>
      <c r="F138" s="40">
        <v>15</v>
      </c>
      <c r="G138" s="42">
        <v>466.10169491525426</v>
      </c>
      <c r="H138" s="43" t="s">
        <v>125</v>
      </c>
      <c r="I138" s="37"/>
    </row>
    <row r="139" spans="1:9" s="34" customFormat="1" ht="15" customHeight="1" x14ac:dyDescent="0.25">
      <c r="A139" s="39" t="s">
        <v>18</v>
      </c>
      <c r="B139" s="39">
        <v>160</v>
      </c>
      <c r="C139" s="40">
        <v>40683500</v>
      </c>
      <c r="D139" s="41">
        <v>41302</v>
      </c>
      <c r="E139" s="41" t="s">
        <v>133</v>
      </c>
      <c r="F139" s="40">
        <v>10</v>
      </c>
      <c r="G139" s="42">
        <v>466.10169491525426</v>
      </c>
      <c r="H139" s="43" t="s">
        <v>105</v>
      </c>
      <c r="I139" s="37"/>
    </row>
    <row r="140" spans="1:9" s="34" customFormat="1" ht="15" customHeight="1" x14ac:dyDescent="0.25">
      <c r="A140" s="39" t="s">
        <v>18</v>
      </c>
      <c r="B140" s="39">
        <v>161</v>
      </c>
      <c r="C140" s="40">
        <v>40683555</v>
      </c>
      <c r="D140" s="41">
        <v>41297</v>
      </c>
      <c r="E140" s="41" t="s">
        <v>133</v>
      </c>
      <c r="F140" s="40">
        <v>15</v>
      </c>
      <c r="G140" s="42">
        <v>466.10169491525426</v>
      </c>
      <c r="H140" s="43" t="s">
        <v>19</v>
      </c>
      <c r="I140" s="37"/>
    </row>
    <row r="141" spans="1:9" s="34" customFormat="1" ht="15" customHeight="1" x14ac:dyDescent="0.25">
      <c r="A141" s="39" t="s">
        <v>18</v>
      </c>
      <c r="B141" s="39">
        <v>162</v>
      </c>
      <c r="C141" s="40">
        <v>40683570</v>
      </c>
      <c r="D141" s="41">
        <v>41303</v>
      </c>
      <c r="E141" s="41" t="s">
        <v>133</v>
      </c>
      <c r="F141" s="40">
        <v>7</v>
      </c>
      <c r="G141" s="42">
        <v>466.10169491525426</v>
      </c>
      <c r="H141" s="43" t="s">
        <v>36</v>
      </c>
      <c r="I141" s="37"/>
    </row>
    <row r="142" spans="1:9" s="34" customFormat="1" ht="15" customHeight="1" x14ac:dyDescent="0.25">
      <c r="A142" s="39" t="s">
        <v>18</v>
      </c>
      <c r="B142" s="39">
        <v>163</v>
      </c>
      <c r="C142" s="40">
        <v>40683606</v>
      </c>
      <c r="D142" s="41">
        <v>41291</v>
      </c>
      <c r="E142" s="41" t="s">
        <v>133</v>
      </c>
      <c r="F142" s="40">
        <v>15</v>
      </c>
      <c r="G142" s="42">
        <v>466.10169491525426</v>
      </c>
      <c r="H142" s="43" t="s">
        <v>21</v>
      </c>
      <c r="I142" s="37"/>
    </row>
    <row r="143" spans="1:9" s="34" customFormat="1" ht="15" customHeight="1" x14ac:dyDescent="0.25">
      <c r="A143" s="39" t="s">
        <v>18</v>
      </c>
      <c r="B143" s="39">
        <v>164</v>
      </c>
      <c r="C143" s="40">
        <v>40683647</v>
      </c>
      <c r="D143" s="41">
        <v>41295</v>
      </c>
      <c r="E143" s="41" t="s">
        <v>133</v>
      </c>
      <c r="F143" s="40">
        <v>15</v>
      </c>
      <c r="G143" s="42">
        <v>466.10169491525426</v>
      </c>
      <c r="H143" s="43" t="s">
        <v>117</v>
      </c>
      <c r="I143" s="37"/>
    </row>
    <row r="144" spans="1:9" s="34" customFormat="1" ht="15" customHeight="1" x14ac:dyDescent="0.25">
      <c r="A144" s="39" t="s">
        <v>18</v>
      </c>
      <c r="B144" s="39">
        <v>165</v>
      </c>
      <c r="C144" s="40">
        <v>40683656</v>
      </c>
      <c r="D144" s="41">
        <v>41291</v>
      </c>
      <c r="E144" s="41" t="s">
        <v>133</v>
      </c>
      <c r="F144" s="40">
        <v>5</v>
      </c>
      <c r="G144" s="42">
        <v>466.10169491525426</v>
      </c>
      <c r="H144" s="43" t="s">
        <v>35</v>
      </c>
      <c r="I144" s="37"/>
    </row>
    <row r="145" spans="1:9" s="34" customFormat="1" ht="15" customHeight="1" x14ac:dyDescent="0.25">
      <c r="A145" s="39" t="s">
        <v>18</v>
      </c>
      <c r="B145" s="39">
        <v>166</v>
      </c>
      <c r="C145" s="40">
        <v>40683766</v>
      </c>
      <c r="D145" s="41">
        <v>41295</v>
      </c>
      <c r="E145" s="41" t="s">
        <v>133</v>
      </c>
      <c r="F145" s="40">
        <v>5</v>
      </c>
      <c r="G145" s="42">
        <v>466.10169491525426</v>
      </c>
      <c r="H145" s="43" t="s">
        <v>19</v>
      </c>
      <c r="I145" s="37"/>
    </row>
    <row r="146" spans="1:9" s="34" customFormat="1" ht="15" customHeight="1" x14ac:dyDescent="0.25">
      <c r="A146" s="39" t="s">
        <v>18</v>
      </c>
      <c r="B146" s="39">
        <v>167</v>
      </c>
      <c r="C146" s="40">
        <v>40684034</v>
      </c>
      <c r="D146" s="41">
        <v>41291</v>
      </c>
      <c r="E146" s="41" t="s">
        <v>133</v>
      </c>
      <c r="F146" s="40">
        <v>8</v>
      </c>
      <c r="G146" s="42">
        <v>466.10169491525426</v>
      </c>
      <c r="H146" s="43" t="s">
        <v>36</v>
      </c>
      <c r="I146" s="37"/>
    </row>
    <row r="147" spans="1:9" s="34" customFormat="1" ht="15" customHeight="1" x14ac:dyDescent="0.25">
      <c r="A147" s="39" t="s">
        <v>18</v>
      </c>
      <c r="B147" s="39">
        <v>168</v>
      </c>
      <c r="C147" s="40">
        <v>40684067</v>
      </c>
      <c r="D147" s="41">
        <v>41292</v>
      </c>
      <c r="E147" s="41" t="s">
        <v>133</v>
      </c>
      <c r="F147" s="40">
        <v>6.5</v>
      </c>
      <c r="G147" s="42">
        <v>466.10169491525426</v>
      </c>
      <c r="H147" s="43" t="s">
        <v>117</v>
      </c>
      <c r="I147" s="37"/>
    </row>
    <row r="148" spans="1:9" s="34" customFormat="1" ht="15" customHeight="1" x14ac:dyDescent="0.25">
      <c r="A148" s="39" t="s">
        <v>18</v>
      </c>
      <c r="B148" s="39">
        <v>169</v>
      </c>
      <c r="C148" s="40">
        <v>40684089</v>
      </c>
      <c r="D148" s="41">
        <v>41291</v>
      </c>
      <c r="E148" s="41" t="s">
        <v>133</v>
      </c>
      <c r="F148" s="40">
        <v>15</v>
      </c>
      <c r="G148" s="42">
        <v>466.10169491525426</v>
      </c>
      <c r="H148" s="43" t="s">
        <v>38</v>
      </c>
      <c r="I148" s="37"/>
    </row>
    <row r="149" spans="1:9" s="34" customFormat="1" ht="15" customHeight="1" x14ac:dyDescent="0.25">
      <c r="A149" s="39" t="s">
        <v>18</v>
      </c>
      <c r="B149" s="39">
        <v>170</v>
      </c>
      <c r="C149" s="40">
        <v>40684091</v>
      </c>
      <c r="D149" s="41">
        <v>41292</v>
      </c>
      <c r="E149" s="41" t="s">
        <v>133</v>
      </c>
      <c r="F149" s="40">
        <v>15</v>
      </c>
      <c r="G149" s="42">
        <v>466.10169491525426</v>
      </c>
      <c r="H149" s="43" t="s">
        <v>19</v>
      </c>
      <c r="I149" s="37"/>
    </row>
    <row r="150" spans="1:9" s="34" customFormat="1" ht="15" customHeight="1" x14ac:dyDescent="0.25">
      <c r="A150" s="39" t="s">
        <v>18</v>
      </c>
      <c r="B150" s="39">
        <v>171</v>
      </c>
      <c r="C150" s="40">
        <v>40684192</v>
      </c>
      <c r="D150" s="41">
        <v>41291</v>
      </c>
      <c r="E150" s="41" t="s">
        <v>133</v>
      </c>
      <c r="F150" s="40">
        <v>12</v>
      </c>
      <c r="G150" s="42">
        <v>466.10169491525426</v>
      </c>
      <c r="H150" s="43" t="s">
        <v>19</v>
      </c>
      <c r="I150" s="37"/>
    </row>
    <row r="151" spans="1:9" s="34" customFormat="1" ht="15" customHeight="1" x14ac:dyDescent="0.25">
      <c r="A151" s="39" t="s">
        <v>18</v>
      </c>
      <c r="B151" s="39">
        <v>172</v>
      </c>
      <c r="C151" s="40">
        <v>40684347</v>
      </c>
      <c r="D151" s="41">
        <v>41302</v>
      </c>
      <c r="E151" s="41" t="s">
        <v>133</v>
      </c>
      <c r="F151" s="40">
        <v>7</v>
      </c>
      <c r="G151" s="42">
        <v>466.10169491525426</v>
      </c>
      <c r="H151" s="43" t="s">
        <v>54</v>
      </c>
      <c r="I151" s="37"/>
    </row>
    <row r="152" spans="1:9" s="34" customFormat="1" ht="15" customHeight="1" x14ac:dyDescent="0.25">
      <c r="A152" s="39" t="s">
        <v>18</v>
      </c>
      <c r="B152" s="39">
        <v>173</v>
      </c>
      <c r="C152" s="40">
        <v>40684371</v>
      </c>
      <c r="D152" s="41">
        <v>41302</v>
      </c>
      <c r="E152" s="41" t="s">
        <v>133</v>
      </c>
      <c r="F152" s="40">
        <v>9</v>
      </c>
      <c r="G152" s="42">
        <v>466.10169491525426</v>
      </c>
      <c r="H152" s="43" t="s">
        <v>54</v>
      </c>
      <c r="I152" s="37"/>
    </row>
    <row r="153" spans="1:9" s="34" customFormat="1" ht="15" customHeight="1" x14ac:dyDescent="0.25">
      <c r="A153" s="39" t="s">
        <v>18</v>
      </c>
      <c r="B153" s="39">
        <v>174</v>
      </c>
      <c r="C153" s="40">
        <v>40684408</v>
      </c>
      <c r="D153" s="41">
        <v>41291</v>
      </c>
      <c r="E153" s="41" t="s">
        <v>133</v>
      </c>
      <c r="F153" s="40">
        <v>5</v>
      </c>
      <c r="G153" s="42">
        <v>466.10169491525426</v>
      </c>
      <c r="H153" s="43" t="s">
        <v>115</v>
      </c>
      <c r="I153" s="37"/>
    </row>
    <row r="154" spans="1:9" s="34" customFormat="1" ht="15" customHeight="1" x14ac:dyDescent="0.25">
      <c r="A154" s="39" t="s">
        <v>18</v>
      </c>
      <c r="B154" s="39">
        <v>175</v>
      </c>
      <c r="C154" s="40">
        <v>40684414</v>
      </c>
      <c r="D154" s="41">
        <v>41291</v>
      </c>
      <c r="E154" s="41" t="s">
        <v>133</v>
      </c>
      <c r="F154" s="40">
        <v>15</v>
      </c>
      <c r="G154" s="42">
        <v>466.10169491525426</v>
      </c>
      <c r="H154" s="43" t="s">
        <v>23</v>
      </c>
      <c r="I154" s="37"/>
    </row>
    <row r="155" spans="1:9" s="34" customFormat="1" ht="15" customHeight="1" x14ac:dyDescent="0.25">
      <c r="A155" s="39" t="s">
        <v>18</v>
      </c>
      <c r="B155" s="39">
        <v>176</v>
      </c>
      <c r="C155" s="40">
        <v>40684453</v>
      </c>
      <c r="D155" s="41">
        <v>41292</v>
      </c>
      <c r="E155" s="41" t="s">
        <v>133</v>
      </c>
      <c r="F155" s="40">
        <v>5</v>
      </c>
      <c r="G155" s="42">
        <v>466.10169491525426</v>
      </c>
      <c r="H155" s="43" t="s">
        <v>122</v>
      </c>
      <c r="I155" s="37"/>
    </row>
    <row r="156" spans="1:9" s="34" customFormat="1" ht="15" customHeight="1" x14ac:dyDescent="0.25">
      <c r="A156" s="39" t="s">
        <v>18</v>
      </c>
      <c r="B156" s="39">
        <v>177</v>
      </c>
      <c r="C156" s="40">
        <v>40684506</v>
      </c>
      <c r="D156" s="41">
        <v>41292</v>
      </c>
      <c r="E156" s="41" t="s">
        <v>133</v>
      </c>
      <c r="F156" s="40">
        <v>5</v>
      </c>
      <c r="G156" s="42">
        <v>466.10169491525426</v>
      </c>
      <c r="H156" s="43" t="s">
        <v>115</v>
      </c>
      <c r="I156" s="37"/>
    </row>
    <row r="157" spans="1:9" s="34" customFormat="1" ht="15" customHeight="1" x14ac:dyDescent="0.25">
      <c r="A157" s="39" t="s">
        <v>18</v>
      </c>
      <c r="B157" s="39">
        <v>178</v>
      </c>
      <c r="C157" s="40">
        <v>40684511</v>
      </c>
      <c r="D157" s="41">
        <v>41295</v>
      </c>
      <c r="E157" s="41" t="s">
        <v>133</v>
      </c>
      <c r="F157" s="40">
        <v>7</v>
      </c>
      <c r="G157" s="42">
        <v>466.10169491525426</v>
      </c>
      <c r="H157" s="43" t="s">
        <v>118</v>
      </c>
      <c r="I157" s="37"/>
    </row>
    <row r="158" spans="1:9" s="34" customFormat="1" ht="15" customHeight="1" x14ac:dyDescent="0.25">
      <c r="A158" s="39" t="s">
        <v>18</v>
      </c>
      <c r="B158" s="39">
        <v>179</v>
      </c>
      <c r="C158" s="40">
        <v>40684520</v>
      </c>
      <c r="D158" s="41">
        <v>41302</v>
      </c>
      <c r="E158" s="41" t="s">
        <v>133</v>
      </c>
      <c r="F158" s="40">
        <v>5</v>
      </c>
      <c r="G158" s="42">
        <v>466.10169491525426</v>
      </c>
      <c r="H158" s="43" t="s">
        <v>54</v>
      </c>
      <c r="I158" s="37"/>
    </row>
    <row r="159" spans="1:9" s="34" customFormat="1" ht="15" customHeight="1" x14ac:dyDescent="0.25">
      <c r="A159" s="39" t="s">
        <v>18</v>
      </c>
      <c r="B159" s="39">
        <v>180</v>
      </c>
      <c r="C159" s="40">
        <v>40684610</v>
      </c>
      <c r="D159" s="41">
        <v>41295</v>
      </c>
      <c r="E159" s="41" t="s">
        <v>133</v>
      </c>
      <c r="F159" s="40">
        <v>1</v>
      </c>
      <c r="G159" s="42">
        <v>466.10169491525426</v>
      </c>
      <c r="H159" s="43" t="s">
        <v>68</v>
      </c>
      <c r="I159" s="37"/>
    </row>
    <row r="160" spans="1:9" s="34" customFormat="1" ht="15" customHeight="1" x14ac:dyDescent="0.25">
      <c r="A160" s="39" t="s">
        <v>18</v>
      </c>
      <c r="B160" s="39">
        <v>181</v>
      </c>
      <c r="C160" s="40">
        <v>40684643</v>
      </c>
      <c r="D160" s="41">
        <v>41299</v>
      </c>
      <c r="E160" s="41" t="s">
        <v>133</v>
      </c>
      <c r="F160" s="40">
        <v>10</v>
      </c>
      <c r="G160" s="42">
        <v>466.10169491525426</v>
      </c>
      <c r="H160" s="43" t="s">
        <v>67</v>
      </c>
      <c r="I160" s="37"/>
    </row>
    <row r="161" spans="1:9" s="34" customFormat="1" ht="15" customHeight="1" x14ac:dyDescent="0.25">
      <c r="A161" s="39" t="s">
        <v>18</v>
      </c>
      <c r="B161" s="39">
        <v>182</v>
      </c>
      <c r="C161" s="40">
        <v>40684645</v>
      </c>
      <c r="D161" s="41">
        <v>41295</v>
      </c>
      <c r="E161" s="41" t="s">
        <v>133</v>
      </c>
      <c r="F161" s="40">
        <v>15</v>
      </c>
      <c r="G161" s="42">
        <v>466.10169491525426</v>
      </c>
      <c r="H161" s="43" t="s">
        <v>71</v>
      </c>
      <c r="I161" s="37"/>
    </row>
    <row r="162" spans="1:9" s="34" customFormat="1" ht="15" customHeight="1" x14ac:dyDescent="0.25">
      <c r="A162" s="39" t="s">
        <v>18</v>
      </c>
      <c r="B162" s="39">
        <v>183</v>
      </c>
      <c r="C162" s="40">
        <v>40684684</v>
      </c>
      <c r="D162" s="41">
        <v>41304</v>
      </c>
      <c r="E162" s="41" t="s">
        <v>133</v>
      </c>
      <c r="F162" s="40">
        <v>15</v>
      </c>
      <c r="G162" s="42">
        <v>466.10169491525426</v>
      </c>
      <c r="H162" s="43" t="s">
        <v>132</v>
      </c>
      <c r="I162" s="37"/>
    </row>
    <row r="163" spans="1:9" s="34" customFormat="1" ht="15" customHeight="1" x14ac:dyDescent="0.25">
      <c r="A163" s="39" t="s">
        <v>18</v>
      </c>
      <c r="B163" s="39">
        <v>184</v>
      </c>
      <c r="C163" s="40">
        <v>40684824</v>
      </c>
      <c r="D163" s="41">
        <v>41304</v>
      </c>
      <c r="E163" s="41" t="s">
        <v>133</v>
      </c>
      <c r="F163" s="40">
        <v>5</v>
      </c>
      <c r="G163" s="42">
        <v>466.10169491525426</v>
      </c>
      <c r="H163" s="43" t="s">
        <v>54</v>
      </c>
      <c r="I163" s="37"/>
    </row>
    <row r="164" spans="1:9" s="34" customFormat="1" ht="15" customHeight="1" x14ac:dyDescent="0.25">
      <c r="A164" s="39" t="s">
        <v>18</v>
      </c>
      <c r="B164" s="39">
        <v>185</v>
      </c>
      <c r="C164" s="40">
        <v>40685387</v>
      </c>
      <c r="D164" s="41">
        <v>41296</v>
      </c>
      <c r="E164" s="41" t="s">
        <v>133</v>
      </c>
      <c r="F164" s="40">
        <v>7</v>
      </c>
      <c r="G164" s="42">
        <v>466.10169491525426</v>
      </c>
      <c r="H164" s="43" t="s">
        <v>30</v>
      </c>
      <c r="I164" s="37"/>
    </row>
    <row r="165" spans="1:9" s="34" customFormat="1" ht="15" customHeight="1" x14ac:dyDescent="0.25">
      <c r="A165" s="39" t="s">
        <v>18</v>
      </c>
      <c r="B165" s="39">
        <v>186</v>
      </c>
      <c r="C165" s="40">
        <v>40685537</v>
      </c>
      <c r="D165" s="41">
        <v>41304</v>
      </c>
      <c r="E165" s="41" t="s">
        <v>133</v>
      </c>
      <c r="F165" s="40">
        <v>5</v>
      </c>
      <c r="G165" s="42">
        <v>466.10169491525426</v>
      </c>
      <c r="H165" s="43" t="s">
        <v>89</v>
      </c>
      <c r="I165" s="37"/>
    </row>
    <row r="166" spans="1:9" s="34" customFormat="1" ht="15" customHeight="1" x14ac:dyDescent="0.25">
      <c r="A166" s="39" t="s">
        <v>18</v>
      </c>
      <c r="B166" s="39">
        <v>187</v>
      </c>
      <c r="C166" s="40">
        <v>40685656</v>
      </c>
      <c r="D166" s="41">
        <v>41303</v>
      </c>
      <c r="E166" s="41" t="s">
        <v>133</v>
      </c>
      <c r="F166" s="40">
        <v>8</v>
      </c>
      <c r="G166" s="42">
        <v>466.10169491525426</v>
      </c>
      <c r="H166" s="43" t="s">
        <v>45</v>
      </c>
      <c r="I166" s="37"/>
    </row>
    <row r="167" spans="1:9" s="34" customFormat="1" ht="15" customHeight="1" x14ac:dyDescent="0.25">
      <c r="A167" s="39" t="s">
        <v>18</v>
      </c>
      <c r="B167" s="39">
        <v>188</v>
      </c>
      <c r="C167" s="40">
        <v>40686364</v>
      </c>
      <c r="D167" s="41">
        <v>41302</v>
      </c>
      <c r="E167" s="41" t="s">
        <v>133</v>
      </c>
      <c r="F167" s="40">
        <v>10</v>
      </c>
      <c r="G167" s="42">
        <v>466.10169491525426</v>
      </c>
      <c r="H167" s="43" t="s">
        <v>38</v>
      </c>
      <c r="I167" s="37"/>
    </row>
    <row r="168" spans="1:9" s="34" customFormat="1" ht="15" customHeight="1" x14ac:dyDescent="0.25">
      <c r="A168" s="39" t="s">
        <v>18</v>
      </c>
      <c r="B168" s="39">
        <v>189</v>
      </c>
      <c r="C168" s="40">
        <v>40686458</v>
      </c>
      <c r="D168" s="41">
        <v>41296</v>
      </c>
      <c r="E168" s="41" t="s">
        <v>133</v>
      </c>
      <c r="F168" s="40">
        <v>5</v>
      </c>
      <c r="G168" s="42">
        <v>466.10169491525426</v>
      </c>
      <c r="H168" s="43" t="s">
        <v>75</v>
      </c>
      <c r="I168" s="37"/>
    </row>
    <row r="169" spans="1:9" s="34" customFormat="1" ht="15" customHeight="1" x14ac:dyDescent="0.25">
      <c r="A169" s="39" t="s">
        <v>18</v>
      </c>
      <c r="B169" s="39">
        <v>190</v>
      </c>
      <c r="C169" s="40">
        <v>40686503</v>
      </c>
      <c r="D169" s="41">
        <v>41297</v>
      </c>
      <c r="E169" s="41" t="s">
        <v>133</v>
      </c>
      <c r="F169" s="40">
        <v>7</v>
      </c>
      <c r="G169" s="42">
        <v>466.10169491525426</v>
      </c>
      <c r="H169" s="43" t="s">
        <v>68</v>
      </c>
      <c r="I169" s="37"/>
    </row>
    <row r="170" spans="1:9" s="34" customFormat="1" ht="15" customHeight="1" x14ac:dyDescent="0.25">
      <c r="A170" s="39" t="s">
        <v>18</v>
      </c>
      <c r="B170" s="39">
        <v>191</v>
      </c>
      <c r="C170" s="40">
        <v>40687051</v>
      </c>
      <c r="D170" s="41">
        <v>41304</v>
      </c>
      <c r="E170" s="41" t="s">
        <v>133</v>
      </c>
      <c r="F170" s="40">
        <v>5</v>
      </c>
      <c r="G170" s="42">
        <v>466.10169491525426</v>
      </c>
      <c r="H170" s="43" t="s">
        <v>35</v>
      </c>
      <c r="I170" s="37"/>
    </row>
    <row r="171" spans="1:9" s="34" customFormat="1" ht="15" customHeight="1" x14ac:dyDescent="0.25">
      <c r="A171" s="39" t="s">
        <v>18</v>
      </c>
      <c r="B171" s="39">
        <v>192</v>
      </c>
      <c r="C171" s="40">
        <v>40687460</v>
      </c>
      <c r="D171" s="41">
        <v>41304</v>
      </c>
      <c r="E171" s="41" t="s">
        <v>133</v>
      </c>
      <c r="F171" s="40">
        <v>8</v>
      </c>
      <c r="G171" s="42">
        <v>466.10169491525426</v>
      </c>
      <c r="H171" s="43" t="s">
        <v>21</v>
      </c>
      <c r="I171" s="37"/>
    </row>
    <row r="172" spans="1:9" s="34" customFormat="1" ht="15" customHeight="1" x14ac:dyDescent="0.25">
      <c r="A172" s="39" t="s">
        <v>18</v>
      </c>
      <c r="B172" s="39">
        <v>193</v>
      </c>
      <c r="C172" s="40">
        <v>40688172</v>
      </c>
      <c r="D172" s="41">
        <v>41298</v>
      </c>
      <c r="E172" s="41" t="s">
        <v>133</v>
      </c>
      <c r="F172" s="40">
        <v>15</v>
      </c>
      <c r="G172" s="42">
        <v>466.10169491525426</v>
      </c>
      <c r="H172" s="43" t="s">
        <v>115</v>
      </c>
      <c r="I172" s="37"/>
    </row>
    <row r="173" spans="1:9" s="34" customFormat="1" ht="15" customHeight="1" x14ac:dyDescent="0.25">
      <c r="A173" s="39" t="s">
        <v>18</v>
      </c>
      <c r="B173" s="39">
        <v>195</v>
      </c>
      <c r="C173" s="40">
        <v>40688808</v>
      </c>
      <c r="D173" s="41">
        <v>41303</v>
      </c>
      <c r="E173" s="41" t="s">
        <v>133</v>
      </c>
      <c r="F173" s="40">
        <v>15</v>
      </c>
      <c r="G173" s="42">
        <v>466.10169491525426</v>
      </c>
      <c r="H173" s="43" t="s">
        <v>127</v>
      </c>
      <c r="I173" s="37"/>
    </row>
    <row r="174" spans="1:9" s="34" customFormat="1" ht="15" customHeight="1" x14ac:dyDescent="0.25">
      <c r="A174" s="39" t="s">
        <v>18</v>
      </c>
      <c r="B174" s="39">
        <v>196</v>
      </c>
      <c r="C174" s="40">
        <v>40688877</v>
      </c>
      <c r="D174" s="41">
        <v>41302</v>
      </c>
      <c r="E174" s="41" t="s">
        <v>133</v>
      </c>
      <c r="F174" s="40">
        <v>8</v>
      </c>
      <c r="G174" s="42">
        <v>466.10169491525426</v>
      </c>
      <c r="H174" s="43" t="s">
        <v>82</v>
      </c>
      <c r="I174" s="37"/>
    </row>
    <row r="175" spans="1:9" s="34" customFormat="1" ht="15.75" customHeight="1" x14ac:dyDescent="0.25">
      <c r="A175" s="39" t="s">
        <v>18</v>
      </c>
      <c r="B175" s="39">
        <v>197</v>
      </c>
      <c r="C175" s="40">
        <v>40688912</v>
      </c>
      <c r="D175" s="41">
        <v>41304</v>
      </c>
      <c r="E175" s="41" t="s">
        <v>133</v>
      </c>
      <c r="F175" s="40">
        <v>10</v>
      </c>
      <c r="G175" s="42">
        <v>466.10169491525426</v>
      </c>
      <c r="H175" s="43" t="s">
        <v>31</v>
      </c>
      <c r="I175" s="37"/>
    </row>
    <row r="176" spans="1:9" s="34" customFormat="1" ht="15" customHeight="1" x14ac:dyDescent="0.25">
      <c r="A176" s="39" t="s">
        <v>18</v>
      </c>
      <c r="B176" s="39">
        <v>198</v>
      </c>
      <c r="C176" s="40">
        <v>40688980</v>
      </c>
      <c r="D176" s="41">
        <v>41303</v>
      </c>
      <c r="E176" s="41" t="s">
        <v>133</v>
      </c>
      <c r="F176" s="40">
        <v>15</v>
      </c>
      <c r="G176" s="42">
        <v>466.10169491525426</v>
      </c>
      <c r="H176" s="43" t="s">
        <v>127</v>
      </c>
      <c r="I176" s="37"/>
    </row>
    <row r="177" spans="1:9" s="34" customFormat="1" ht="15" customHeight="1" x14ac:dyDescent="0.25">
      <c r="A177" s="39" t="s">
        <v>18</v>
      </c>
      <c r="B177" s="39">
        <v>199</v>
      </c>
      <c r="C177" s="40">
        <v>40689265</v>
      </c>
      <c r="D177" s="41">
        <v>41304</v>
      </c>
      <c r="E177" s="41" t="s">
        <v>133</v>
      </c>
      <c r="F177" s="40">
        <v>5</v>
      </c>
      <c r="G177" s="42">
        <v>466.10169491525426</v>
      </c>
      <c r="H177" s="43" t="s">
        <v>75</v>
      </c>
      <c r="I177" s="37"/>
    </row>
    <row r="178" spans="1:9" s="34" customFormat="1" ht="15" customHeight="1" x14ac:dyDescent="0.25">
      <c r="A178" s="39" t="s">
        <v>18</v>
      </c>
      <c r="B178" s="39">
        <v>200</v>
      </c>
      <c r="C178" s="40">
        <v>40689425</v>
      </c>
      <c r="D178" s="41">
        <v>41304</v>
      </c>
      <c r="E178" s="41" t="s">
        <v>134</v>
      </c>
      <c r="F178" s="40">
        <v>7</v>
      </c>
      <c r="G178" s="42">
        <v>43120</v>
      </c>
      <c r="H178" s="43" t="s">
        <v>125</v>
      </c>
      <c r="I178" s="37"/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2011-03-01T06:38:07Z</cp:lastPrinted>
  <dcterms:created xsi:type="dcterms:W3CDTF">2010-04-23T14:29:34Z</dcterms:created>
  <dcterms:modified xsi:type="dcterms:W3CDTF">2013-02-28T16:39:46Z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