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480" windowHeight="11640" activeTab="1"/>
  </bookViews>
  <sheets>
    <sheet name="Свод" sheetId="2" r:id="rId1"/>
    <sheet name="Реестр закл.договоров" sheetId="3" r:id="rId2"/>
  </sheets>
  <definedNames>
    <definedName name="_xlnm.Print_Area" localSheetId="0">Свод!$A$1:$K$74</definedName>
  </definedNames>
  <calcPr calcId="145621"/>
</workbook>
</file>

<file path=xl/calcChain.xml><?xml version="1.0" encoding="utf-8"?>
<calcChain xmlns="http://schemas.openxmlformats.org/spreadsheetml/2006/main">
  <c r="K43" i="2" l="1"/>
  <c r="J43" i="2"/>
  <c r="I43" i="2"/>
  <c r="H43" i="2"/>
  <c r="G43" i="2"/>
  <c r="F43" i="2"/>
  <c r="E43" i="2"/>
  <c r="D43" i="2"/>
  <c r="K6" i="2" l="1"/>
  <c r="J6" i="2"/>
  <c r="I6" i="2"/>
  <c r="H6" i="2"/>
  <c r="G6" i="2"/>
  <c r="F6" i="2"/>
  <c r="E6" i="2"/>
  <c r="D6" i="2"/>
</calcChain>
</file>

<file path=xl/sharedStrings.xml><?xml version="1.0" encoding="utf-8"?>
<sst xmlns="http://schemas.openxmlformats.org/spreadsheetml/2006/main" count="483" uniqueCount="96">
  <si>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</si>
  <si>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</si>
  <si>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</si>
  <si>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</si>
  <si>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</si>
  <si>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</si>
  <si>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</si>
  <si>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</si>
  <si>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</si>
  <si>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</si>
  <si>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</si>
  <si>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</si>
  <si>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</si>
  <si>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</si>
  <si>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</si>
  <si>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</si>
  <si>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</si>
  <si>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</si>
  <si>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Приложение №2</t>
  </si>
  <si>
    <t>Брянскэнерго</t>
  </si>
  <si>
    <t>ПС 35/10 кВ "Алешинская"</t>
  </si>
  <si>
    <t>ПС 35/6 кВ "Ветьма"</t>
  </si>
  <si>
    <t>ПС 35/6 кВ "Вельяминовская"</t>
  </si>
  <si>
    <t>ПС 35 /10 кВ "Воронок"</t>
  </si>
  <si>
    <t>ПС 35/10 кВ "Гриденки"</t>
  </si>
  <si>
    <t>ПС 35/10 кВ "Гришина Слобода"</t>
  </si>
  <si>
    <t>ПС 35/10 кВ "Домашовская"</t>
  </si>
  <si>
    <t>ПС 35/10 кВ "Ивановка"</t>
  </si>
  <si>
    <t>ПС 3/10 кВ "Игрицкая"</t>
  </si>
  <si>
    <t>ПС 35/10 кВ "Истопки"</t>
  </si>
  <si>
    <t>ПС 35/10 кВ "Киваи"</t>
  </si>
  <si>
    <t>ПС 35/10 кВ "Крутояр"</t>
  </si>
  <si>
    <t>ПС 35/6 кВ "Любохонская"</t>
  </si>
  <si>
    <t>ПС 35/6 кВ "Малополпинская"</t>
  </si>
  <si>
    <t>ПС 35/10 кВ "Мареевская"</t>
  </si>
  <si>
    <t>ПС 35/6 кВ "Пальцовская"</t>
  </si>
  <si>
    <t>ПС 35/10 кВ "Погребы"</t>
  </si>
  <si>
    <t>ПС 35/6 кВ "Победа"</t>
  </si>
  <si>
    <t>ПС 35/10 кВ "Привольская"</t>
  </si>
  <si>
    <t>ПС 35/10 кВ "Путевая"</t>
  </si>
  <si>
    <t>ПС 35/10 кВ "Радутино"</t>
  </si>
  <si>
    <t>ПС 35/10 кВ "Салтановка"</t>
  </si>
  <si>
    <t>ПС 35/10 кВ "Севская"</t>
  </si>
  <si>
    <t>ПС 35/10 кВ "Слава"</t>
  </si>
  <si>
    <t>ПС 35/10 кВ "Смолевичи"</t>
  </si>
  <si>
    <t>ПС 35/10 кВ "Соловьевка"</t>
  </si>
  <si>
    <t>ПС 35/10 кВ "Страшевичи"</t>
  </si>
  <si>
    <t>ПС 35/10 кВ "Сытая Буда"</t>
  </si>
  <si>
    <t>ПС 35/6 кВ "Тембр"</t>
  </si>
  <si>
    <t>ПС 35/10 кВ "Харитоновская"</t>
  </si>
  <si>
    <t>ПС 35/10 кВ "Хвощевка"</t>
  </si>
  <si>
    <t>ПС 35/10 кВ "Чуровичи"</t>
  </si>
  <si>
    <t>ПС 35/10 кВ "Яковская"</t>
  </si>
  <si>
    <t>ПС 110/10 кВ "Аэропорт"</t>
  </si>
  <si>
    <t>ПС 110/6 кВ "Бежицкая"</t>
  </si>
  <si>
    <t>ПС 110/6 кВ "Водозабор"</t>
  </si>
  <si>
    <t>ПС 110/10 кВ "Вышков"</t>
  </si>
  <si>
    <t>ПС 110/10 кВ "Глыбочка"</t>
  </si>
  <si>
    <t>ПС 110/10 кВ "Добрунь"</t>
  </si>
  <si>
    <t>ПС 110/35/10 кВ "Дубровская"</t>
  </si>
  <si>
    <t xml:space="preserve">ПС 110/35/6 кВ "Дятьковская" </t>
  </si>
  <si>
    <t>ПС 110/35/10 кВ "Жуковская"</t>
  </si>
  <si>
    <t>ПС 110/10 кВ "Залинейная"</t>
  </si>
  <si>
    <t>ПС 110/6 кВ "Западная"</t>
  </si>
  <si>
    <t>ПС 110/6 кВ "Камвольная"</t>
  </si>
  <si>
    <t>ПС 110/6 кВ "Карачевская"</t>
  </si>
  <si>
    <t>ПС 110/35/10 кВ "Клетнянская"</t>
  </si>
  <si>
    <t>ПС 110/35/10 кВ "Климово"</t>
  </si>
  <si>
    <t>ПС 110/35/10 кВ "Красная Гора"</t>
  </si>
  <si>
    <t>ПС 110/10 кВ "Летошники"</t>
  </si>
  <si>
    <t>ПС 110/6 кВ "Мичуринская"</t>
  </si>
  <si>
    <t>ПС 110/10 кВ "Молотинская"</t>
  </si>
  <si>
    <t>ПС 110/35/10 кВ "Нерусса"</t>
  </si>
  <si>
    <t>ПС 110/35/10 кВ "Погар"</t>
  </si>
  <si>
    <t>ПС 110/35/10 кВ "Почеп"</t>
  </si>
  <si>
    <t>ПС 110/10 кВ "Свенская"</t>
  </si>
  <si>
    <t>ПС 110/6 кВ "Советская"</t>
  </si>
  <si>
    <t>ПС 110/35/10 кВ "Стародуб"</t>
  </si>
  <si>
    <t>ПС 110/35/10 кВ "Суземка"</t>
  </si>
  <si>
    <t>ПС 110/10 кВ "Тепличная"</t>
  </si>
  <si>
    <t>ПС 110/10 кВ "Трубчевск"</t>
  </si>
  <si>
    <t>ПС 110/35/10 кВ "Центральная"</t>
  </si>
  <si>
    <t>ПС 110/35/6 кВ "Юбилейная"</t>
  </si>
  <si>
    <t>ПС 35/10 кВ "Кокоревская"</t>
  </si>
  <si>
    <t>6 месяцев</t>
  </si>
  <si>
    <t>12 месяцев</t>
  </si>
  <si>
    <t>ПС 35/10 кВ "Сельцо"</t>
  </si>
  <si>
    <t>4 месяца</t>
  </si>
  <si>
    <t>ПС 35/10/6 кВ "Сещинская"</t>
  </si>
  <si>
    <t>24 месяца</t>
  </si>
  <si>
    <t>ПС 35/10 кВ "Игрицкая"</t>
  </si>
  <si>
    <t>Пообъектная информация по заключенным договорам ТП за Март 2014 г.</t>
  </si>
  <si>
    <t xml:space="preserve">Максимальная мощность, кВт </t>
  </si>
  <si>
    <r>
      <t xml:space="preserve">ПС 110/6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Городищенская"</t>
    </r>
  </si>
  <si>
    <t>№</t>
  </si>
  <si>
    <t>Сведения о деятельности филиала ОАО " МРСК Центра" - "Брянскэнерго" по технологическому присоединению за Март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</si>
</sst>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"/>
    <numFmt numFmtId="166" formatCode="#,##0.0000"/>
    <numFmt numFmtId="167" formatCode="0.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4" borderId="0" xfId="0" applyFill="1"/>
    <xf numFmtId="4" fontId="0" fillId="0" borderId="0" xfId="0" applyNumberFormat="1"/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shrinkToFit="1"/>
    </xf>
    <xf numFmtId="164" fontId="7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shrinkToFit="1"/>
    </xf>
    <xf numFmtId="14" fontId="8" fillId="0" borderId="1" xfId="0" applyNumberFormat="1" applyFont="1" applyFill="1" applyBorder="1" applyAlignment="1">
      <alignment horizontal="center" vertical="center" shrinkToFit="1"/>
    </xf>
    <xf numFmtId="4" fontId="8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shrinkToFit="1"/>
    </xf>
    <xf numFmtId="2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shrinkToFit="1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shrinkToFit="1"/>
    </xf>
    <xf numFmtId="14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8" fillId="5" borderId="1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3" borderId="0" xfId="0" applyFont="1" applyFill="1"/>
    <xf numFmtId="0" fontId="9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5" fontId="0" fillId="0" borderId="0" xfId="0" applyNumberFormat="1"/>
    <xf numFmtId="165" fontId="9" fillId="3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65" fontId="7" fillId="0" borderId="0" xfId="0" applyNumberFormat="1" applyFont="1"/>
    <xf numFmtId="0" fontId="13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166" fontId="0" fillId="0" borderId="0" xfId="0" applyNumberFormat="1"/>
    <xf numFmtId="1" fontId="5" fillId="0" borderId="0" xfId="0" applyNumberFormat="1" applyFont="1" applyFill="1" applyBorder="1"/>
    <xf numFmtId="0" fontId="0" fillId="0" borderId="0" xfId="0" applyFill="1" applyBorder="1"/>
    <xf numFmtId="0" fontId="13" fillId="2" borderId="4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167" fontId="5" fillId="0" borderId="0" xfId="0" applyNumberFormat="1" applyFont="1" applyFill="1" applyBorder="1"/>
    <xf numFmtId="165" fontId="13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</cellXfs>
  <cellStyles count="46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view="pageBreakPreview" zoomScale="115" zoomScaleNormal="100" zoomScaleSheetLayoutView="115" workbookViewId="0">
      <selection activeCell="D48" sqref="D48"/>
    </sheetView>
  </sheetViews>
  <sheetFormatPr defaultRowHeight="15" x14ac:dyDescent="0.25"/>
  <cols>
    <col min="1" max="1" width="19" customWidth="1"/>
    <col min="2" max="2" width="6.5703125" customWidth="1"/>
    <col min="3" max="3" width="35.28515625" customWidth="1"/>
    <col min="5" max="5" width="11.85546875" style="44" bestFit="1" customWidth="1"/>
    <col min="6" max="6" width="10.28515625" bestFit="1" customWidth="1"/>
    <col min="7" max="7" width="10.140625" style="44" bestFit="1" customWidth="1"/>
    <col min="9" max="9" width="10.140625" style="44" bestFit="1" customWidth="1"/>
    <col min="11" max="11" width="10.140625" style="44" customWidth="1"/>
  </cols>
  <sheetData>
    <row r="1" spans="1:17" x14ac:dyDescent="0.25">
      <c r="A1" s="15"/>
      <c r="B1" s="15"/>
      <c r="C1" s="15"/>
      <c r="D1" s="15"/>
      <c r="E1" s="51"/>
      <c r="F1" s="15"/>
      <c r="G1" s="51"/>
      <c r="H1" s="61" t="s">
        <v>15</v>
      </c>
      <c r="I1" s="61"/>
      <c r="J1" s="61"/>
      <c r="K1" s="61"/>
    </row>
    <row r="2" spans="1:17" ht="15.75" thickBot="1" x14ac:dyDescent="0.3">
      <c r="A2" s="62" t="s">
        <v>95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7" ht="15.75" customHeight="1" thickBot="1" x14ac:dyDescent="0.3">
      <c r="A3" s="63" t="s">
        <v>2</v>
      </c>
      <c r="B3" s="52"/>
      <c r="C3" s="63" t="s">
        <v>14</v>
      </c>
      <c r="D3" s="65" t="s">
        <v>3</v>
      </c>
      <c r="E3" s="65"/>
      <c r="F3" s="65" t="s">
        <v>4</v>
      </c>
      <c r="G3" s="65"/>
      <c r="H3" s="65" t="s">
        <v>5</v>
      </c>
      <c r="I3" s="66"/>
      <c r="J3" s="65" t="s">
        <v>6</v>
      </c>
      <c r="K3" s="65"/>
      <c r="L3" s="53"/>
      <c r="M3" s="54"/>
      <c r="N3" s="55"/>
      <c r="O3" s="55"/>
      <c r="P3" s="55"/>
      <c r="Q3" s="56"/>
    </row>
    <row r="4" spans="1:17" ht="46.5" customHeight="1" thickBot="1" x14ac:dyDescent="0.3">
      <c r="A4" s="64"/>
      <c r="B4" s="57" t="s">
        <v>94</v>
      </c>
      <c r="C4" s="64"/>
      <c r="D4" s="65"/>
      <c r="E4" s="65"/>
      <c r="F4" s="65"/>
      <c r="G4" s="65"/>
      <c r="H4" s="65"/>
      <c r="I4" s="66"/>
      <c r="J4" s="65"/>
      <c r="K4" s="65"/>
      <c r="L4" s="3"/>
      <c r="M4" s="58"/>
      <c r="N4" s="59"/>
      <c r="O4" s="58"/>
      <c r="P4" s="55"/>
      <c r="Q4" s="56"/>
    </row>
    <row r="5" spans="1:17" x14ac:dyDescent="0.25">
      <c r="A5" s="64"/>
      <c r="B5" s="57"/>
      <c r="C5" s="64"/>
      <c r="D5" s="52" t="s">
        <v>7</v>
      </c>
      <c r="E5" s="60" t="s">
        <v>8</v>
      </c>
      <c r="F5" s="52" t="s">
        <v>7</v>
      </c>
      <c r="G5" s="60" t="s">
        <v>8</v>
      </c>
      <c r="H5" s="52" t="s">
        <v>7</v>
      </c>
      <c r="I5" s="60" t="s">
        <v>8</v>
      </c>
      <c r="J5" s="52" t="s">
        <v>7</v>
      </c>
      <c r="K5" s="60" t="s">
        <v>8</v>
      </c>
      <c r="M5" s="58"/>
      <c r="N5" s="58"/>
      <c r="O5" s="58"/>
      <c r="P5" s="58"/>
      <c r="Q5" s="56"/>
    </row>
    <row r="6" spans="1:17" s="38" customFormat="1" x14ac:dyDescent="0.25">
      <c r="A6" s="43" t="s">
        <v>19</v>
      </c>
      <c r="B6" s="43"/>
      <c r="C6" s="43" t="s">
        <v>16</v>
      </c>
      <c r="D6" s="40">
        <f t="shared" ref="D6:K6" si="0">SUM(D7:D42)</f>
        <v>40</v>
      </c>
      <c r="E6" s="45">
        <f t="shared" si="0"/>
        <v>0.36000000000000004</v>
      </c>
      <c r="F6" s="40">
        <f t="shared" si="0"/>
        <v>32</v>
      </c>
      <c r="G6" s="45">
        <f t="shared" si="0"/>
        <v>0.59740000000000004</v>
      </c>
      <c r="H6" s="40">
        <f t="shared" si="0"/>
        <v>9</v>
      </c>
      <c r="I6" s="45">
        <f t="shared" si="0"/>
        <v>0.12029999999999999</v>
      </c>
      <c r="J6" s="40">
        <f t="shared" si="0"/>
        <v>0</v>
      </c>
      <c r="K6" s="45">
        <f t="shared" si="0"/>
        <v>0</v>
      </c>
    </row>
    <row r="7" spans="1:17" s="2" customFormat="1" x14ac:dyDescent="0.25">
      <c r="A7" s="18" t="s">
        <v>19</v>
      </c>
      <c r="B7" s="41">
        <v>1</v>
      </c>
      <c r="C7" s="10" t="s">
        <v>20</v>
      </c>
      <c r="D7" s="16">
        <v>4</v>
      </c>
      <c r="E7" s="46">
        <v>3.0999999999999999E-3</v>
      </c>
      <c r="F7" s="16">
        <v>0</v>
      </c>
      <c r="G7" s="46">
        <v>0</v>
      </c>
      <c r="H7" s="16">
        <v>0</v>
      </c>
      <c r="I7" s="46">
        <v>0</v>
      </c>
      <c r="J7" s="16">
        <v>0</v>
      </c>
      <c r="K7" s="46">
        <v>0</v>
      </c>
    </row>
    <row r="8" spans="1:17" s="2" customFormat="1" x14ac:dyDescent="0.25">
      <c r="A8" s="18" t="s">
        <v>19</v>
      </c>
      <c r="B8" s="41">
        <v>2</v>
      </c>
      <c r="C8" s="16" t="s">
        <v>21</v>
      </c>
      <c r="D8" s="16">
        <v>3</v>
      </c>
      <c r="E8" s="46">
        <v>1.4999999999999999E-2</v>
      </c>
      <c r="F8" s="16">
        <v>0</v>
      </c>
      <c r="G8" s="46">
        <v>0</v>
      </c>
      <c r="H8" s="16">
        <v>0</v>
      </c>
      <c r="I8" s="46">
        <v>0</v>
      </c>
      <c r="J8" s="16">
        <v>0</v>
      </c>
      <c r="K8" s="46">
        <v>0</v>
      </c>
    </row>
    <row r="9" spans="1:17" s="2" customFormat="1" x14ac:dyDescent="0.25">
      <c r="A9" s="18" t="s">
        <v>19</v>
      </c>
      <c r="B9" s="41">
        <v>3</v>
      </c>
      <c r="C9" s="16" t="s">
        <v>22</v>
      </c>
      <c r="D9" s="16">
        <v>0</v>
      </c>
      <c r="E9" s="46">
        <v>0</v>
      </c>
      <c r="F9" s="16">
        <v>3</v>
      </c>
      <c r="G9" s="46">
        <v>1.4999999999999999E-2</v>
      </c>
      <c r="H9" s="16">
        <v>0</v>
      </c>
      <c r="I9" s="46">
        <v>0</v>
      </c>
      <c r="J9" s="16">
        <v>0</v>
      </c>
      <c r="K9" s="46">
        <v>0</v>
      </c>
    </row>
    <row r="10" spans="1:17" s="2" customFormat="1" x14ac:dyDescent="0.25">
      <c r="A10" s="18" t="s">
        <v>19</v>
      </c>
      <c r="B10" s="41">
        <v>4</v>
      </c>
      <c r="C10" s="16" t="s">
        <v>23</v>
      </c>
      <c r="D10" s="16">
        <v>0</v>
      </c>
      <c r="E10" s="46">
        <v>0</v>
      </c>
      <c r="F10" s="16">
        <v>1</v>
      </c>
      <c r="G10" s="46">
        <v>7.0000000000000001E-3</v>
      </c>
      <c r="H10" s="16">
        <v>1</v>
      </c>
      <c r="I10" s="50">
        <v>1.4999999999999999E-2</v>
      </c>
      <c r="J10" s="16">
        <v>0</v>
      </c>
      <c r="K10" s="46">
        <v>0</v>
      </c>
    </row>
    <row r="11" spans="1:17" s="2" customFormat="1" x14ac:dyDescent="0.25">
      <c r="A11" s="18" t="s">
        <v>19</v>
      </c>
      <c r="B11" s="41">
        <v>5</v>
      </c>
      <c r="C11" s="16" t="s">
        <v>24</v>
      </c>
      <c r="D11" s="16">
        <v>1</v>
      </c>
      <c r="E11" s="46">
        <v>5.0000000000000001E-3</v>
      </c>
      <c r="F11" s="16">
        <v>1</v>
      </c>
      <c r="G11" s="46">
        <v>1.4999999999999999E-2</v>
      </c>
      <c r="H11" s="16">
        <v>1</v>
      </c>
      <c r="I11" s="50">
        <v>1.4999999999999999E-2</v>
      </c>
      <c r="J11" s="16">
        <v>0</v>
      </c>
      <c r="K11" s="46">
        <v>0</v>
      </c>
    </row>
    <row r="12" spans="1:17" s="2" customFormat="1" x14ac:dyDescent="0.25">
      <c r="A12" s="18" t="s">
        <v>19</v>
      </c>
      <c r="B12" s="41">
        <v>6</v>
      </c>
      <c r="C12" s="10" t="s">
        <v>25</v>
      </c>
      <c r="D12" s="16">
        <v>1</v>
      </c>
      <c r="E12" s="46">
        <v>6.3E-3</v>
      </c>
      <c r="F12" s="16">
        <v>1</v>
      </c>
      <c r="G12" s="46">
        <v>6.3E-3</v>
      </c>
      <c r="H12" s="16">
        <v>0</v>
      </c>
      <c r="I12" s="46">
        <v>0</v>
      </c>
      <c r="J12" s="16">
        <v>0</v>
      </c>
      <c r="K12" s="46">
        <v>0</v>
      </c>
    </row>
    <row r="13" spans="1:17" s="2" customFormat="1" x14ac:dyDescent="0.25">
      <c r="A13" s="18" t="s">
        <v>19</v>
      </c>
      <c r="B13" s="41">
        <v>7</v>
      </c>
      <c r="C13" s="10" t="s">
        <v>26</v>
      </c>
      <c r="D13" s="16">
        <v>2</v>
      </c>
      <c r="E13" s="46">
        <v>1.4500000000000001E-2</v>
      </c>
      <c r="F13" s="16">
        <v>0</v>
      </c>
      <c r="G13" s="46">
        <v>0</v>
      </c>
      <c r="H13" s="16">
        <v>0</v>
      </c>
      <c r="I13" s="46">
        <v>0</v>
      </c>
      <c r="J13" s="16">
        <v>0</v>
      </c>
      <c r="K13" s="46">
        <v>0</v>
      </c>
    </row>
    <row r="14" spans="1:17" s="2" customFormat="1" x14ac:dyDescent="0.25">
      <c r="A14" s="18" t="s">
        <v>19</v>
      </c>
      <c r="B14" s="41">
        <v>8</v>
      </c>
      <c r="C14" s="10" t="s">
        <v>27</v>
      </c>
      <c r="D14" s="16">
        <v>0</v>
      </c>
      <c r="E14" s="46">
        <v>0</v>
      </c>
      <c r="F14" s="16">
        <v>1</v>
      </c>
      <c r="G14" s="46">
        <v>1.4999999999999999E-2</v>
      </c>
      <c r="H14" s="16">
        <v>0</v>
      </c>
      <c r="I14" s="46">
        <v>0</v>
      </c>
      <c r="J14" s="16">
        <v>0</v>
      </c>
      <c r="K14" s="46">
        <v>0</v>
      </c>
    </row>
    <row r="15" spans="1:17" s="2" customFormat="1" x14ac:dyDescent="0.25">
      <c r="A15" s="18" t="s">
        <v>19</v>
      </c>
      <c r="B15" s="41">
        <v>9</v>
      </c>
      <c r="C15" s="10" t="s">
        <v>28</v>
      </c>
      <c r="D15" s="16">
        <v>0</v>
      </c>
      <c r="E15" s="46">
        <v>0</v>
      </c>
      <c r="F15" s="16">
        <v>1</v>
      </c>
      <c r="G15" s="46">
        <v>6.0000000000000001E-3</v>
      </c>
      <c r="H15" s="16">
        <v>0</v>
      </c>
      <c r="I15" s="46">
        <v>0</v>
      </c>
      <c r="J15" s="16">
        <v>0</v>
      </c>
      <c r="K15" s="46">
        <v>0</v>
      </c>
    </row>
    <row r="16" spans="1:17" s="2" customFormat="1" x14ac:dyDescent="0.25">
      <c r="A16" s="18" t="s">
        <v>19</v>
      </c>
      <c r="B16" s="41">
        <v>10</v>
      </c>
      <c r="C16" s="16" t="s">
        <v>29</v>
      </c>
      <c r="D16" s="16">
        <v>1</v>
      </c>
      <c r="E16" s="46">
        <v>5.0000000000000001E-3</v>
      </c>
      <c r="F16" s="16">
        <v>0</v>
      </c>
      <c r="G16" s="46">
        <v>0</v>
      </c>
      <c r="H16" s="16">
        <v>0</v>
      </c>
      <c r="I16" s="46">
        <v>0</v>
      </c>
      <c r="J16" s="16">
        <v>0</v>
      </c>
      <c r="K16" s="46">
        <v>0</v>
      </c>
    </row>
    <row r="17" spans="1:11" s="2" customFormat="1" x14ac:dyDescent="0.25">
      <c r="A17" s="18" t="s">
        <v>19</v>
      </c>
      <c r="B17" s="41">
        <v>11</v>
      </c>
      <c r="C17" s="10" t="s">
        <v>83</v>
      </c>
      <c r="D17" s="16">
        <v>0</v>
      </c>
      <c r="E17" s="46">
        <v>0</v>
      </c>
      <c r="F17" s="16">
        <v>1</v>
      </c>
      <c r="G17" s="46">
        <v>0.04</v>
      </c>
      <c r="H17" s="16">
        <v>0</v>
      </c>
      <c r="I17" s="46">
        <v>0</v>
      </c>
      <c r="J17" s="16">
        <v>0</v>
      </c>
      <c r="K17" s="46">
        <v>0</v>
      </c>
    </row>
    <row r="18" spans="1:11" s="2" customFormat="1" x14ac:dyDescent="0.25">
      <c r="A18" s="18" t="s">
        <v>19</v>
      </c>
      <c r="B18" s="41">
        <v>12</v>
      </c>
      <c r="C18" s="10" t="s">
        <v>30</v>
      </c>
      <c r="D18" s="16">
        <v>1</v>
      </c>
      <c r="E18" s="46">
        <v>8.0000000000000002E-3</v>
      </c>
      <c r="F18" s="16">
        <v>0</v>
      </c>
      <c r="G18" s="46">
        <v>0</v>
      </c>
      <c r="H18" s="16">
        <v>0</v>
      </c>
      <c r="I18" s="46">
        <v>0</v>
      </c>
      <c r="J18" s="16">
        <v>0</v>
      </c>
      <c r="K18" s="46">
        <v>0</v>
      </c>
    </row>
    <row r="19" spans="1:11" s="2" customFormat="1" x14ac:dyDescent="0.25">
      <c r="A19" s="18" t="s">
        <v>19</v>
      </c>
      <c r="B19" s="41">
        <v>13</v>
      </c>
      <c r="C19" s="16" t="s">
        <v>31</v>
      </c>
      <c r="D19" s="16">
        <v>0</v>
      </c>
      <c r="E19" s="46">
        <v>0</v>
      </c>
      <c r="F19" s="16">
        <v>5</v>
      </c>
      <c r="G19" s="46">
        <v>2.5000000000000001E-3</v>
      </c>
      <c r="H19" s="16">
        <v>0</v>
      </c>
      <c r="I19" s="46">
        <v>0</v>
      </c>
      <c r="J19" s="16">
        <v>0</v>
      </c>
      <c r="K19" s="46">
        <v>0</v>
      </c>
    </row>
    <row r="20" spans="1:11" s="2" customFormat="1" x14ac:dyDescent="0.25">
      <c r="A20" s="18" t="s">
        <v>19</v>
      </c>
      <c r="B20" s="41">
        <v>14</v>
      </c>
      <c r="C20" s="10" t="s">
        <v>32</v>
      </c>
      <c r="D20" s="16">
        <v>1</v>
      </c>
      <c r="E20" s="46">
        <v>2.9999999999999997E-4</v>
      </c>
      <c r="F20" s="4">
        <v>1</v>
      </c>
      <c r="G20" s="47">
        <v>1.4999999999999999E-2</v>
      </c>
      <c r="H20" s="16">
        <v>0</v>
      </c>
      <c r="I20" s="46">
        <v>0</v>
      </c>
      <c r="J20" s="16">
        <v>0</v>
      </c>
      <c r="K20" s="46">
        <v>0</v>
      </c>
    </row>
    <row r="21" spans="1:11" s="2" customFormat="1" x14ac:dyDescent="0.25">
      <c r="A21" s="18" t="s">
        <v>19</v>
      </c>
      <c r="B21" s="41">
        <v>15</v>
      </c>
      <c r="C21" s="10" t="s">
        <v>33</v>
      </c>
      <c r="D21" s="16">
        <v>0</v>
      </c>
      <c r="E21" s="46">
        <v>0</v>
      </c>
      <c r="F21" s="16">
        <v>3</v>
      </c>
      <c r="G21" s="46">
        <v>0.36</v>
      </c>
      <c r="H21" s="16">
        <v>0</v>
      </c>
      <c r="I21" s="46">
        <v>0</v>
      </c>
      <c r="J21" s="16">
        <v>0</v>
      </c>
      <c r="K21" s="46">
        <v>0</v>
      </c>
    </row>
    <row r="22" spans="1:11" s="2" customFormat="1" x14ac:dyDescent="0.25">
      <c r="A22" s="18" t="s">
        <v>19</v>
      </c>
      <c r="B22" s="41">
        <v>16</v>
      </c>
      <c r="C22" s="10" t="s">
        <v>34</v>
      </c>
      <c r="D22" s="16">
        <v>1</v>
      </c>
      <c r="E22" s="46">
        <v>6.0000000000000001E-3</v>
      </c>
      <c r="F22" s="16">
        <v>0</v>
      </c>
      <c r="G22" s="46">
        <v>0</v>
      </c>
      <c r="H22" s="16">
        <v>0</v>
      </c>
      <c r="I22" s="46">
        <v>0</v>
      </c>
      <c r="J22" s="16">
        <v>0</v>
      </c>
      <c r="K22" s="46">
        <v>0</v>
      </c>
    </row>
    <row r="23" spans="1:11" s="2" customFormat="1" x14ac:dyDescent="0.25">
      <c r="A23" s="18" t="s">
        <v>19</v>
      </c>
      <c r="B23" s="41">
        <v>17</v>
      </c>
      <c r="C23" s="16" t="s">
        <v>35</v>
      </c>
      <c r="D23" s="16">
        <v>0</v>
      </c>
      <c r="E23" s="46">
        <v>0</v>
      </c>
      <c r="F23" s="16">
        <v>1</v>
      </c>
      <c r="G23" s="46">
        <v>2.9999999999999997E-4</v>
      </c>
      <c r="H23" s="16">
        <v>0</v>
      </c>
      <c r="I23" s="46">
        <v>0</v>
      </c>
      <c r="J23" s="16">
        <v>0</v>
      </c>
      <c r="K23" s="46">
        <v>0</v>
      </c>
    </row>
    <row r="24" spans="1:11" s="2" customFormat="1" x14ac:dyDescent="0.25">
      <c r="A24" s="18" t="s">
        <v>19</v>
      </c>
      <c r="B24" s="41">
        <v>18</v>
      </c>
      <c r="C24" s="10" t="s">
        <v>36</v>
      </c>
      <c r="D24" s="16">
        <v>3</v>
      </c>
      <c r="E24" s="46">
        <v>2.5000000000000001E-3</v>
      </c>
      <c r="F24" s="16">
        <v>2</v>
      </c>
      <c r="G24" s="46">
        <v>2.1000000000000001E-2</v>
      </c>
      <c r="H24" s="16">
        <v>0</v>
      </c>
      <c r="I24" s="46">
        <v>0</v>
      </c>
      <c r="J24" s="16">
        <v>0</v>
      </c>
      <c r="K24" s="46">
        <v>0</v>
      </c>
    </row>
    <row r="25" spans="1:11" s="2" customFormat="1" x14ac:dyDescent="0.25">
      <c r="A25" s="18" t="s">
        <v>19</v>
      </c>
      <c r="B25" s="41">
        <v>19</v>
      </c>
      <c r="C25" s="10" t="s">
        <v>37</v>
      </c>
      <c r="D25" s="16">
        <v>4</v>
      </c>
      <c r="E25" s="46">
        <v>2.23E-2</v>
      </c>
      <c r="F25" s="16">
        <v>0</v>
      </c>
      <c r="G25" s="46">
        <v>0</v>
      </c>
      <c r="H25" s="16">
        <v>0</v>
      </c>
      <c r="I25" s="46">
        <v>0</v>
      </c>
      <c r="J25" s="16">
        <v>0</v>
      </c>
      <c r="K25" s="46">
        <v>0</v>
      </c>
    </row>
    <row r="26" spans="1:11" s="2" customFormat="1" x14ac:dyDescent="0.25">
      <c r="A26" s="18" t="s">
        <v>19</v>
      </c>
      <c r="B26" s="41">
        <v>20</v>
      </c>
      <c r="C26" s="10" t="s">
        <v>38</v>
      </c>
      <c r="D26" s="16">
        <v>4</v>
      </c>
      <c r="E26" s="46">
        <v>0.14499999999999999</v>
      </c>
      <c r="F26" s="16">
        <v>4</v>
      </c>
      <c r="G26" s="46">
        <v>0.05</v>
      </c>
      <c r="H26" s="16">
        <v>2</v>
      </c>
      <c r="I26" s="50">
        <v>2.1299999999999999E-2</v>
      </c>
      <c r="J26" s="16">
        <v>0</v>
      </c>
      <c r="K26" s="46">
        <v>0</v>
      </c>
    </row>
    <row r="27" spans="1:11" s="2" customFormat="1" x14ac:dyDescent="0.25">
      <c r="A27" s="18" t="s">
        <v>19</v>
      </c>
      <c r="B27" s="41">
        <v>21</v>
      </c>
      <c r="C27" s="16" t="s">
        <v>39</v>
      </c>
      <c r="D27" s="16">
        <v>4</v>
      </c>
      <c r="E27" s="46">
        <v>0.04</v>
      </c>
      <c r="F27" s="16">
        <v>0</v>
      </c>
      <c r="G27" s="46">
        <v>0</v>
      </c>
      <c r="H27" s="16">
        <v>0</v>
      </c>
      <c r="I27" s="46">
        <v>0</v>
      </c>
      <c r="J27" s="16">
        <v>0</v>
      </c>
      <c r="K27" s="46">
        <v>0</v>
      </c>
    </row>
    <row r="28" spans="1:11" s="2" customFormat="1" x14ac:dyDescent="0.25">
      <c r="A28" s="18" t="s">
        <v>19</v>
      </c>
      <c r="B28" s="41">
        <v>22</v>
      </c>
      <c r="C28" s="10" t="s">
        <v>40</v>
      </c>
      <c r="D28" s="16">
        <v>2</v>
      </c>
      <c r="E28" s="46">
        <v>5.9999999999999995E-4</v>
      </c>
      <c r="F28" s="16">
        <v>0</v>
      </c>
      <c r="G28" s="46">
        <v>0</v>
      </c>
      <c r="H28" s="16">
        <v>0</v>
      </c>
      <c r="I28" s="46">
        <v>0</v>
      </c>
      <c r="J28" s="16">
        <v>0</v>
      </c>
      <c r="K28" s="46">
        <v>0</v>
      </c>
    </row>
    <row r="29" spans="1:11" s="2" customFormat="1" x14ac:dyDescent="0.25">
      <c r="A29" s="18" t="s">
        <v>19</v>
      </c>
      <c r="B29" s="41">
        <v>23</v>
      </c>
      <c r="C29" s="10" t="s">
        <v>41</v>
      </c>
      <c r="D29" s="16">
        <v>1</v>
      </c>
      <c r="E29" s="46">
        <v>2.9999999999999997E-4</v>
      </c>
      <c r="F29" s="16">
        <v>1</v>
      </c>
      <c r="G29" s="46">
        <v>6.3E-3</v>
      </c>
      <c r="H29" s="16">
        <v>0</v>
      </c>
      <c r="I29" s="46">
        <v>0</v>
      </c>
      <c r="J29" s="16">
        <v>0</v>
      </c>
      <c r="K29" s="46">
        <v>0</v>
      </c>
    </row>
    <row r="30" spans="1:11" s="2" customFormat="1" x14ac:dyDescent="0.25">
      <c r="A30" s="18" t="s">
        <v>19</v>
      </c>
      <c r="B30" s="41">
        <v>24</v>
      </c>
      <c r="C30" s="16" t="s">
        <v>42</v>
      </c>
      <c r="D30" s="16">
        <v>1</v>
      </c>
      <c r="E30" s="46">
        <v>5.0000000000000001E-4</v>
      </c>
      <c r="F30" s="16">
        <v>0</v>
      </c>
      <c r="G30" s="46">
        <v>0</v>
      </c>
      <c r="H30" s="16">
        <v>0</v>
      </c>
      <c r="I30" s="46">
        <v>0</v>
      </c>
      <c r="J30" s="16">
        <v>0</v>
      </c>
      <c r="K30" s="46">
        <v>0</v>
      </c>
    </row>
    <row r="31" spans="1:11" s="2" customFormat="1" x14ac:dyDescent="0.25">
      <c r="A31" s="18" t="s">
        <v>19</v>
      </c>
      <c r="B31" s="41">
        <v>25</v>
      </c>
      <c r="C31" s="16" t="s">
        <v>86</v>
      </c>
      <c r="D31" s="16">
        <v>0</v>
      </c>
      <c r="E31" s="46">
        <v>0</v>
      </c>
      <c r="F31" s="16">
        <v>1</v>
      </c>
      <c r="G31" s="46">
        <v>7.0000000000000001E-3</v>
      </c>
      <c r="H31" s="16">
        <v>0</v>
      </c>
      <c r="I31" s="46">
        <v>0</v>
      </c>
      <c r="J31" s="16">
        <v>0</v>
      </c>
      <c r="K31" s="46">
        <v>0</v>
      </c>
    </row>
    <row r="32" spans="1:11" s="2" customFormat="1" x14ac:dyDescent="0.25">
      <c r="A32" s="18" t="s">
        <v>19</v>
      </c>
      <c r="B32" s="41">
        <v>26</v>
      </c>
      <c r="C32" s="10" t="s">
        <v>88</v>
      </c>
      <c r="D32" s="16">
        <v>0</v>
      </c>
      <c r="E32" s="46">
        <v>0</v>
      </c>
      <c r="F32" s="16">
        <v>1</v>
      </c>
      <c r="G32" s="46">
        <v>5.0000000000000001E-3</v>
      </c>
      <c r="H32" s="16">
        <v>0</v>
      </c>
      <c r="I32" s="46">
        <v>0</v>
      </c>
      <c r="J32" s="16">
        <v>0</v>
      </c>
      <c r="K32" s="46">
        <v>0</v>
      </c>
    </row>
    <row r="33" spans="1:11" s="2" customFormat="1" x14ac:dyDescent="0.25">
      <c r="A33" s="18" t="s">
        <v>19</v>
      </c>
      <c r="B33" s="41">
        <v>27</v>
      </c>
      <c r="C33" s="10" t="s">
        <v>43</v>
      </c>
      <c r="D33" s="16">
        <v>1</v>
      </c>
      <c r="E33" s="46">
        <v>1.4999999999999999E-2</v>
      </c>
      <c r="F33" s="16">
        <v>1</v>
      </c>
      <c r="G33" s="46">
        <v>6.0000000000000001E-3</v>
      </c>
      <c r="H33" s="16">
        <v>0</v>
      </c>
      <c r="I33" s="46">
        <v>0</v>
      </c>
      <c r="J33" s="16">
        <v>0</v>
      </c>
      <c r="K33" s="46">
        <v>0</v>
      </c>
    </row>
    <row r="34" spans="1:11" s="2" customFormat="1" x14ac:dyDescent="0.25">
      <c r="A34" s="18" t="s">
        <v>19</v>
      </c>
      <c r="B34" s="41">
        <v>28</v>
      </c>
      <c r="C34" s="10" t="s">
        <v>44</v>
      </c>
      <c r="D34" s="16">
        <v>0</v>
      </c>
      <c r="E34" s="46">
        <v>0</v>
      </c>
      <c r="F34" s="16">
        <v>2</v>
      </c>
      <c r="G34" s="46">
        <v>1.6E-2</v>
      </c>
      <c r="H34" s="16">
        <v>1</v>
      </c>
      <c r="I34" s="50">
        <v>1.4999999999999999E-2</v>
      </c>
      <c r="J34" s="16">
        <v>0</v>
      </c>
      <c r="K34" s="46">
        <v>0</v>
      </c>
    </row>
    <row r="35" spans="1:11" s="2" customFormat="1" x14ac:dyDescent="0.25">
      <c r="A35" s="18" t="s">
        <v>19</v>
      </c>
      <c r="B35" s="41">
        <v>29</v>
      </c>
      <c r="C35" s="16" t="s">
        <v>45</v>
      </c>
      <c r="D35" s="16">
        <v>0</v>
      </c>
      <c r="E35" s="46">
        <v>0</v>
      </c>
      <c r="F35" s="16">
        <v>1</v>
      </c>
      <c r="G35" s="46">
        <v>4.0000000000000001E-3</v>
      </c>
      <c r="H35" s="16">
        <v>0</v>
      </c>
      <c r="I35" s="46">
        <v>0</v>
      </c>
      <c r="J35" s="16">
        <v>0</v>
      </c>
      <c r="K35" s="46">
        <v>0</v>
      </c>
    </row>
    <row r="36" spans="1:11" x14ac:dyDescent="0.25">
      <c r="A36" s="18" t="s">
        <v>19</v>
      </c>
      <c r="B36" s="41">
        <v>30</v>
      </c>
      <c r="C36" s="10" t="s">
        <v>46</v>
      </c>
      <c r="D36" s="4">
        <v>1</v>
      </c>
      <c r="E36" s="47">
        <v>0.04</v>
      </c>
      <c r="F36" s="16">
        <v>0</v>
      </c>
      <c r="G36" s="46">
        <v>0</v>
      </c>
      <c r="H36" s="4">
        <v>1</v>
      </c>
      <c r="I36" s="47">
        <v>8.9999999999999993E-3</v>
      </c>
      <c r="J36" s="16">
        <v>0</v>
      </c>
      <c r="K36" s="46">
        <v>0</v>
      </c>
    </row>
    <row r="37" spans="1:11" x14ac:dyDescent="0.25">
      <c r="A37" s="18" t="s">
        <v>19</v>
      </c>
      <c r="B37" s="41">
        <v>31</v>
      </c>
      <c r="C37" s="10" t="s">
        <v>47</v>
      </c>
      <c r="D37" s="4">
        <v>1</v>
      </c>
      <c r="E37" s="47">
        <v>1.4999999999999999E-2</v>
      </c>
      <c r="F37" s="16">
        <v>0</v>
      </c>
      <c r="G37" s="46">
        <v>0</v>
      </c>
      <c r="H37" s="16">
        <v>0</v>
      </c>
      <c r="I37" s="46">
        <v>0</v>
      </c>
      <c r="J37" s="16">
        <v>0</v>
      </c>
      <c r="K37" s="46">
        <v>0</v>
      </c>
    </row>
    <row r="38" spans="1:11" x14ac:dyDescent="0.25">
      <c r="A38" s="18" t="s">
        <v>19</v>
      </c>
      <c r="B38" s="41">
        <v>32</v>
      </c>
      <c r="C38" s="16" t="s">
        <v>48</v>
      </c>
      <c r="D38" s="4">
        <v>1</v>
      </c>
      <c r="E38" s="47">
        <v>1.4999999999999999E-2</v>
      </c>
      <c r="F38" s="16">
        <v>0</v>
      </c>
      <c r="G38" s="46">
        <v>0</v>
      </c>
      <c r="H38" s="16">
        <v>0</v>
      </c>
      <c r="I38" s="46">
        <v>0</v>
      </c>
      <c r="J38" s="16">
        <v>0</v>
      </c>
      <c r="K38" s="46">
        <v>0</v>
      </c>
    </row>
    <row r="39" spans="1:11" x14ac:dyDescent="0.25">
      <c r="A39" s="18" t="s">
        <v>19</v>
      </c>
      <c r="B39" s="41">
        <v>33</v>
      </c>
      <c r="C39" s="10" t="s">
        <v>49</v>
      </c>
      <c r="D39" s="4">
        <v>1</v>
      </c>
      <c r="E39" s="47">
        <v>2.9999999999999997E-4</v>
      </c>
      <c r="F39" s="16">
        <v>0</v>
      </c>
      <c r="G39" s="46">
        <v>0</v>
      </c>
      <c r="H39" s="16">
        <v>0</v>
      </c>
      <c r="I39" s="46">
        <v>0</v>
      </c>
      <c r="J39" s="16">
        <v>0</v>
      </c>
      <c r="K39" s="46">
        <v>0</v>
      </c>
    </row>
    <row r="40" spans="1:11" x14ac:dyDescent="0.25">
      <c r="A40" s="18" t="s">
        <v>19</v>
      </c>
      <c r="B40" s="41">
        <v>34</v>
      </c>
      <c r="C40" s="17" t="s">
        <v>50</v>
      </c>
      <c r="D40" s="4">
        <v>1</v>
      </c>
      <c r="E40" s="47">
        <v>2.9999999999999997E-4</v>
      </c>
      <c r="F40" s="16">
        <v>0</v>
      </c>
      <c r="G40" s="46">
        <v>0</v>
      </c>
      <c r="H40" s="16">
        <v>0</v>
      </c>
      <c r="I40" s="46">
        <v>0</v>
      </c>
      <c r="J40" s="16">
        <v>0</v>
      </c>
      <c r="K40" s="46">
        <v>0</v>
      </c>
    </row>
    <row r="41" spans="1:11" s="2" customFormat="1" x14ac:dyDescent="0.25">
      <c r="A41" s="18" t="s">
        <v>19</v>
      </c>
      <c r="B41" s="41">
        <v>35</v>
      </c>
      <c r="C41" s="17" t="s">
        <v>51</v>
      </c>
      <c r="D41" s="16">
        <v>0</v>
      </c>
      <c r="E41" s="46">
        <v>0</v>
      </c>
      <c r="F41" s="16">
        <v>0</v>
      </c>
      <c r="G41" s="46">
        <v>0</v>
      </c>
      <c r="H41" s="4">
        <v>2</v>
      </c>
      <c r="I41" s="47">
        <v>0.03</v>
      </c>
      <c r="J41" s="16">
        <v>0</v>
      </c>
      <c r="K41" s="46">
        <v>0</v>
      </c>
    </row>
    <row r="42" spans="1:11" x14ac:dyDescent="0.25">
      <c r="A42" s="18" t="s">
        <v>19</v>
      </c>
      <c r="B42" s="41">
        <v>36</v>
      </c>
      <c r="C42" s="10" t="s">
        <v>52</v>
      </c>
      <c r="D42" s="16">
        <v>0</v>
      </c>
      <c r="E42" s="46">
        <v>0</v>
      </c>
      <c r="F42" s="16">
        <v>0</v>
      </c>
      <c r="G42" s="46">
        <v>0</v>
      </c>
      <c r="H42" s="4">
        <v>1</v>
      </c>
      <c r="I42" s="47">
        <v>1.4999999999999999E-2</v>
      </c>
      <c r="J42" s="16">
        <v>0</v>
      </c>
      <c r="K42" s="46">
        <v>0</v>
      </c>
    </row>
    <row r="43" spans="1:11" s="39" customFormat="1" x14ac:dyDescent="0.25">
      <c r="A43" s="43" t="s">
        <v>19</v>
      </c>
      <c r="B43" s="42"/>
      <c r="C43" s="43" t="s">
        <v>17</v>
      </c>
      <c r="D43" s="42">
        <f>SUM(D44:D74)</f>
        <v>142</v>
      </c>
      <c r="E43" s="48">
        <f t="shared" ref="E43:K43" si="1">SUM(E44:E74)</f>
        <v>17.187709999999988</v>
      </c>
      <c r="F43" s="42">
        <f t="shared" si="1"/>
        <v>74</v>
      </c>
      <c r="G43" s="48">
        <f t="shared" si="1"/>
        <v>5.2089699999999999</v>
      </c>
      <c r="H43" s="42">
        <f t="shared" si="1"/>
        <v>30</v>
      </c>
      <c r="I43" s="48">
        <f t="shared" si="1"/>
        <v>0.51910000000000012</v>
      </c>
      <c r="J43" s="42">
        <f t="shared" si="1"/>
        <v>3</v>
      </c>
      <c r="K43" s="48">
        <f t="shared" si="1"/>
        <v>0.1663</v>
      </c>
    </row>
    <row r="44" spans="1:11" x14ac:dyDescent="0.25">
      <c r="A44" s="18" t="s">
        <v>19</v>
      </c>
      <c r="B44" s="41">
        <v>1</v>
      </c>
      <c r="C44" s="10" t="s">
        <v>53</v>
      </c>
      <c r="D44" s="4">
        <v>23</v>
      </c>
      <c r="E44" s="47">
        <v>0.34339999999999998</v>
      </c>
      <c r="F44" s="4">
        <v>6</v>
      </c>
      <c r="G44" s="49">
        <v>0.12509999999999999</v>
      </c>
      <c r="H44" s="4">
        <v>2</v>
      </c>
      <c r="I44" s="47">
        <v>2.1999999999999999E-2</v>
      </c>
      <c r="J44" s="16">
        <v>0</v>
      </c>
      <c r="K44" s="46">
        <v>0</v>
      </c>
    </row>
    <row r="45" spans="1:11" x14ac:dyDescent="0.25">
      <c r="A45" s="18" t="s">
        <v>19</v>
      </c>
      <c r="B45" s="41">
        <v>2</v>
      </c>
      <c r="C45" s="10" t="s">
        <v>54</v>
      </c>
      <c r="D45" s="4">
        <v>1</v>
      </c>
      <c r="E45" s="47">
        <v>2</v>
      </c>
      <c r="F45" s="16">
        <v>0</v>
      </c>
      <c r="G45" s="46">
        <v>0</v>
      </c>
      <c r="H45" s="16">
        <v>0</v>
      </c>
      <c r="I45" s="46">
        <v>0</v>
      </c>
      <c r="J45" s="16">
        <v>0</v>
      </c>
      <c r="K45" s="46">
        <v>0</v>
      </c>
    </row>
    <row r="46" spans="1:11" x14ac:dyDescent="0.25">
      <c r="A46" s="18" t="s">
        <v>19</v>
      </c>
      <c r="B46" s="41">
        <v>3</v>
      </c>
      <c r="C46" s="10" t="s">
        <v>55</v>
      </c>
      <c r="D46" s="4">
        <v>3</v>
      </c>
      <c r="E46" s="47">
        <v>3.6299999999999999E-2</v>
      </c>
      <c r="F46" s="4">
        <v>1</v>
      </c>
      <c r="G46" s="47">
        <v>6.3E-3</v>
      </c>
      <c r="H46" s="16">
        <v>0</v>
      </c>
      <c r="I46" s="46">
        <v>0</v>
      </c>
      <c r="J46" s="16">
        <v>0</v>
      </c>
      <c r="K46" s="46">
        <v>0</v>
      </c>
    </row>
    <row r="47" spans="1:11" x14ac:dyDescent="0.25">
      <c r="A47" s="18" t="s">
        <v>19</v>
      </c>
      <c r="B47" s="41">
        <v>4</v>
      </c>
      <c r="C47" s="10" t="s">
        <v>56</v>
      </c>
      <c r="D47" s="4">
        <v>4</v>
      </c>
      <c r="E47" s="47">
        <v>0.39900000000000002</v>
      </c>
      <c r="F47" s="16">
        <v>0</v>
      </c>
      <c r="G47" s="46">
        <v>0</v>
      </c>
      <c r="H47" s="4">
        <v>3</v>
      </c>
      <c r="I47" s="47">
        <v>3.4500000000000003E-2</v>
      </c>
      <c r="J47" s="16">
        <v>0</v>
      </c>
      <c r="K47" s="46">
        <v>0</v>
      </c>
    </row>
    <row r="48" spans="1:11" x14ac:dyDescent="0.25">
      <c r="A48" s="18" t="s">
        <v>19</v>
      </c>
      <c r="B48" s="41">
        <v>5</v>
      </c>
      <c r="C48" s="16" t="s">
        <v>93</v>
      </c>
      <c r="D48" s="4">
        <v>1</v>
      </c>
      <c r="E48" s="47">
        <v>2.2010399999999999</v>
      </c>
      <c r="F48" s="16">
        <v>0</v>
      </c>
      <c r="G48" s="46">
        <v>0</v>
      </c>
      <c r="H48" s="16">
        <v>0</v>
      </c>
      <c r="I48" s="46">
        <v>0</v>
      </c>
      <c r="J48" s="16">
        <v>0</v>
      </c>
      <c r="K48" s="46">
        <v>0</v>
      </c>
    </row>
    <row r="49" spans="1:11" x14ac:dyDescent="0.25">
      <c r="A49" s="18" t="s">
        <v>19</v>
      </c>
      <c r="B49" s="41">
        <v>6</v>
      </c>
      <c r="C49" s="16" t="s">
        <v>57</v>
      </c>
      <c r="D49" s="4">
        <v>1</v>
      </c>
      <c r="E49" s="47">
        <v>2.9999999999999997E-4</v>
      </c>
      <c r="F49" s="16">
        <v>0</v>
      </c>
      <c r="G49" s="46">
        <v>0</v>
      </c>
      <c r="H49" s="16">
        <v>0</v>
      </c>
      <c r="I49" s="46">
        <v>0</v>
      </c>
      <c r="J49" s="16">
        <v>0</v>
      </c>
      <c r="K49" s="46">
        <v>0</v>
      </c>
    </row>
    <row r="50" spans="1:11" x14ac:dyDescent="0.25">
      <c r="A50" s="18" t="s">
        <v>19</v>
      </c>
      <c r="B50" s="41">
        <v>7</v>
      </c>
      <c r="C50" s="16" t="s">
        <v>58</v>
      </c>
      <c r="D50" s="4">
        <v>32</v>
      </c>
      <c r="E50" s="47">
        <v>0.94010000000000005</v>
      </c>
      <c r="F50" s="4">
        <v>17</v>
      </c>
      <c r="G50" s="47">
        <v>0.47839999999999999</v>
      </c>
      <c r="H50" s="4">
        <v>6</v>
      </c>
      <c r="I50" s="47">
        <v>0.11749999999999999</v>
      </c>
      <c r="J50" s="16">
        <v>0</v>
      </c>
      <c r="K50" s="46">
        <v>0</v>
      </c>
    </row>
    <row r="51" spans="1:11" x14ac:dyDescent="0.25">
      <c r="A51" s="18" t="s">
        <v>19</v>
      </c>
      <c r="B51" s="41">
        <v>8</v>
      </c>
      <c r="C51" s="10" t="s">
        <v>59</v>
      </c>
      <c r="D51" s="4">
        <v>4</v>
      </c>
      <c r="E51" s="47">
        <v>8.43E-3</v>
      </c>
      <c r="F51" s="16">
        <v>0</v>
      </c>
      <c r="G51" s="46">
        <v>0</v>
      </c>
      <c r="H51" s="16">
        <v>0</v>
      </c>
      <c r="I51" s="46">
        <v>0</v>
      </c>
      <c r="J51" s="16">
        <v>0</v>
      </c>
      <c r="K51" s="46">
        <v>0</v>
      </c>
    </row>
    <row r="52" spans="1:11" x14ac:dyDescent="0.25">
      <c r="A52" s="18" t="s">
        <v>19</v>
      </c>
      <c r="B52" s="41">
        <v>9</v>
      </c>
      <c r="C52" s="10" t="s">
        <v>60</v>
      </c>
      <c r="D52" s="4">
        <v>1</v>
      </c>
      <c r="E52" s="47">
        <v>8.9999999999999993E-3</v>
      </c>
      <c r="F52" s="16">
        <v>0</v>
      </c>
      <c r="G52" s="46">
        <v>0</v>
      </c>
      <c r="H52" s="16">
        <v>0</v>
      </c>
      <c r="I52" s="46">
        <v>0</v>
      </c>
      <c r="J52" s="16">
        <v>0</v>
      </c>
      <c r="K52" s="46">
        <v>0</v>
      </c>
    </row>
    <row r="53" spans="1:11" x14ac:dyDescent="0.25">
      <c r="A53" s="18" t="s">
        <v>19</v>
      </c>
      <c r="B53" s="41">
        <v>10</v>
      </c>
      <c r="C53" s="10" t="s">
        <v>61</v>
      </c>
      <c r="D53" s="4">
        <v>7</v>
      </c>
      <c r="E53" s="47">
        <v>2.87E-2</v>
      </c>
      <c r="F53" s="4">
        <v>3</v>
      </c>
      <c r="G53" s="47">
        <v>2.76E-2</v>
      </c>
      <c r="H53" s="16">
        <v>0</v>
      </c>
      <c r="I53" s="46">
        <v>0</v>
      </c>
      <c r="J53" s="16">
        <v>0</v>
      </c>
      <c r="K53" s="46">
        <v>0</v>
      </c>
    </row>
    <row r="54" spans="1:11" x14ac:dyDescent="0.25">
      <c r="A54" s="18" t="s">
        <v>19</v>
      </c>
      <c r="B54" s="41">
        <v>11</v>
      </c>
      <c r="C54" s="10" t="s">
        <v>62</v>
      </c>
      <c r="D54" s="4">
        <v>3</v>
      </c>
      <c r="E54" s="47">
        <v>0.02</v>
      </c>
      <c r="F54" s="4">
        <v>3</v>
      </c>
      <c r="G54" s="47">
        <v>3.5000000000000003E-2</v>
      </c>
      <c r="H54" s="16">
        <v>0</v>
      </c>
      <c r="I54" s="46">
        <v>0</v>
      </c>
      <c r="J54" s="16">
        <v>0</v>
      </c>
      <c r="K54" s="46">
        <v>0</v>
      </c>
    </row>
    <row r="55" spans="1:11" x14ac:dyDescent="0.25">
      <c r="A55" s="18" t="s">
        <v>19</v>
      </c>
      <c r="B55" s="41">
        <v>12</v>
      </c>
      <c r="C55" s="16" t="s">
        <v>63</v>
      </c>
      <c r="D55" s="4">
        <v>1</v>
      </c>
      <c r="E55" s="47">
        <v>6.0000000000000001E-3</v>
      </c>
      <c r="F55" s="16">
        <v>0</v>
      </c>
      <c r="G55" s="46">
        <v>0</v>
      </c>
      <c r="H55" s="16">
        <v>0</v>
      </c>
      <c r="I55" s="46">
        <v>0</v>
      </c>
      <c r="J55" s="16">
        <v>0</v>
      </c>
      <c r="K55" s="46">
        <v>0</v>
      </c>
    </row>
    <row r="56" spans="1:11" x14ac:dyDescent="0.25">
      <c r="A56" s="18" t="s">
        <v>19</v>
      </c>
      <c r="B56" s="41">
        <v>13</v>
      </c>
      <c r="C56" s="10" t="s">
        <v>64</v>
      </c>
      <c r="D56" s="4">
        <v>13</v>
      </c>
      <c r="E56" s="47">
        <v>1.7889999999999999</v>
      </c>
      <c r="F56" s="4">
        <v>4</v>
      </c>
      <c r="G56" s="47">
        <v>3.3599999999999998E-2</v>
      </c>
      <c r="H56" s="4">
        <v>1</v>
      </c>
      <c r="I56" s="47">
        <v>6.3E-3</v>
      </c>
      <c r="J56" s="4">
        <v>1</v>
      </c>
      <c r="K56" s="47">
        <v>6.3E-3</v>
      </c>
    </row>
    <row r="57" spans="1:11" x14ac:dyDescent="0.25">
      <c r="A57" s="18" t="s">
        <v>19</v>
      </c>
      <c r="B57" s="41">
        <v>14</v>
      </c>
      <c r="C57" s="10" t="s">
        <v>65</v>
      </c>
      <c r="D57" s="4">
        <v>5</v>
      </c>
      <c r="E57" s="47">
        <v>7.8875000000000002</v>
      </c>
      <c r="F57" s="4">
        <v>5</v>
      </c>
      <c r="G57" s="47">
        <v>8.5599999999999996E-2</v>
      </c>
      <c r="H57" s="16">
        <v>0</v>
      </c>
      <c r="I57" s="46">
        <v>0</v>
      </c>
      <c r="J57" s="16">
        <v>0</v>
      </c>
      <c r="K57" s="46">
        <v>0</v>
      </c>
    </row>
    <row r="58" spans="1:11" x14ac:dyDescent="0.25">
      <c r="A58" s="18" t="s">
        <v>19</v>
      </c>
      <c r="B58" s="41">
        <v>15</v>
      </c>
      <c r="C58" s="16" t="s">
        <v>66</v>
      </c>
      <c r="D58" s="4">
        <v>9</v>
      </c>
      <c r="E58" s="47">
        <v>0.34949999999999998</v>
      </c>
      <c r="F58" s="4">
        <v>3</v>
      </c>
      <c r="G58" s="47">
        <v>2.76E-2</v>
      </c>
      <c r="H58" s="4">
        <v>2</v>
      </c>
      <c r="I58" s="47">
        <v>0.129</v>
      </c>
      <c r="J58" s="4">
        <v>1</v>
      </c>
      <c r="K58" s="47">
        <v>0.15</v>
      </c>
    </row>
    <row r="59" spans="1:11" x14ac:dyDescent="0.25">
      <c r="A59" s="18" t="s">
        <v>19</v>
      </c>
      <c r="B59" s="41">
        <v>16</v>
      </c>
      <c r="C59" s="10" t="s">
        <v>67</v>
      </c>
      <c r="D59" s="4">
        <v>1</v>
      </c>
      <c r="E59" s="47">
        <v>0.09</v>
      </c>
      <c r="F59" s="4">
        <v>1</v>
      </c>
      <c r="G59" s="47">
        <v>5.0000000000000001E-3</v>
      </c>
      <c r="H59" s="16">
        <v>0</v>
      </c>
      <c r="I59" s="46">
        <v>0</v>
      </c>
      <c r="J59" s="16">
        <v>0</v>
      </c>
      <c r="K59" s="46">
        <v>0</v>
      </c>
    </row>
    <row r="60" spans="1:11" x14ac:dyDescent="0.25">
      <c r="A60" s="18" t="s">
        <v>19</v>
      </c>
      <c r="B60" s="41">
        <v>17</v>
      </c>
      <c r="C60" s="10" t="s">
        <v>68</v>
      </c>
      <c r="D60" s="16">
        <v>0</v>
      </c>
      <c r="E60" s="46">
        <v>0</v>
      </c>
      <c r="F60" s="4">
        <v>1</v>
      </c>
      <c r="G60" s="47">
        <v>4.0000000000000001E-3</v>
      </c>
      <c r="H60" s="16">
        <v>0</v>
      </c>
      <c r="I60" s="46">
        <v>0</v>
      </c>
      <c r="J60" s="16">
        <v>0</v>
      </c>
      <c r="K60" s="46">
        <v>0</v>
      </c>
    </row>
    <row r="61" spans="1:11" x14ac:dyDescent="0.25">
      <c r="A61" s="18" t="s">
        <v>19</v>
      </c>
      <c r="B61" s="41">
        <v>18</v>
      </c>
      <c r="C61" s="10" t="s">
        <v>69</v>
      </c>
      <c r="D61" s="16">
        <v>0</v>
      </c>
      <c r="E61" s="46">
        <v>0</v>
      </c>
      <c r="F61" s="4">
        <v>1</v>
      </c>
      <c r="G61" s="47">
        <v>3.0000000000000001E-3</v>
      </c>
      <c r="H61" s="4">
        <v>1</v>
      </c>
      <c r="I61" s="47">
        <v>5.0000000000000001E-3</v>
      </c>
      <c r="J61" s="16">
        <v>0</v>
      </c>
      <c r="K61" s="46">
        <v>0</v>
      </c>
    </row>
    <row r="62" spans="1:11" x14ac:dyDescent="0.25">
      <c r="A62" s="18" t="s">
        <v>19</v>
      </c>
      <c r="B62" s="41">
        <v>19</v>
      </c>
      <c r="C62" s="10" t="s">
        <v>70</v>
      </c>
      <c r="D62" s="4">
        <v>2</v>
      </c>
      <c r="E62" s="47">
        <v>0.25950000000000001</v>
      </c>
      <c r="F62" s="4">
        <v>8</v>
      </c>
      <c r="G62" s="47">
        <v>4.1322999999999999</v>
      </c>
      <c r="H62" s="4">
        <v>7</v>
      </c>
      <c r="I62" s="47">
        <v>8.1500000000000003E-2</v>
      </c>
      <c r="J62" s="16">
        <v>0</v>
      </c>
      <c r="K62" s="46">
        <v>0</v>
      </c>
    </row>
    <row r="63" spans="1:11" x14ac:dyDescent="0.25">
      <c r="A63" s="18" t="s">
        <v>19</v>
      </c>
      <c r="B63" s="41">
        <v>20</v>
      </c>
      <c r="C63" s="10" t="s">
        <v>71</v>
      </c>
      <c r="D63" s="4">
        <v>1</v>
      </c>
      <c r="E63" s="47">
        <v>0.15</v>
      </c>
      <c r="F63" s="4">
        <v>2</v>
      </c>
      <c r="G63" s="47">
        <v>1.6E-2</v>
      </c>
      <c r="H63" s="4">
        <v>1</v>
      </c>
      <c r="I63" s="47">
        <v>7.0000000000000001E-3</v>
      </c>
      <c r="J63" s="16">
        <v>0</v>
      </c>
      <c r="K63" s="46">
        <v>0</v>
      </c>
    </row>
    <row r="64" spans="1:11" x14ac:dyDescent="0.25">
      <c r="A64" s="18" t="s">
        <v>19</v>
      </c>
      <c r="B64" s="41">
        <v>21</v>
      </c>
      <c r="C64" s="10" t="s">
        <v>72</v>
      </c>
      <c r="D64" s="4">
        <v>1</v>
      </c>
      <c r="E64" s="47">
        <v>2.9999999999999997E-4</v>
      </c>
      <c r="F64" s="16">
        <v>0</v>
      </c>
      <c r="G64" s="46">
        <v>0</v>
      </c>
      <c r="H64" s="16">
        <v>0</v>
      </c>
      <c r="I64" s="46">
        <v>0</v>
      </c>
      <c r="J64" s="16">
        <v>0</v>
      </c>
      <c r="K64" s="46">
        <v>0</v>
      </c>
    </row>
    <row r="65" spans="1:11" x14ac:dyDescent="0.25">
      <c r="A65" s="18" t="s">
        <v>19</v>
      </c>
      <c r="B65" s="41">
        <v>22</v>
      </c>
      <c r="C65" s="10" t="s">
        <v>73</v>
      </c>
      <c r="D65" s="4">
        <v>1</v>
      </c>
      <c r="E65" s="47">
        <v>5.0000000000000001E-3</v>
      </c>
      <c r="F65" s="16">
        <v>0</v>
      </c>
      <c r="G65" s="46">
        <v>0</v>
      </c>
      <c r="H65" s="4">
        <v>1</v>
      </c>
      <c r="I65" s="47">
        <v>5.0000000000000001E-3</v>
      </c>
      <c r="J65" s="16">
        <v>0</v>
      </c>
      <c r="K65" s="46">
        <v>0</v>
      </c>
    </row>
    <row r="66" spans="1:11" x14ac:dyDescent="0.25">
      <c r="A66" s="18" t="s">
        <v>19</v>
      </c>
      <c r="B66" s="41">
        <v>23</v>
      </c>
      <c r="C66" s="10" t="s">
        <v>74</v>
      </c>
      <c r="D66" s="4">
        <v>6</v>
      </c>
      <c r="E66" s="47">
        <v>0.04</v>
      </c>
      <c r="F66" s="16">
        <v>0</v>
      </c>
      <c r="G66" s="46">
        <v>0</v>
      </c>
      <c r="H66" s="16">
        <v>0</v>
      </c>
      <c r="I66" s="46">
        <v>0</v>
      </c>
      <c r="J66" s="16">
        <v>0</v>
      </c>
      <c r="K66" s="46">
        <v>0</v>
      </c>
    </row>
    <row r="67" spans="1:11" x14ac:dyDescent="0.25">
      <c r="A67" s="18" t="s">
        <v>19</v>
      </c>
      <c r="B67" s="41">
        <v>24</v>
      </c>
      <c r="C67" s="10" t="s">
        <v>75</v>
      </c>
      <c r="D67" s="4">
        <v>4</v>
      </c>
      <c r="E67" s="47">
        <v>8.7599999999999997E-2</v>
      </c>
      <c r="F67" s="4">
        <v>1</v>
      </c>
      <c r="G67" s="47">
        <v>0.08</v>
      </c>
      <c r="H67" s="4">
        <v>2</v>
      </c>
      <c r="I67" s="47">
        <v>0.03</v>
      </c>
      <c r="J67" s="16">
        <v>0</v>
      </c>
      <c r="K67" s="46">
        <v>0</v>
      </c>
    </row>
    <row r="68" spans="1:11" x14ac:dyDescent="0.25">
      <c r="A68" s="18" t="s">
        <v>19</v>
      </c>
      <c r="B68" s="41">
        <v>25</v>
      </c>
      <c r="C68" s="16" t="s">
        <v>76</v>
      </c>
      <c r="D68" s="4">
        <v>2</v>
      </c>
      <c r="E68" s="47">
        <v>0.307</v>
      </c>
      <c r="F68" s="16">
        <v>0</v>
      </c>
      <c r="G68" s="46">
        <v>0</v>
      </c>
      <c r="H68" s="4">
        <v>1</v>
      </c>
      <c r="I68" s="47">
        <v>6.3E-3</v>
      </c>
      <c r="J68" s="16">
        <v>0</v>
      </c>
      <c r="K68" s="46">
        <v>0</v>
      </c>
    </row>
    <row r="69" spans="1:11" x14ac:dyDescent="0.25">
      <c r="A69" s="18" t="s">
        <v>19</v>
      </c>
      <c r="B69" s="41">
        <v>26</v>
      </c>
      <c r="C69" s="10" t="s">
        <v>77</v>
      </c>
      <c r="D69" s="4">
        <v>1</v>
      </c>
      <c r="E69" s="47">
        <v>6.3E-2</v>
      </c>
      <c r="F69" s="16">
        <v>0</v>
      </c>
      <c r="G69" s="46">
        <v>0</v>
      </c>
      <c r="H69" s="16">
        <v>0</v>
      </c>
      <c r="I69" s="46">
        <v>0</v>
      </c>
      <c r="J69" s="16">
        <v>0</v>
      </c>
      <c r="K69" s="46">
        <v>0</v>
      </c>
    </row>
    <row r="70" spans="1:11" x14ac:dyDescent="0.25">
      <c r="A70" s="18" t="s">
        <v>19</v>
      </c>
      <c r="B70" s="41">
        <v>27</v>
      </c>
      <c r="C70" s="16" t="s">
        <v>78</v>
      </c>
      <c r="D70" s="4">
        <v>1</v>
      </c>
      <c r="E70" s="47">
        <v>2.9999999999999997E-4</v>
      </c>
      <c r="F70" s="4">
        <v>1</v>
      </c>
      <c r="G70" s="47">
        <v>6.0000000000000001E-3</v>
      </c>
      <c r="H70" s="16">
        <v>0</v>
      </c>
      <c r="I70" s="46">
        <v>0</v>
      </c>
      <c r="J70" s="16">
        <v>0</v>
      </c>
      <c r="K70" s="46">
        <v>0</v>
      </c>
    </row>
    <row r="71" spans="1:11" x14ac:dyDescent="0.25">
      <c r="A71" s="18" t="s">
        <v>19</v>
      </c>
      <c r="B71" s="41">
        <v>28</v>
      </c>
      <c r="C71" s="10" t="s">
        <v>79</v>
      </c>
      <c r="D71" s="4">
        <v>5</v>
      </c>
      <c r="E71" s="47">
        <v>0.10484</v>
      </c>
      <c r="F71" s="4">
        <v>8</v>
      </c>
      <c r="G71" s="47">
        <v>8.0299999999999996E-2</v>
      </c>
      <c r="H71" s="4">
        <v>1</v>
      </c>
      <c r="I71" s="47">
        <v>1.4999999999999999E-2</v>
      </c>
      <c r="J71" s="16">
        <v>0</v>
      </c>
      <c r="K71" s="46">
        <v>0</v>
      </c>
    </row>
    <row r="72" spans="1:11" x14ac:dyDescent="0.25">
      <c r="A72" s="18" t="s">
        <v>19</v>
      </c>
      <c r="B72" s="41">
        <v>29</v>
      </c>
      <c r="C72" s="16" t="s">
        <v>80</v>
      </c>
      <c r="D72" s="4">
        <v>4</v>
      </c>
      <c r="E72" s="47">
        <v>1.66E-2</v>
      </c>
      <c r="F72" s="4">
        <v>4</v>
      </c>
      <c r="G72" s="47">
        <v>2.9199999999999999E-3</v>
      </c>
      <c r="H72" s="4">
        <v>1</v>
      </c>
      <c r="I72" s="47">
        <v>4.4999999999999998E-2</v>
      </c>
      <c r="J72" s="16">
        <v>0</v>
      </c>
      <c r="K72" s="46">
        <v>0</v>
      </c>
    </row>
    <row r="73" spans="1:11" x14ac:dyDescent="0.25">
      <c r="A73" s="18" t="s">
        <v>19</v>
      </c>
      <c r="B73" s="41">
        <v>30</v>
      </c>
      <c r="C73" s="10" t="s">
        <v>81</v>
      </c>
      <c r="D73" s="4">
        <v>2</v>
      </c>
      <c r="E73" s="47">
        <v>1.5299999999999999E-2</v>
      </c>
      <c r="F73" s="4">
        <v>2</v>
      </c>
      <c r="G73" s="47">
        <v>0.03</v>
      </c>
      <c r="H73" s="16">
        <v>0</v>
      </c>
      <c r="I73" s="46">
        <v>0</v>
      </c>
      <c r="J73" s="16">
        <v>0</v>
      </c>
      <c r="K73" s="46">
        <v>0</v>
      </c>
    </row>
    <row r="74" spans="1:11" x14ac:dyDescent="0.25">
      <c r="A74" s="18" t="s">
        <v>19</v>
      </c>
      <c r="B74" s="41">
        <v>31</v>
      </c>
      <c r="C74" s="17" t="s">
        <v>82</v>
      </c>
      <c r="D74" s="4">
        <v>3</v>
      </c>
      <c r="E74" s="47">
        <v>0.03</v>
      </c>
      <c r="F74" s="4">
        <v>3</v>
      </c>
      <c r="G74" s="47">
        <v>3.0249999999999999E-2</v>
      </c>
      <c r="H74" s="4">
        <v>1</v>
      </c>
      <c r="I74" s="47">
        <v>1.4999999999999999E-2</v>
      </c>
      <c r="J74" s="4">
        <v>1</v>
      </c>
      <c r="K74" s="47">
        <v>0.01</v>
      </c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0866141732283472" right="0.17" top="0.74803149606299213" bottom="0.74803149606299213" header="0.31496062992125984" footer="0.31496062992125984"/>
  <pageSetup paperSize="9" scale="97" fitToHeight="999" orientation="landscape" r:id="rId1"/>
  <ignoredErrors>
    <ignoredError sqref="D6:K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0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6.140625" customWidth="1"/>
    <col min="2" max="2" width="11" customWidth="1"/>
    <col min="3" max="3" width="16.5703125" customWidth="1"/>
    <col min="4" max="4" width="16.7109375" customWidth="1"/>
    <col min="5" max="5" width="15.28515625" customWidth="1"/>
    <col min="6" max="6" width="15.85546875" customWidth="1"/>
    <col min="7" max="7" width="20.140625" customWidth="1"/>
    <col min="8" max="8" width="36.7109375" style="1" customWidth="1"/>
  </cols>
  <sheetData>
    <row r="1" spans="1:8" x14ac:dyDescent="0.25">
      <c r="A1" s="33"/>
      <c r="B1" s="33"/>
      <c r="C1" s="33"/>
      <c r="D1" s="33"/>
      <c r="E1" s="33"/>
      <c r="F1" s="33"/>
      <c r="G1" s="33"/>
      <c r="H1" s="34" t="s">
        <v>18</v>
      </c>
    </row>
    <row r="2" spans="1:8" ht="15.75" thickBot="1" x14ac:dyDescent="0.3">
      <c r="A2" s="67" t="s">
        <v>91</v>
      </c>
      <c r="B2" s="67"/>
      <c r="C2" s="67"/>
      <c r="D2" s="67"/>
      <c r="E2" s="67"/>
      <c r="F2" s="67"/>
      <c r="G2" s="67"/>
      <c r="H2" s="67"/>
    </row>
    <row r="3" spans="1:8" ht="60" x14ac:dyDescent="0.25">
      <c r="A3" s="35" t="s">
        <v>0</v>
      </c>
      <c r="B3" s="35" t="s">
        <v>1</v>
      </c>
      <c r="C3" s="35" t="s">
        <v>9</v>
      </c>
      <c r="D3" s="35" t="s">
        <v>10</v>
      </c>
      <c r="E3" s="35" t="s">
        <v>11</v>
      </c>
      <c r="F3" s="36" t="s">
        <v>92</v>
      </c>
      <c r="G3" s="36" t="s">
        <v>12</v>
      </c>
      <c r="H3" s="35" t="s">
        <v>13</v>
      </c>
    </row>
    <row r="4" spans="1:8" x14ac:dyDescent="0.25">
      <c r="A4" s="18">
        <v>1</v>
      </c>
      <c r="B4" s="16">
        <v>2</v>
      </c>
      <c r="C4" s="16">
        <v>3</v>
      </c>
      <c r="D4" s="16">
        <v>4</v>
      </c>
      <c r="E4" s="16">
        <v>5</v>
      </c>
      <c r="F4" s="37">
        <v>6</v>
      </c>
      <c r="G4" s="37">
        <v>7</v>
      </c>
      <c r="H4" s="10">
        <v>8</v>
      </c>
    </row>
    <row r="5" spans="1:8" x14ac:dyDescent="0.25">
      <c r="A5" s="18" t="s">
        <v>19</v>
      </c>
      <c r="B5" s="18">
        <v>1</v>
      </c>
      <c r="C5" s="4">
        <v>40857428</v>
      </c>
      <c r="D5" s="5">
        <v>41703</v>
      </c>
      <c r="E5" s="4" t="s">
        <v>87</v>
      </c>
      <c r="F5" s="6">
        <v>4</v>
      </c>
      <c r="G5" s="19">
        <v>466.1</v>
      </c>
      <c r="H5" s="16" t="s">
        <v>45</v>
      </c>
    </row>
    <row r="6" spans="1:8" x14ac:dyDescent="0.25">
      <c r="A6" s="18" t="s">
        <v>19</v>
      </c>
      <c r="B6" s="18">
        <v>2</v>
      </c>
      <c r="C6" s="4">
        <v>40860783</v>
      </c>
      <c r="D6" s="5">
        <v>41704</v>
      </c>
      <c r="E6" s="4" t="s">
        <v>87</v>
      </c>
      <c r="F6" s="6">
        <v>15</v>
      </c>
      <c r="G6" s="7">
        <v>466.1</v>
      </c>
      <c r="H6" s="10" t="s">
        <v>61</v>
      </c>
    </row>
    <row r="7" spans="1:8" x14ac:dyDescent="0.25">
      <c r="A7" s="18" t="s">
        <v>19</v>
      </c>
      <c r="B7" s="18">
        <v>3</v>
      </c>
      <c r="C7" s="4">
        <v>40857304</v>
      </c>
      <c r="D7" s="5">
        <v>41701</v>
      </c>
      <c r="E7" s="20" t="s">
        <v>84</v>
      </c>
      <c r="F7" s="6">
        <v>74.3</v>
      </c>
      <c r="G7" s="20">
        <v>34449.94</v>
      </c>
      <c r="H7" s="10" t="s">
        <v>53</v>
      </c>
    </row>
    <row r="8" spans="1:8" x14ac:dyDescent="0.25">
      <c r="A8" s="18" t="s">
        <v>19</v>
      </c>
      <c r="B8" s="18">
        <v>4</v>
      </c>
      <c r="C8" s="4">
        <v>40854712</v>
      </c>
      <c r="D8" s="5">
        <v>41701</v>
      </c>
      <c r="E8" s="20" t="s">
        <v>84</v>
      </c>
      <c r="F8" s="7">
        <v>330.8</v>
      </c>
      <c r="G8" s="20">
        <v>60648.87</v>
      </c>
      <c r="H8" s="16" t="s">
        <v>58</v>
      </c>
    </row>
    <row r="9" spans="1:8" x14ac:dyDescent="0.25">
      <c r="A9" s="18" t="s">
        <v>19</v>
      </c>
      <c r="B9" s="18">
        <v>5</v>
      </c>
      <c r="C9" s="8">
        <v>40863051</v>
      </c>
      <c r="D9" s="9">
        <v>41705</v>
      </c>
      <c r="E9" s="8" t="s">
        <v>87</v>
      </c>
      <c r="F9" s="6">
        <v>6.3</v>
      </c>
      <c r="G9" s="7">
        <v>466.1</v>
      </c>
      <c r="H9" s="16" t="s">
        <v>58</v>
      </c>
    </row>
    <row r="10" spans="1:8" x14ac:dyDescent="0.25">
      <c r="A10" s="18" t="s">
        <v>19</v>
      </c>
      <c r="B10" s="18">
        <v>6</v>
      </c>
      <c r="C10" s="8">
        <v>40856051</v>
      </c>
      <c r="D10" s="9">
        <v>41702</v>
      </c>
      <c r="E10" s="8" t="s">
        <v>87</v>
      </c>
      <c r="F10" s="6">
        <v>5</v>
      </c>
      <c r="G10" s="21">
        <v>466.1</v>
      </c>
      <c r="H10" s="10" t="s">
        <v>38</v>
      </c>
    </row>
    <row r="11" spans="1:8" x14ac:dyDescent="0.25">
      <c r="A11" s="18" t="s">
        <v>19</v>
      </c>
      <c r="B11" s="18">
        <v>7</v>
      </c>
      <c r="C11" s="8">
        <v>40863331</v>
      </c>
      <c r="D11" s="9">
        <v>41704</v>
      </c>
      <c r="E11" s="10" t="s">
        <v>87</v>
      </c>
      <c r="F11" s="6">
        <v>7</v>
      </c>
      <c r="G11" s="7">
        <v>466.1</v>
      </c>
      <c r="H11" s="16" t="s">
        <v>58</v>
      </c>
    </row>
    <row r="12" spans="1:8" x14ac:dyDescent="0.25">
      <c r="A12" s="18" t="s">
        <v>19</v>
      </c>
      <c r="B12" s="18">
        <v>8</v>
      </c>
      <c r="C12" s="8">
        <v>40863329</v>
      </c>
      <c r="D12" s="9">
        <v>41704</v>
      </c>
      <c r="E12" s="10" t="s">
        <v>87</v>
      </c>
      <c r="F12" s="6">
        <v>7</v>
      </c>
      <c r="G12" s="7">
        <v>466.1</v>
      </c>
      <c r="H12" s="10" t="s">
        <v>53</v>
      </c>
    </row>
    <row r="13" spans="1:8" x14ac:dyDescent="0.25">
      <c r="A13" s="18" t="s">
        <v>19</v>
      </c>
      <c r="B13" s="18">
        <v>9</v>
      </c>
      <c r="C13" s="8">
        <v>40864427</v>
      </c>
      <c r="D13" s="9">
        <v>41704</v>
      </c>
      <c r="E13" s="10" t="s">
        <v>87</v>
      </c>
      <c r="F13" s="11">
        <v>6.3</v>
      </c>
      <c r="G13" s="7">
        <v>466.1</v>
      </c>
      <c r="H13" s="10" t="s">
        <v>53</v>
      </c>
    </row>
    <row r="14" spans="1:8" x14ac:dyDescent="0.25">
      <c r="A14" s="18" t="s">
        <v>19</v>
      </c>
      <c r="B14" s="18">
        <v>10</v>
      </c>
      <c r="C14" s="8">
        <v>40860764</v>
      </c>
      <c r="D14" s="9">
        <v>41704</v>
      </c>
      <c r="E14" s="4" t="s">
        <v>87</v>
      </c>
      <c r="F14" s="6">
        <v>5</v>
      </c>
      <c r="G14" s="7">
        <v>466.1</v>
      </c>
      <c r="H14" s="16" t="s">
        <v>58</v>
      </c>
    </row>
    <row r="15" spans="1:8" x14ac:dyDescent="0.25">
      <c r="A15" s="18" t="s">
        <v>19</v>
      </c>
      <c r="B15" s="18">
        <v>11</v>
      </c>
      <c r="C15" s="8">
        <v>40860743</v>
      </c>
      <c r="D15" s="9">
        <v>41702</v>
      </c>
      <c r="E15" s="4" t="s">
        <v>87</v>
      </c>
      <c r="F15" s="6">
        <v>15</v>
      </c>
      <c r="G15" s="7">
        <v>466.1</v>
      </c>
      <c r="H15" s="10" t="s">
        <v>64</v>
      </c>
    </row>
    <row r="16" spans="1:8" x14ac:dyDescent="0.25">
      <c r="A16" s="18" t="s">
        <v>19</v>
      </c>
      <c r="B16" s="18">
        <v>12</v>
      </c>
      <c r="C16" s="22">
        <v>40859329</v>
      </c>
      <c r="D16" s="9">
        <v>41702</v>
      </c>
      <c r="E16" s="4" t="s">
        <v>87</v>
      </c>
      <c r="F16" s="23">
        <v>6.3</v>
      </c>
      <c r="G16" s="7">
        <v>466.1</v>
      </c>
      <c r="H16" s="10" t="s">
        <v>70</v>
      </c>
    </row>
    <row r="17" spans="1:8" x14ac:dyDescent="0.25">
      <c r="A17" s="18" t="s">
        <v>19</v>
      </c>
      <c r="B17" s="18">
        <v>13</v>
      </c>
      <c r="C17" s="8">
        <v>40860751</v>
      </c>
      <c r="D17" s="5">
        <v>41701</v>
      </c>
      <c r="E17" s="4" t="s">
        <v>87</v>
      </c>
      <c r="F17" s="6">
        <v>7</v>
      </c>
      <c r="G17" s="7">
        <v>6050.1</v>
      </c>
      <c r="H17" s="10" t="s">
        <v>70</v>
      </c>
    </row>
    <row r="18" spans="1:8" x14ac:dyDescent="0.25">
      <c r="A18" s="18" t="s">
        <v>19</v>
      </c>
      <c r="B18" s="18">
        <v>14</v>
      </c>
      <c r="C18" s="8">
        <v>40860765</v>
      </c>
      <c r="D18" s="5">
        <v>41701</v>
      </c>
      <c r="E18" s="4" t="s">
        <v>87</v>
      </c>
      <c r="F18" s="6">
        <v>7</v>
      </c>
      <c r="G18" s="7">
        <v>6050.1</v>
      </c>
      <c r="H18" s="10" t="s">
        <v>70</v>
      </c>
    </row>
    <row r="19" spans="1:8" x14ac:dyDescent="0.25">
      <c r="A19" s="18" t="s">
        <v>19</v>
      </c>
      <c r="B19" s="18">
        <v>15</v>
      </c>
      <c r="C19" s="8">
        <v>40860754</v>
      </c>
      <c r="D19" s="9">
        <v>41701</v>
      </c>
      <c r="E19" s="4" t="s">
        <v>87</v>
      </c>
      <c r="F19" s="6">
        <v>15</v>
      </c>
      <c r="G19" s="7">
        <v>466.1</v>
      </c>
      <c r="H19" s="10" t="s">
        <v>70</v>
      </c>
    </row>
    <row r="20" spans="1:8" x14ac:dyDescent="0.25">
      <c r="A20" s="18" t="s">
        <v>19</v>
      </c>
      <c r="B20" s="18">
        <v>16</v>
      </c>
      <c r="C20" s="22">
        <v>40859355</v>
      </c>
      <c r="D20" s="5">
        <v>41701</v>
      </c>
      <c r="E20" s="4" t="s">
        <v>87</v>
      </c>
      <c r="F20" s="23">
        <v>6.3</v>
      </c>
      <c r="G20" s="7">
        <v>466.1</v>
      </c>
      <c r="H20" s="16" t="s">
        <v>58</v>
      </c>
    </row>
    <row r="21" spans="1:8" x14ac:dyDescent="0.25">
      <c r="A21" s="18" t="s">
        <v>19</v>
      </c>
      <c r="B21" s="18">
        <v>17</v>
      </c>
      <c r="C21" s="4">
        <v>40860745</v>
      </c>
      <c r="D21" s="5">
        <v>41701</v>
      </c>
      <c r="E21" s="4" t="s">
        <v>87</v>
      </c>
      <c r="F21" s="23">
        <v>6.3</v>
      </c>
      <c r="G21" s="19">
        <v>466.1</v>
      </c>
      <c r="H21" s="10" t="s">
        <v>64</v>
      </c>
    </row>
    <row r="22" spans="1:8" x14ac:dyDescent="0.25">
      <c r="A22" s="18" t="s">
        <v>19</v>
      </c>
      <c r="B22" s="18">
        <v>18</v>
      </c>
      <c r="C22" s="24">
        <v>40834406</v>
      </c>
      <c r="D22" s="25">
        <v>41711</v>
      </c>
      <c r="E22" s="8" t="s">
        <v>87</v>
      </c>
      <c r="F22" s="6">
        <v>1</v>
      </c>
      <c r="G22" s="21">
        <v>466.1</v>
      </c>
      <c r="H22" s="10" t="s">
        <v>71</v>
      </c>
    </row>
    <row r="23" spans="1:8" x14ac:dyDescent="0.25">
      <c r="A23" s="18" t="s">
        <v>19</v>
      </c>
      <c r="B23" s="18">
        <v>19</v>
      </c>
      <c r="C23" s="13">
        <v>40860430</v>
      </c>
      <c r="D23" s="14">
        <v>41705</v>
      </c>
      <c r="E23" s="4" t="s">
        <v>87</v>
      </c>
      <c r="F23" s="12">
        <v>7</v>
      </c>
      <c r="G23" s="26">
        <v>466.1</v>
      </c>
      <c r="H23" s="16" t="s">
        <v>23</v>
      </c>
    </row>
    <row r="24" spans="1:8" x14ac:dyDescent="0.25">
      <c r="A24" s="18" t="s">
        <v>19</v>
      </c>
      <c r="B24" s="18">
        <v>20</v>
      </c>
      <c r="C24" s="8">
        <v>40860747</v>
      </c>
      <c r="D24" s="5">
        <v>41710</v>
      </c>
      <c r="E24" s="4" t="s">
        <v>87</v>
      </c>
      <c r="F24" s="6">
        <v>5</v>
      </c>
      <c r="G24" s="7">
        <v>466.1</v>
      </c>
      <c r="H24" s="10" t="s">
        <v>79</v>
      </c>
    </row>
    <row r="25" spans="1:8" x14ac:dyDescent="0.25">
      <c r="A25" s="18" t="s">
        <v>19</v>
      </c>
      <c r="B25" s="18">
        <v>21</v>
      </c>
      <c r="C25" s="4">
        <v>40860820</v>
      </c>
      <c r="D25" s="5">
        <v>41709</v>
      </c>
      <c r="E25" s="4" t="s">
        <v>87</v>
      </c>
      <c r="F25" s="6">
        <v>6.3</v>
      </c>
      <c r="G25" s="4">
        <v>466.1</v>
      </c>
      <c r="H25" s="16" t="s">
        <v>66</v>
      </c>
    </row>
    <row r="26" spans="1:8" x14ac:dyDescent="0.25">
      <c r="A26" s="18" t="s">
        <v>19</v>
      </c>
      <c r="B26" s="18">
        <v>22</v>
      </c>
      <c r="C26" s="8">
        <v>40857570</v>
      </c>
      <c r="D26" s="9">
        <v>41709</v>
      </c>
      <c r="E26" s="8" t="s">
        <v>84</v>
      </c>
      <c r="F26" s="6">
        <v>6.3</v>
      </c>
      <c r="G26" s="21">
        <v>466.1</v>
      </c>
      <c r="H26" s="16" t="s">
        <v>66</v>
      </c>
    </row>
    <row r="27" spans="1:8" x14ac:dyDescent="0.25">
      <c r="A27" s="18" t="s">
        <v>19</v>
      </c>
      <c r="B27" s="18">
        <v>23</v>
      </c>
      <c r="C27" s="13">
        <v>40832619</v>
      </c>
      <c r="D27" s="14">
        <v>41709</v>
      </c>
      <c r="E27" s="8" t="s">
        <v>87</v>
      </c>
      <c r="F27" s="11">
        <v>6.3</v>
      </c>
      <c r="G27" s="21">
        <v>466.1</v>
      </c>
      <c r="H27" s="10" t="s">
        <v>64</v>
      </c>
    </row>
    <row r="28" spans="1:8" x14ac:dyDescent="0.25">
      <c r="A28" s="18" t="s">
        <v>19</v>
      </c>
      <c r="B28" s="18">
        <v>24</v>
      </c>
      <c r="C28" s="22">
        <v>40859348</v>
      </c>
      <c r="D28" s="5">
        <v>41709</v>
      </c>
      <c r="E28" s="4" t="s">
        <v>87</v>
      </c>
      <c r="F28" s="23">
        <v>12</v>
      </c>
      <c r="G28" s="7">
        <v>466.1</v>
      </c>
      <c r="H28" s="10" t="s">
        <v>79</v>
      </c>
    </row>
    <row r="29" spans="1:8" x14ac:dyDescent="0.25">
      <c r="A29" s="18" t="s">
        <v>19</v>
      </c>
      <c r="B29" s="18">
        <v>25</v>
      </c>
      <c r="C29" s="4">
        <v>40857424</v>
      </c>
      <c r="D29" s="27">
        <v>41709</v>
      </c>
      <c r="E29" s="8" t="s">
        <v>87</v>
      </c>
      <c r="F29" s="6">
        <v>15</v>
      </c>
      <c r="G29" s="19">
        <v>466.1</v>
      </c>
      <c r="H29" s="10" t="s">
        <v>53</v>
      </c>
    </row>
    <row r="30" spans="1:8" x14ac:dyDescent="0.25">
      <c r="A30" s="18" t="s">
        <v>19</v>
      </c>
      <c r="B30" s="18">
        <v>26</v>
      </c>
      <c r="C30" s="8">
        <v>40864420</v>
      </c>
      <c r="D30" s="9">
        <v>41710</v>
      </c>
      <c r="E30" s="10" t="s">
        <v>84</v>
      </c>
      <c r="F30" s="6">
        <v>10</v>
      </c>
      <c r="G30" s="7">
        <v>466.1</v>
      </c>
      <c r="H30" s="16" t="s">
        <v>58</v>
      </c>
    </row>
    <row r="31" spans="1:8" x14ac:dyDescent="0.25">
      <c r="A31" s="18" t="s">
        <v>19</v>
      </c>
      <c r="B31" s="18">
        <v>27</v>
      </c>
      <c r="C31" s="22">
        <v>40859351</v>
      </c>
      <c r="D31" s="5">
        <v>41709</v>
      </c>
      <c r="E31" s="4" t="s">
        <v>87</v>
      </c>
      <c r="F31" s="23">
        <v>15</v>
      </c>
      <c r="G31" s="7">
        <v>466.1</v>
      </c>
      <c r="H31" s="10" t="s">
        <v>79</v>
      </c>
    </row>
    <row r="32" spans="1:8" x14ac:dyDescent="0.25">
      <c r="A32" s="18" t="s">
        <v>19</v>
      </c>
      <c r="B32" s="18">
        <v>28</v>
      </c>
      <c r="C32" s="4">
        <v>40655358</v>
      </c>
      <c r="D32" s="5">
        <v>41709</v>
      </c>
      <c r="E32" s="4" t="s">
        <v>84</v>
      </c>
      <c r="F32" s="28">
        <v>15</v>
      </c>
      <c r="G32" s="19">
        <v>466.1</v>
      </c>
      <c r="H32" s="10" t="s">
        <v>79</v>
      </c>
    </row>
    <row r="33" spans="1:8" x14ac:dyDescent="0.25">
      <c r="A33" s="18" t="s">
        <v>19</v>
      </c>
      <c r="B33" s="18">
        <v>29</v>
      </c>
      <c r="C33" s="4">
        <v>40864431</v>
      </c>
      <c r="D33" s="5">
        <v>41709</v>
      </c>
      <c r="E33" s="8" t="s">
        <v>87</v>
      </c>
      <c r="F33" s="6">
        <v>15</v>
      </c>
      <c r="G33" s="7">
        <v>466.1</v>
      </c>
      <c r="H33" s="10" t="s">
        <v>79</v>
      </c>
    </row>
    <row r="34" spans="1:8" x14ac:dyDescent="0.25">
      <c r="A34" s="18" t="s">
        <v>19</v>
      </c>
      <c r="B34" s="18">
        <v>30</v>
      </c>
      <c r="C34" s="4">
        <v>40860710</v>
      </c>
      <c r="D34" s="5">
        <v>41710</v>
      </c>
      <c r="E34" s="4" t="s">
        <v>87</v>
      </c>
      <c r="F34" s="6">
        <v>15</v>
      </c>
      <c r="G34" s="7">
        <v>466.1</v>
      </c>
      <c r="H34" s="16" t="s">
        <v>24</v>
      </c>
    </row>
    <row r="35" spans="1:8" x14ac:dyDescent="0.25">
      <c r="A35" s="18" t="s">
        <v>19</v>
      </c>
      <c r="B35" s="18">
        <v>31</v>
      </c>
      <c r="C35" s="13">
        <v>40861786</v>
      </c>
      <c r="D35" s="14">
        <v>41709</v>
      </c>
      <c r="E35" s="4" t="s">
        <v>87</v>
      </c>
      <c r="F35" s="12">
        <v>6</v>
      </c>
      <c r="G35" s="26">
        <v>466.1</v>
      </c>
      <c r="H35" s="10" t="s">
        <v>43</v>
      </c>
    </row>
    <row r="36" spans="1:8" x14ac:dyDescent="0.25">
      <c r="A36" s="18" t="s">
        <v>19</v>
      </c>
      <c r="B36" s="18">
        <v>32</v>
      </c>
      <c r="C36" s="4">
        <v>40861152</v>
      </c>
      <c r="D36" s="5">
        <v>41705</v>
      </c>
      <c r="E36" s="16" t="s">
        <v>87</v>
      </c>
      <c r="F36" s="23">
        <v>15</v>
      </c>
      <c r="G36" s="29">
        <v>466.1</v>
      </c>
      <c r="H36" s="10" t="s">
        <v>27</v>
      </c>
    </row>
    <row r="37" spans="1:8" x14ac:dyDescent="0.25">
      <c r="A37" s="18" t="s">
        <v>19</v>
      </c>
      <c r="B37" s="18">
        <v>33</v>
      </c>
      <c r="C37" s="8">
        <v>40863118</v>
      </c>
      <c r="D37" s="14">
        <v>41709</v>
      </c>
      <c r="E37" s="4" t="s">
        <v>87</v>
      </c>
      <c r="F37" s="6">
        <v>0.72</v>
      </c>
      <c r="G37" s="7">
        <v>466.1</v>
      </c>
      <c r="H37" s="16" t="s">
        <v>80</v>
      </c>
    </row>
    <row r="38" spans="1:8" x14ac:dyDescent="0.25">
      <c r="A38" s="18" t="s">
        <v>19</v>
      </c>
      <c r="B38" s="18">
        <v>34</v>
      </c>
      <c r="C38" s="8">
        <v>40863060</v>
      </c>
      <c r="D38" s="14">
        <v>41709</v>
      </c>
      <c r="E38" s="4" t="s">
        <v>87</v>
      </c>
      <c r="F38" s="6">
        <v>0.78</v>
      </c>
      <c r="G38" s="7">
        <v>466.1</v>
      </c>
      <c r="H38" s="16" t="s">
        <v>80</v>
      </c>
    </row>
    <row r="39" spans="1:8" x14ac:dyDescent="0.25">
      <c r="A39" s="18" t="s">
        <v>19</v>
      </c>
      <c r="B39" s="18">
        <v>35</v>
      </c>
      <c r="C39" s="8">
        <v>40863099</v>
      </c>
      <c r="D39" s="14">
        <v>41709</v>
      </c>
      <c r="E39" s="4" t="s">
        <v>87</v>
      </c>
      <c r="F39" s="6">
        <v>0.72</v>
      </c>
      <c r="G39" s="7">
        <v>466.1</v>
      </c>
      <c r="H39" s="16" t="s">
        <v>80</v>
      </c>
    </row>
    <row r="40" spans="1:8" x14ac:dyDescent="0.25">
      <c r="A40" s="18" t="s">
        <v>19</v>
      </c>
      <c r="B40" s="18">
        <v>36</v>
      </c>
      <c r="C40" s="8">
        <v>40856357</v>
      </c>
      <c r="D40" s="9">
        <v>41709</v>
      </c>
      <c r="E40" s="8" t="s">
        <v>84</v>
      </c>
      <c r="F40" s="6">
        <v>0.7</v>
      </c>
      <c r="G40" s="21">
        <v>466.1</v>
      </c>
      <c r="H40" s="16" t="s">
        <v>80</v>
      </c>
    </row>
    <row r="41" spans="1:8" x14ac:dyDescent="0.25">
      <c r="A41" s="18" t="s">
        <v>19</v>
      </c>
      <c r="B41" s="18">
        <v>37</v>
      </c>
      <c r="C41" s="4">
        <v>40859318</v>
      </c>
      <c r="D41" s="9">
        <v>41709</v>
      </c>
      <c r="E41" s="16" t="s">
        <v>87</v>
      </c>
      <c r="F41" s="6">
        <v>0.25</v>
      </c>
      <c r="G41" s="29">
        <v>216.08</v>
      </c>
      <c r="H41" s="16" t="s">
        <v>31</v>
      </c>
    </row>
    <row r="42" spans="1:8" x14ac:dyDescent="0.25">
      <c r="A42" s="18" t="s">
        <v>19</v>
      </c>
      <c r="B42" s="18">
        <v>38</v>
      </c>
      <c r="C42" s="4">
        <v>40859331</v>
      </c>
      <c r="D42" s="9">
        <v>41709</v>
      </c>
      <c r="E42" s="16" t="s">
        <v>87</v>
      </c>
      <c r="F42" s="23">
        <v>0.25</v>
      </c>
      <c r="G42" s="29">
        <v>216.08</v>
      </c>
      <c r="H42" s="16" t="s">
        <v>31</v>
      </c>
    </row>
    <row r="43" spans="1:8" x14ac:dyDescent="0.25">
      <c r="A43" s="18" t="s">
        <v>19</v>
      </c>
      <c r="B43" s="18">
        <v>39</v>
      </c>
      <c r="C43" s="4">
        <v>40859300</v>
      </c>
      <c r="D43" s="9">
        <v>41709</v>
      </c>
      <c r="E43" s="16" t="s">
        <v>87</v>
      </c>
      <c r="F43" s="23">
        <v>0.25</v>
      </c>
      <c r="G43" s="29">
        <v>216.08</v>
      </c>
      <c r="H43" s="16" t="s">
        <v>31</v>
      </c>
    </row>
    <row r="44" spans="1:8" x14ac:dyDescent="0.25">
      <c r="A44" s="18" t="s">
        <v>19</v>
      </c>
      <c r="B44" s="18">
        <v>40</v>
      </c>
      <c r="C44" s="24">
        <v>40859366</v>
      </c>
      <c r="D44" s="9">
        <v>41709</v>
      </c>
      <c r="E44" s="16" t="s">
        <v>87</v>
      </c>
      <c r="F44" s="30">
        <v>0.75</v>
      </c>
      <c r="G44" s="26">
        <v>648.23</v>
      </c>
      <c r="H44" s="16" t="s">
        <v>31</v>
      </c>
    </row>
    <row r="45" spans="1:8" x14ac:dyDescent="0.25">
      <c r="A45" s="18" t="s">
        <v>19</v>
      </c>
      <c r="B45" s="18">
        <v>41</v>
      </c>
      <c r="C45" s="4">
        <v>40859275</v>
      </c>
      <c r="D45" s="9">
        <v>41709</v>
      </c>
      <c r="E45" s="4" t="s">
        <v>87</v>
      </c>
      <c r="F45" s="28">
        <v>1</v>
      </c>
      <c r="G45" s="26">
        <v>466.1</v>
      </c>
      <c r="H45" s="16" t="s">
        <v>31</v>
      </c>
    </row>
    <row r="46" spans="1:8" x14ac:dyDescent="0.25">
      <c r="A46" s="18" t="s">
        <v>19</v>
      </c>
      <c r="B46" s="18">
        <v>42</v>
      </c>
      <c r="C46" s="4">
        <v>40863695</v>
      </c>
      <c r="D46" s="9">
        <v>41709</v>
      </c>
      <c r="E46" s="4" t="s">
        <v>84</v>
      </c>
      <c r="F46" s="6">
        <v>5</v>
      </c>
      <c r="G46" s="7">
        <v>466.1</v>
      </c>
      <c r="H46" s="10" t="s">
        <v>67</v>
      </c>
    </row>
    <row r="47" spans="1:8" x14ac:dyDescent="0.25">
      <c r="A47" s="18" t="s">
        <v>19</v>
      </c>
      <c r="B47" s="18">
        <v>43</v>
      </c>
      <c r="C47" s="4">
        <v>40865478</v>
      </c>
      <c r="D47" s="5">
        <v>41717</v>
      </c>
      <c r="E47" s="20" t="s">
        <v>87</v>
      </c>
      <c r="F47" s="6">
        <v>60</v>
      </c>
      <c r="G47" s="20">
        <v>27819.599999999999</v>
      </c>
      <c r="H47" s="10" t="s">
        <v>65</v>
      </c>
    </row>
    <row r="48" spans="1:8" x14ac:dyDescent="0.25">
      <c r="A48" s="18" t="s">
        <v>19</v>
      </c>
      <c r="B48" s="18">
        <v>44</v>
      </c>
      <c r="C48" s="8">
        <v>40862519</v>
      </c>
      <c r="D48" s="9">
        <v>41717</v>
      </c>
      <c r="E48" s="8" t="s">
        <v>87</v>
      </c>
      <c r="F48" s="6">
        <v>6.3</v>
      </c>
      <c r="G48" s="7">
        <v>466.1</v>
      </c>
      <c r="H48" s="10" t="s">
        <v>41</v>
      </c>
    </row>
    <row r="49" spans="1:8" x14ac:dyDescent="0.25">
      <c r="A49" s="18" t="s">
        <v>19</v>
      </c>
      <c r="B49" s="18">
        <v>45</v>
      </c>
      <c r="C49" s="8">
        <v>40860759</v>
      </c>
      <c r="D49" s="9">
        <v>41716</v>
      </c>
      <c r="E49" s="4" t="s">
        <v>87</v>
      </c>
      <c r="F49" s="6">
        <v>5</v>
      </c>
      <c r="G49" s="7">
        <v>466.1</v>
      </c>
      <c r="H49" s="10" t="s">
        <v>79</v>
      </c>
    </row>
    <row r="50" spans="1:8" x14ac:dyDescent="0.25">
      <c r="A50" s="18" t="s">
        <v>19</v>
      </c>
      <c r="B50" s="18">
        <v>46</v>
      </c>
      <c r="C50" s="8">
        <v>40860756</v>
      </c>
      <c r="D50" s="9">
        <v>41716</v>
      </c>
      <c r="E50" s="4" t="s">
        <v>87</v>
      </c>
      <c r="F50" s="6">
        <v>5</v>
      </c>
      <c r="G50" s="7">
        <v>466.1</v>
      </c>
      <c r="H50" s="16" t="s">
        <v>58</v>
      </c>
    </row>
    <row r="51" spans="1:8" x14ac:dyDescent="0.25">
      <c r="A51" s="18" t="s">
        <v>19</v>
      </c>
      <c r="B51" s="18">
        <v>47</v>
      </c>
      <c r="C51" s="8">
        <v>40860760</v>
      </c>
      <c r="D51" s="9">
        <v>41716</v>
      </c>
      <c r="E51" s="4" t="s">
        <v>84</v>
      </c>
      <c r="F51" s="6">
        <v>15</v>
      </c>
      <c r="G51" s="7">
        <v>466.1</v>
      </c>
      <c r="H51" s="16" t="s">
        <v>58</v>
      </c>
    </row>
    <row r="52" spans="1:8" x14ac:dyDescent="0.25">
      <c r="A52" s="18" t="s">
        <v>19</v>
      </c>
      <c r="B52" s="18">
        <v>48</v>
      </c>
      <c r="C52" s="8">
        <v>40857432</v>
      </c>
      <c r="D52" s="9">
        <v>41716</v>
      </c>
      <c r="E52" s="8" t="s">
        <v>87</v>
      </c>
      <c r="F52" s="6">
        <v>15</v>
      </c>
      <c r="G52" s="7">
        <v>466.1</v>
      </c>
      <c r="H52" s="16" t="s">
        <v>58</v>
      </c>
    </row>
    <row r="53" spans="1:8" x14ac:dyDescent="0.25">
      <c r="A53" s="18" t="s">
        <v>19</v>
      </c>
      <c r="B53" s="18">
        <v>49</v>
      </c>
      <c r="C53" s="13">
        <v>40856351</v>
      </c>
      <c r="D53" s="14">
        <v>41715</v>
      </c>
      <c r="E53" s="8" t="s">
        <v>87</v>
      </c>
      <c r="F53" s="11">
        <v>6.3</v>
      </c>
      <c r="G53" s="26">
        <v>466.1</v>
      </c>
      <c r="H53" s="10" t="s">
        <v>61</v>
      </c>
    </row>
    <row r="54" spans="1:8" x14ac:dyDescent="0.25">
      <c r="A54" s="18" t="s">
        <v>19</v>
      </c>
      <c r="B54" s="18">
        <v>50</v>
      </c>
      <c r="C54" s="8">
        <v>40854884</v>
      </c>
      <c r="D54" s="9">
        <v>41715</v>
      </c>
      <c r="E54" s="10" t="s">
        <v>87</v>
      </c>
      <c r="F54" s="11">
        <v>7</v>
      </c>
      <c r="G54" s="7">
        <v>466.1</v>
      </c>
      <c r="H54" s="16" t="s">
        <v>58</v>
      </c>
    </row>
    <row r="55" spans="1:8" x14ac:dyDescent="0.25">
      <c r="A55" s="18" t="s">
        <v>19</v>
      </c>
      <c r="B55" s="18">
        <v>51</v>
      </c>
      <c r="C55" s="8">
        <v>40852539</v>
      </c>
      <c r="D55" s="9">
        <v>41715</v>
      </c>
      <c r="E55" s="10" t="s">
        <v>84</v>
      </c>
      <c r="F55" s="6">
        <v>15</v>
      </c>
      <c r="G55" s="7">
        <v>466.1</v>
      </c>
      <c r="H55" s="10" t="s">
        <v>71</v>
      </c>
    </row>
    <row r="56" spans="1:8" x14ac:dyDescent="0.25">
      <c r="A56" s="18" t="s">
        <v>19</v>
      </c>
      <c r="B56" s="18">
        <v>52</v>
      </c>
      <c r="C56" s="8">
        <v>40851337</v>
      </c>
      <c r="D56" s="9">
        <v>41719</v>
      </c>
      <c r="E56" s="10" t="s">
        <v>87</v>
      </c>
      <c r="F56" s="6">
        <v>6.3</v>
      </c>
      <c r="G56" s="21">
        <v>466.1</v>
      </c>
      <c r="H56" s="10" t="s">
        <v>25</v>
      </c>
    </row>
    <row r="57" spans="1:8" x14ac:dyDescent="0.25">
      <c r="A57" s="18" t="s">
        <v>19</v>
      </c>
      <c r="B57" s="18">
        <v>53</v>
      </c>
      <c r="C57" s="8">
        <v>40864424</v>
      </c>
      <c r="D57" s="9">
        <v>41716</v>
      </c>
      <c r="E57" s="10" t="s">
        <v>87</v>
      </c>
      <c r="F57" s="6">
        <v>7</v>
      </c>
      <c r="G57" s="7">
        <v>466.1</v>
      </c>
      <c r="H57" s="16" t="s">
        <v>86</v>
      </c>
    </row>
    <row r="58" spans="1:8" x14ac:dyDescent="0.25">
      <c r="A58" s="18" t="s">
        <v>19</v>
      </c>
      <c r="B58" s="18">
        <v>54</v>
      </c>
      <c r="C58" s="8">
        <v>40867262</v>
      </c>
      <c r="D58" s="9">
        <v>41715</v>
      </c>
      <c r="E58" s="8" t="s">
        <v>84</v>
      </c>
      <c r="F58" s="6">
        <v>15</v>
      </c>
      <c r="G58" s="7">
        <v>466.1</v>
      </c>
      <c r="H58" s="16" t="s">
        <v>58</v>
      </c>
    </row>
    <row r="59" spans="1:8" x14ac:dyDescent="0.25">
      <c r="A59" s="18" t="s">
        <v>19</v>
      </c>
      <c r="B59" s="18">
        <v>55</v>
      </c>
      <c r="C59" s="4">
        <v>40866547</v>
      </c>
      <c r="D59" s="5">
        <v>41717</v>
      </c>
      <c r="E59" s="16" t="s">
        <v>87</v>
      </c>
      <c r="F59" s="31">
        <v>15</v>
      </c>
      <c r="G59" s="29">
        <v>466.1</v>
      </c>
      <c r="H59" s="16" t="s">
        <v>58</v>
      </c>
    </row>
    <row r="60" spans="1:8" x14ac:dyDescent="0.25">
      <c r="A60" s="18" t="s">
        <v>19</v>
      </c>
      <c r="B60" s="18">
        <v>56</v>
      </c>
      <c r="C60" s="13">
        <v>40864425</v>
      </c>
      <c r="D60" s="14">
        <v>41712</v>
      </c>
      <c r="E60" s="8" t="s">
        <v>87</v>
      </c>
      <c r="F60" s="11">
        <v>6</v>
      </c>
      <c r="G60" s="21">
        <v>466.1</v>
      </c>
      <c r="H60" s="10" t="s">
        <v>62</v>
      </c>
    </row>
    <row r="61" spans="1:8" x14ac:dyDescent="0.25">
      <c r="A61" s="18" t="s">
        <v>19</v>
      </c>
      <c r="B61" s="18">
        <v>57</v>
      </c>
      <c r="C61" s="4">
        <v>40869320</v>
      </c>
      <c r="D61" s="5">
        <v>41718</v>
      </c>
      <c r="E61" s="4" t="s">
        <v>87</v>
      </c>
      <c r="F61" s="23">
        <v>6.5</v>
      </c>
      <c r="G61" s="19">
        <v>466.1</v>
      </c>
      <c r="H61" s="16" t="s">
        <v>58</v>
      </c>
    </row>
    <row r="62" spans="1:8" x14ac:dyDescent="0.25">
      <c r="A62" s="18" t="s">
        <v>19</v>
      </c>
      <c r="B62" s="18">
        <v>58</v>
      </c>
      <c r="C62" s="8">
        <v>40866280</v>
      </c>
      <c r="D62" s="9">
        <v>41715</v>
      </c>
      <c r="E62" s="8" t="s">
        <v>87</v>
      </c>
      <c r="F62" s="6">
        <v>6.3</v>
      </c>
      <c r="G62" s="21">
        <v>466.1</v>
      </c>
      <c r="H62" s="10" t="s">
        <v>61</v>
      </c>
    </row>
    <row r="63" spans="1:8" x14ac:dyDescent="0.25">
      <c r="A63" s="18" t="s">
        <v>19</v>
      </c>
      <c r="B63" s="18">
        <v>59</v>
      </c>
      <c r="C63" s="4">
        <v>40870304</v>
      </c>
      <c r="D63" s="5">
        <v>41715</v>
      </c>
      <c r="E63" s="4" t="s">
        <v>87</v>
      </c>
      <c r="F63" s="23">
        <v>7.5</v>
      </c>
      <c r="G63" s="19">
        <v>466.1</v>
      </c>
      <c r="H63" s="10" t="s">
        <v>53</v>
      </c>
    </row>
    <row r="64" spans="1:8" x14ac:dyDescent="0.25">
      <c r="A64" s="18" t="s">
        <v>19</v>
      </c>
      <c r="B64" s="18">
        <v>60</v>
      </c>
      <c r="C64" s="4">
        <v>40866543</v>
      </c>
      <c r="D64" s="32">
        <v>41717</v>
      </c>
      <c r="E64" s="4" t="s">
        <v>87</v>
      </c>
      <c r="F64" s="6">
        <v>80</v>
      </c>
      <c r="G64" s="19">
        <v>37092.800000000003</v>
      </c>
      <c r="H64" s="10" t="s">
        <v>75</v>
      </c>
    </row>
    <row r="65" spans="1:8" x14ac:dyDescent="0.25">
      <c r="A65" s="18" t="s">
        <v>19</v>
      </c>
      <c r="B65" s="18">
        <v>61</v>
      </c>
      <c r="C65" s="8">
        <v>40861062</v>
      </c>
      <c r="D65" s="9">
        <v>41717</v>
      </c>
      <c r="E65" s="8" t="s">
        <v>87</v>
      </c>
      <c r="F65" s="6">
        <v>5</v>
      </c>
      <c r="G65" s="8">
        <v>466.1</v>
      </c>
      <c r="H65" s="10" t="s">
        <v>33</v>
      </c>
    </row>
    <row r="66" spans="1:8" x14ac:dyDescent="0.25">
      <c r="A66" s="18" t="s">
        <v>19</v>
      </c>
      <c r="B66" s="18">
        <v>62</v>
      </c>
      <c r="C66" s="13">
        <v>40862282</v>
      </c>
      <c r="D66" s="14">
        <v>41718</v>
      </c>
      <c r="E66" s="4" t="s">
        <v>87</v>
      </c>
      <c r="F66" s="12">
        <v>15</v>
      </c>
      <c r="G66" s="26">
        <v>466.1</v>
      </c>
      <c r="H66" s="17" t="s">
        <v>82</v>
      </c>
    </row>
    <row r="67" spans="1:8" x14ac:dyDescent="0.25">
      <c r="A67" s="18" t="s">
        <v>19</v>
      </c>
      <c r="B67" s="18">
        <v>63</v>
      </c>
      <c r="C67" s="8">
        <v>40856577</v>
      </c>
      <c r="D67" s="9">
        <v>41716</v>
      </c>
      <c r="E67" s="8" t="s">
        <v>87</v>
      </c>
      <c r="F67" s="6">
        <v>14</v>
      </c>
      <c r="G67" s="7">
        <v>466.1</v>
      </c>
      <c r="H67" s="10" t="s">
        <v>62</v>
      </c>
    </row>
    <row r="68" spans="1:8" x14ac:dyDescent="0.25">
      <c r="A68" s="18" t="s">
        <v>19</v>
      </c>
      <c r="B68" s="18">
        <v>64</v>
      </c>
      <c r="C68" s="8">
        <v>40856793</v>
      </c>
      <c r="D68" s="9">
        <v>41718</v>
      </c>
      <c r="E68" s="8" t="s">
        <v>87</v>
      </c>
      <c r="F68" s="6">
        <v>15</v>
      </c>
      <c r="G68" s="21">
        <v>466.1</v>
      </c>
      <c r="H68" s="10" t="s">
        <v>62</v>
      </c>
    </row>
    <row r="69" spans="1:8" x14ac:dyDescent="0.25">
      <c r="A69" s="18" t="s">
        <v>19</v>
      </c>
      <c r="B69" s="18">
        <v>65</v>
      </c>
      <c r="C69" s="22">
        <v>40823334</v>
      </c>
      <c r="D69" s="9">
        <v>41716</v>
      </c>
      <c r="E69" s="16" t="s">
        <v>87</v>
      </c>
      <c r="F69" s="23">
        <v>5</v>
      </c>
      <c r="G69" s="7">
        <v>466.1</v>
      </c>
      <c r="H69" s="10" t="s">
        <v>88</v>
      </c>
    </row>
    <row r="70" spans="1:8" x14ac:dyDescent="0.25">
      <c r="A70" s="18" t="s">
        <v>19</v>
      </c>
      <c r="B70" s="18">
        <v>66</v>
      </c>
      <c r="C70" s="8">
        <v>40850350</v>
      </c>
      <c r="D70" s="9">
        <v>41717</v>
      </c>
      <c r="E70" s="10" t="s">
        <v>87</v>
      </c>
      <c r="F70" s="6">
        <v>340</v>
      </c>
      <c r="G70" s="7">
        <v>62335.6</v>
      </c>
      <c r="H70" s="10" t="s">
        <v>33</v>
      </c>
    </row>
    <row r="71" spans="1:8" x14ac:dyDescent="0.25">
      <c r="A71" s="18" t="s">
        <v>19</v>
      </c>
      <c r="B71" s="18">
        <v>67</v>
      </c>
      <c r="C71" s="8">
        <v>40852873</v>
      </c>
      <c r="D71" s="9">
        <v>41715</v>
      </c>
      <c r="E71" s="8" t="s">
        <v>89</v>
      </c>
      <c r="F71" s="6">
        <v>1905</v>
      </c>
      <c r="G71" s="8">
        <v>30608.31</v>
      </c>
      <c r="H71" s="10" t="s">
        <v>70</v>
      </c>
    </row>
    <row r="72" spans="1:8" x14ac:dyDescent="0.25">
      <c r="A72" s="18" t="s">
        <v>19</v>
      </c>
      <c r="B72" s="18">
        <v>68</v>
      </c>
      <c r="C72" s="8">
        <v>40852874</v>
      </c>
      <c r="D72" s="9">
        <v>41715</v>
      </c>
      <c r="E72" s="8" t="s">
        <v>89</v>
      </c>
      <c r="F72" s="6">
        <v>1905</v>
      </c>
      <c r="G72" s="8">
        <v>30608.31</v>
      </c>
      <c r="H72" s="10" t="s">
        <v>70</v>
      </c>
    </row>
    <row r="73" spans="1:8" x14ac:dyDescent="0.25">
      <c r="A73" s="18" t="s">
        <v>19</v>
      </c>
      <c r="B73" s="18">
        <v>69</v>
      </c>
      <c r="C73" s="10">
        <v>40780531</v>
      </c>
      <c r="D73" s="9">
        <v>41715</v>
      </c>
      <c r="E73" s="10" t="s">
        <v>85</v>
      </c>
      <c r="F73" s="11">
        <v>280</v>
      </c>
      <c r="G73" s="12">
        <v>50170.400000000001</v>
      </c>
      <c r="H73" s="10" t="s">
        <v>70</v>
      </c>
    </row>
    <row r="74" spans="1:8" x14ac:dyDescent="0.25">
      <c r="A74" s="18" t="s">
        <v>19</v>
      </c>
      <c r="B74" s="18">
        <v>70</v>
      </c>
      <c r="C74" s="4">
        <v>40862825</v>
      </c>
      <c r="D74" s="5">
        <v>41718</v>
      </c>
      <c r="E74" s="4" t="s">
        <v>87</v>
      </c>
      <c r="F74" s="23">
        <v>15</v>
      </c>
      <c r="G74" s="19">
        <v>466.1</v>
      </c>
      <c r="H74" s="17" t="s">
        <v>82</v>
      </c>
    </row>
    <row r="75" spans="1:8" x14ac:dyDescent="0.25">
      <c r="A75" s="18" t="s">
        <v>19</v>
      </c>
      <c r="B75" s="18">
        <v>71</v>
      </c>
      <c r="C75" s="8">
        <v>40846109</v>
      </c>
      <c r="D75" s="9">
        <v>41715</v>
      </c>
      <c r="E75" s="10" t="s">
        <v>87</v>
      </c>
      <c r="F75" s="6">
        <v>0.25</v>
      </c>
      <c r="G75" s="8">
        <v>466.1</v>
      </c>
      <c r="H75" s="17" t="s">
        <v>82</v>
      </c>
    </row>
    <row r="76" spans="1:8" x14ac:dyDescent="0.25">
      <c r="A76" s="18" t="s">
        <v>19</v>
      </c>
      <c r="B76" s="18">
        <v>72</v>
      </c>
      <c r="C76" s="4">
        <v>40867888</v>
      </c>
      <c r="D76" s="27">
        <v>41717</v>
      </c>
      <c r="E76" s="4" t="s">
        <v>87</v>
      </c>
      <c r="F76" s="28">
        <v>6.3</v>
      </c>
      <c r="G76" s="26">
        <v>466.1</v>
      </c>
      <c r="H76" s="10" t="s">
        <v>79</v>
      </c>
    </row>
    <row r="77" spans="1:8" x14ac:dyDescent="0.25">
      <c r="A77" s="18" t="s">
        <v>19</v>
      </c>
      <c r="B77" s="18">
        <v>73</v>
      </c>
      <c r="C77" s="13">
        <v>40868654</v>
      </c>
      <c r="D77" s="14">
        <v>41716</v>
      </c>
      <c r="E77" s="4" t="s">
        <v>87</v>
      </c>
      <c r="F77" s="12">
        <v>6.3</v>
      </c>
      <c r="G77" s="26">
        <v>466.1</v>
      </c>
      <c r="H77" s="10" t="s">
        <v>55</v>
      </c>
    </row>
    <row r="78" spans="1:8" x14ac:dyDescent="0.25">
      <c r="A78" s="18" t="s">
        <v>19</v>
      </c>
      <c r="B78" s="18">
        <v>74</v>
      </c>
      <c r="C78" s="13">
        <v>40868542</v>
      </c>
      <c r="D78" s="14">
        <v>41717</v>
      </c>
      <c r="E78" s="4" t="s">
        <v>87</v>
      </c>
      <c r="F78" s="12">
        <v>7</v>
      </c>
      <c r="G78" s="26">
        <v>466.1</v>
      </c>
      <c r="H78" s="10" t="s">
        <v>70</v>
      </c>
    </row>
    <row r="79" spans="1:8" x14ac:dyDescent="0.25">
      <c r="A79" s="18" t="s">
        <v>19</v>
      </c>
      <c r="B79" s="18">
        <v>75</v>
      </c>
      <c r="C79" s="8">
        <v>40866542</v>
      </c>
      <c r="D79" s="9">
        <v>41722</v>
      </c>
      <c r="E79" s="8" t="s">
        <v>87</v>
      </c>
      <c r="F79" s="6">
        <v>15</v>
      </c>
      <c r="G79" s="7">
        <v>466.1</v>
      </c>
      <c r="H79" s="10" t="s">
        <v>53</v>
      </c>
    </row>
    <row r="80" spans="1:8" x14ac:dyDescent="0.25">
      <c r="A80" s="18" t="s">
        <v>19</v>
      </c>
      <c r="B80" s="18">
        <v>76</v>
      </c>
      <c r="C80" s="4">
        <v>40813766</v>
      </c>
      <c r="D80" s="5">
        <v>41723</v>
      </c>
      <c r="E80" s="4" t="s">
        <v>84</v>
      </c>
      <c r="F80" s="6">
        <v>6</v>
      </c>
      <c r="G80" s="28">
        <v>466.1</v>
      </c>
      <c r="H80" s="10" t="s">
        <v>64</v>
      </c>
    </row>
    <row r="81" spans="1:8" x14ac:dyDescent="0.25">
      <c r="A81" s="18" t="s">
        <v>19</v>
      </c>
      <c r="B81" s="18">
        <v>77</v>
      </c>
      <c r="C81" s="4">
        <v>40866548</v>
      </c>
      <c r="D81" s="5">
        <v>41725</v>
      </c>
      <c r="E81" s="16" t="s">
        <v>87</v>
      </c>
      <c r="F81" s="23">
        <v>7</v>
      </c>
      <c r="G81" s="29">
        <v>466.1</v>
      </c>
      <c r="H81" s="16" t="s">
        <v>58</v>
      </c>
    </row>
    <row r="82" spans="1:8" x14ac:dyDescent="0.25">
      <c r="A82" s="18" t="s">
        <v>19</v>
      </c>
      <c r="B82" s="18">
        <v>78</v>
      </c>
      <c r="C82" s="4">
        <v>40869442</v>
      </c>
      <c r="D82" s="9">
        <v>41723</v>
      </c>
      <c r="E82" s="4" t="s">
        <v>84</v>
      </c>
      <c r="F82" s="6">
        <v>7</v>
      </c>
      <c r="G82" s="7">
        <v>466.1</v>
      </c>
      <c r="H82" s="10" t="s">
        <v>79</v>
      </c>
    </row>
    <row r="83" spans="1:8" x14ac:dyDescent="0.25">
      <c r="A83" s="18" t="s">
        <v>19</v>
      </c>
      <c r="B83" s="18">
        <v>79</v>
      </c>
      <c r="C83" s="8">
        <v>40866535</v>
      </c>
      <c r="D83" s="9">
        <v>41724</v>
      </c>
      <c r="E83" s="8" t="s">
        <v>87</v>
      </c>
      <c r="F83" s="6">
        <v>15</v>
      </c>
      <c r="G83" s="7">
        <v>466.1</v>
      </c>
      <c r="H83" s="10" t="s">
        <v>33</v>
      </c>
    </row>
    <row r="84" spans="1:8" x14ac:dyDescent="0.25">
      <c r="A84" s="18" t="s">
        <v>19</v>
      </c>
      <c r="B84" s="18">
        <v>80</v>
      </c>
      <c r="C84" s="8">
        <v>40862491</v>
      </c>
      <c r="D84" s="9">
        <v>41725</v>
      </c>
      <c r="E84" s="8" t="s">
        <v>87</v>
      </c>
      <c r="F84" s="6">
        <v>15</v>
      </c>
      <c r="G84" s="7">
        <v>466.1</v>
      </c>
      <c r="H84" s="10" t="s">
        <v>81</v>
      </c>
    </row>
    <row r="85" spans="1:8" x14ac:dyDescent="0.25">
      <c r="A85" s="18" t="s">
        <v>19</v>
      </c>
      <c r="B85" s="18">
        <v>81</v>
      </c>
      <c r="C85" s="8">
        <v>40869597</v>
      </c>
      <c r="D85" s="9">
        <v>41725</v>
      </c>
      <c r="E85" s="4" t="s">
        <v>87</v>
      </c>
      <c r="F85" s="6">
        <v>15</v>
      </c>
      <c r="G85" s="7">
        <v>466.1</v>
      </c>
      <c r="H85" s="10" t="s">
        <v>38</v>
      </c>
    </row>
    <row r="86" spans="1:8" x14ac:dyDescent="0.25">
      <c r="A86" s="18" t="s">
        <v>19</v>
      </c>
      <c r="B86" s="18">
        <v>82</v>
      </c>
      <c r="C86" s="4">
        <v>40868870</v>
      </c>
      <c r="D86" s="5">
        <v>41725</v>
      </c>
      <c r="E86" s="4" t="s">
        <v>87</v>
      </c>
      <c r="F86" s="23">
        <v>15</v>
      </c>
      <c r="G86" s="19">
        <v>466.1</v>
      </c>
      <c r="H86" s="10" t="s">
        <v>38</v>
      </c>
    </row>
    <row r="87" spans="1:8" x14ac:dyDescent="0.25">
      <c r="A87" s="18" t="s">
        <v>19</v>
      </c>
      <c r="B87" s="18">
        <v>83</v>
      </c>
      <c r="C87" s="8">
        <v>40869839</v>
      </c>
      <c r="D87" s="9">
        <v>41725</v>
      </c>
      <c r="E87" s="4" t="s">
        <v>87</v>
      </c>
      <c r="F87" s="6">
        <v>15</v>
      </c>
      <c r="G87" s="7">
        <v>466.1</v>
      </c>
      <c r="H87" s="10" t="s">
        <v>38</v>
      </c>
    </row>
    <row r="88" spans="1:8" x14ac:dyDescent="0.25">
      <c r="A88" s="18" t="s">
        <v>19</v>
      </c>
      <c r="B88" s="18">
        <v>84</v>
      </c>
      <c r="C88" s="8">
        <v>40855065</v>
      </c>
      <c r="D88" s="9">
        <v>41725</v>
      </c>
      <c r="E88" s="8" t="s">
        <v>87</v>
      </c>
      <c r="F88" s="6">
        <v>6</v>
      </c>
      <c r="G88" s="21">
        <v>466.1</v>
      </c>
      <c r="H88" s="16" t="s">
        <v>78</v>
      </c>
    </row>
    <row r="89" spans="1:8" x14ac:dyDescent="0.25">
      <c r="A89" s="18" t="s">
        <v>19</v>
      </c>
      <c r="B89" s="18">
        <v>85</v>
      </c>
      <c r="C89" s="4">
        <v>40863327</v>
      </c>
      <c r="D89" s="14">
        <v>41724</v>
      </c>
      <c r="E89" s="8" t="s">
        <v>87</v>
      </c>
      <c r="F89" s="11">
        <v>15</v>
      </c>
      <c r="G89" s="26">
        <v>466.1</v>
      </c>
      <c r="H89" s="10" t="s">
        <v>32</v>
      </c>
    </row>
    <row r="90" spans="1:8" x14ac:dyDescent="0.25">
      <c r="A90" s="18" t="s">
        <v>19</v>
      </c>
      <c r="B90" s="18">
        <v>86</v>
      </c>
      <c r="C90" s="4">
        <v>40864048</v>
      </c>
      <c r="D90" s="27">
        <v>41725</v>
      </c>
      <c r="E90" s="8" t="s">
        <v>84</v>
      </c>
      <c r="F90" s="6">
        <v>15</v>
      </c>
      <c r="G90" s="19">
        <v>466.1</v>
      </c>
      <c r="H90" s="10" t="s">
        <v>36</v>
      </c>
    </row>
    <row r="91" spans="1:8" x14ac:dyDescent="0.25">
      <c r="A91" s="18" t="s">
        <v>19</v>
      </c>
      <c r="B91" s="18">
        <v>87</v>
      </c>
      <c r="C91" s="8">
        <v>40865164</v>
      </c>
      <c r="D91" s="9">
        <v>41725</v>
      </c>
      <c r="E91" s="10" t="s">
        <v>87</v>
      </c>
      <c r="F91" s="6">
        <v>6</v>
      </c>
      <c r="G91" s="7">
        <v>466.1</v>
      </c>
      <c r="H91" s="10" t="s">
        <v>36</v>
      </c>
    </row>
    <row r="92" spans="1:8" x14ac:dyDescent="0.25">
      <c r="A92" s="18" t="s">
        <v>19</v>
      </c>
      <c r="B92" s="18">
        <v>88</v>
      </c>
      <c r="C92" s="22">
        <v>40859339</v>
      </c>
      <c r="D92" s="27">
        <v>41725</v>
      </c>
      <c r="E92" s="4" t="s">
        <v>87</v>
      </c>
      <c r="F92" s="28">
        <v>5</v>
      </c>
      <c r="G92" s="26">
        <v>466.1</v>
      </c>
      <c r="H92" s="16" t="s">
        <v>22</v>
      </c>
    </row>
    <row r="93" spans="1:8" x14ac:dyDescent="0.25">
      <c r="A93" s="18" t="s">
        <v>19</v>
      </c>
      <c r="B93" s="18">
        <v>89</v>
      </c>
      <c r="C93" s="4">
        <v>40859341</v>
      </c>
      <c r="D93" s="27">
        <v>41725</v>
      </c>
      <c r="E93" s="4" t="s">
        <v>84</v>
      </c>
      <c r="F93" s="28">
        <v>5</v>
      </c>
      <c r="G93" s="26">
        <v>466.1</v>
      </c>
      <c r="H93" s="16" t="s">
        <v>22</v>
      </c>
    </row>
    <row r="94" spans="1:8" x14ac:dyDescent="0.25">
      <c r="A94" s="18" t="s">
        <v>19</v>
      </c>
      <c r="B94" s="18">
        <v>90</v>
      </c>
      <c r="C94" s="4">
        <v>40859344</v>
      </c>
      <c r="D94" s="5">
        <v>41725</v>
      </c>
      <c r="E94" s="4" t="s">
        <v>87</v>
      </c>
      <c r="F94" s="28">
        <v>5</v>
      </c>
      <c r="G94" s="4">
        <v>466.1</v>
      </c>
      <c r="H94" s="16" t="s">
        <v>22</v>
      </c>
    </row>
    <row r="95" spans="1:8" x14ac:dyDescent="0.25">
      <c r="A95" s="18" t="s">
        <v>19</v>
      </c>
      <c r="B95" s="18">
        <v>91</v>
      </c>
      <c r="C95" s="13">
        <v>40861454</v>
      </c>
      <c r="D95" s="14">
        <v>41725</v>
      </c>
      <c r="E95" s="4" t="s">
        <v>87</v>
      </c>
      <c r="F95" s="12">
        <v>10</v>
      </c>
      <c r="G95" s="7">
        <v>466.1</v>
      </c>
      <c r="H95" s="10" t="s">
        <v>65</v>
      </c>
    </row>
    <row r="96" spans="1:8" x14ac:dyDescent="0.25">
      <c r="A96" s="18" t="s">
        <v>19</v>
      </c>
      <c r="B96" s="18">
        <v>92</v>
      </c>
      <c r="C96" s="4">
        <v>40866540</v>
      </c>
      <c r="D96" s="5">
        <v>41725</v>
      </c>
      <c r="E96" s="16" t="s">
        <v>87</v>
      </c>
      <c r="F96" s="23">
        <v>15</v>
      </c>
      <c r="G96" s="29">
        <v>466.1</v>
      </c>
      <c r="H96" s="10" t="s">
        <v>65</v>
      </c>
    </row>
    <row r="97" spans="1:8" x14ac:dyDescent="0.25">
      <c r="A97" s="18" t="s">
        <v>19</v>
      </c>
      <c r="B97" s="18">
        <v>93</v>
      </c>
      <c r="C97" s="8">
        <v>40863049</v>
      </c>
      <c r="D97" s="5">
        <v>41725</v>
      </c>
      <c r="E97" s="10" t="s">
        <v>87</v>
      </c>
      <c r="F97" s="6">
        <v>10</v>
      </c>
      <c r="G97" s="7">
        <v>466.1</v>
      </c>
      <c r="H97" s="16" t="s">
        <v>58</v>
      </c>
    </row>
    <row r="98" spans="1:8" x14ac:dyDescent="0.25">
      <c r="A98" s="18" t="s">
        <v>19</v>
      </c>
      <c r="B98" s="18">
        <v>94</v>
      </c>
      <c r="C98" s="8">
        <v>40866583</v>
      </c>
      <c r="D98" s="9">
        <v>41723</v>
      </c>
      <c r="E98" s="4" t="s">
        <v>87</v>
      </c>
      <c r="F98" s="6">
        <v>7.5</v>
      </c>
      <c r="G98" s="7">
        <v>466.1</v>
      </c>
      <c r="H98" s="16" t="s">
        <v>58</v>
      </c>
    </row>
    <row r="99" spans="1:8" x14ac:dyDescent="0.25">
      <c r="A99" s="18" t="s">
        <v>19</v>
      </c>
      <c r="B99" s="18">
        <v>95</v>
      </c>
      <c r="C99" s="4">
        <v>40864423</v>
      </c>
      <c r="D99" s="5">
        <v>41723</v>
      </c>
      <c r="E99" s="20" t="s">
        <v>87</v>
      </c>
      <c r="F99" s="7">
        <v>6</v>
      </c>
      <c r="G99" s="20">
        <v>104502.36</v>
      </c>
      <c r="H99" s="10" t="s">
        <v>44</v>
      </c>
    </row>
    <row r="100" spans="1:8" x14ac:dyDescent="0.25">
      <c r="A100" s="18" t="s">
        <v>19</v>
      </c>
      <c r="B100" s="18">
        <v>96</v>
      </c>
      <c r="C100" s="13">
        <v>40864429</v>
      </c>
      <c r="D100" s="14">
        <v>41723</v>
      </c>
      <c r="E100" s="8" t="s">
        <v>87</v>
      </c>
      <c r="F100" s="11">
        <v>10</v>
      </c>
      <c r="G100" s="26">
        <v>466.1</v>
      </c>
      <c r="H100" s="10" t="s">
        <v>44</v>
      </c>
    </row>
    <row r="101" spans="1:8" x14ac:dyDescent="0.25">
      <c r="A101" s="18" t="s">
        <v>19</v>
      </c>
      <c r="B101" s="18">
        <v>97</v>
      </c>
      <c r="C101" s="4">
        <v>40855897</v>
      </c>
      <c r="D101" s="5">
        <v>41725</v>
      </c>
      <c r="E101" s="8" t="s">
        <v>87</v>
      </c>
      <c r="F101" s="7">
        <v>40</v>
      </c>
      <c r="G101" s="19">
        <v>18546.400000000001</v>
      </c>
      <c r="H101" s="10" t="s">
        <v>83</v>
      </c>
    </row>
    <row r="102" spans="1:8" x14ac:dyDescent="0.25">
      <c r="A102" s="18" t="s">
        <v>19</v>
      </c>
      <c r="B102" s="18">
        <v>98</v>
      </c>
      <c r="C102" s="4">
        <v>40859346</v>
      </c>
      <c r="D102" s="5">
        <v>41725</v>
      </c>
      <c r="E102" s="4" t="s">
        <v>87</v>
      </c>
      <c r="F102" s="6">
        <v>6</v>
      </c>
      <c r="G102" s="19">
        <v>466.1</v>
      </c>
      <c r="H102" s="10" t="s">
        <v>90</v>
      </c>
    </row>
    <row r="103" spans="1:8" x14ac:dyDescent="0.25">
      <c r="A103" s="18" t="s">
        <v>19</v>
      </c>
      <c r="B103" s="18">
        <v>99</v>
      </c>
      <c r="C103" s="8">
        <v>40861060</v>
      </c>
      <c r="D103" s="5">
        <v>41725</v>
      </c>
      <c r="E103" s="8" t="s">
        <v>87</v>
      </c>
      <c r="F103" s="6">
        <v>3</v>
      </c>
      <c r="G103" s="21">
        <v>466.1</v>
      </c>
      <c r="H103" s="10" t="s">
        <v>69</v>
      </c>
    </row>
    <row r="104" spans="1:8" x14ac:dyDescent="0.25">
      <c r="A104" s="18" t="s">
        <v>19</v>
      </c>
      <c r="B104" s="18">
        <v>100</v>
      </c>
      <c r="C104" s="22">
        <v>40868456</v>
      </c>
      <c r="D104" s="5">
        <v>41725</v>
      </c>
      <c r="E104" s="4" t="s">
        <v>87</v>
      </c>
      <c r="F104" s="28">
        <v>4</v>
      </c>
      <c r="G104" s="26">
        <v>466.1</v>
      </c>
      <c r="H104" s="10" t="s">
        <v>68</v>
      </c>
    </row>
    <row r="105" spans="1:8" x14ac:dyDescent="0.25">
      <c r="A105" s="18" t="s">
        <v>19</v>
      </c>
      <c r="B105" s="18">
        <v>101</v>
      </c>
      <c r="C105" s="8">
        <v>40870177</v>
      </c>
      <c r="D105" s="5">
        <v>41725</v>
      </c>
      <c r="E105" s="4" t="s">
        <v>87</v>
      </c>
      <c r="F105" s="6">
        <v>15</v>
      </c>
      <c r="G105" s="7">
        <v>466.1</v>
      </c>
      <c r="H105" s="16" t="s">
        <v>66</v>
      </c>
    </row>
    <row r="106" spans="1:8" x14ac:dyDescent="0.25">
      <c r="A106" s="18" t="s">
        <v>19</v>
      </c>
      <c r="B106" s="18">
        <v>102</v>
      </c>
      <c r="C106" s="8">
        <v>40869487</v>
      </c>
      <c r="D106" s="9">
        <v>41725</v>
      </c>
      <c r="E106" s="4" t="s">
        <v>87</v>
      </c>
      <c r="F106" s="6">
        <v>15</v>
      </c>
      <c r="G106" s="7">
        <v>466.1</v>
      </c>
      <c r="H106" s="10" t="s">
        <v>81</v>
      </c>
    </row>
    <row r="107" spans="1:8" x14ac:dyDescent="0.25">
      <c r="A107" s="18" t="s">
        <v>19</v>
      </c>
      <c r="B107" s="18">
        <v>103</v>
      </c>
      <c r="C107" s="8">
        <v>40864433</v>
      </c>
      <c r="D107" s="9">
        <v>41729</v>
      </c>
      <c r="E107" s="4" t="s">
        <v>87</v>
      </c>
      <c r="F107" s="6">
        <v>0.3</v>
      </c>
      <c r="G107" s="7">
        <v>466.1</v>
      </c>
      <c r="H107" s="10" t="s">
        <v>65</v>
      </c>
    </row>
    <row r="108" spans="1:8" x14ac:dyDescent="0.25">
      <c r="A108" s="18" t="s">
        <v>19</v>
      </c>
      <c r="B108" s="18">
        <v>104</v>
      </c>
      <c r="C108" s="8">
        <v>40864432</v>
      </c>
      <c r="D108" s="9">
        <v>41729</v>
      </c>
      <c r="E108" s="4" t="s">
        <v>87</v>
      </c>
      <c r="F108" s="6">
        <v>0.3</v>
      </c>
      <c r="G108" s="7">
        <v>466.1</v>
      </c>
      <c r="H108" s="16" t="s">
        <v>35</v>
      </c>
    </row>
    <row r="109" spans="1:8" x14ac:dyDescent="0.25">
      <c r="A109" s="18" t="s">
        <v>19</v>
      </c>
      <c r="B109" s="18">
        <v>105</v>
      </c>
      <c r="C109" s="8">
        <v>40864436</v>
      </c>
      <c r="D109" s="9">
        <v>41729</v>
      </c>
      <c r="E109" s="4" t="s">
        <v>87</v>
      </c>
      <c r="F109" s="6">
        <v>0.3</v>
      </c>
      <c r="G109" s="7">
        <v>466.1</v>
      </c>
      <c r="H109" s="10" t="s">
        <v>65</v>
      </c>
    </row>
    <row r="110" spans="1:8" x14ac:dyDescent="0.25">
      <c r="A110" s="18" t="s">
        <v>19</v>
      </c>
      <c r="B110" s="18">
        <v>106</v>
      </c>
      <c r="C110" s="8">
        <v>40867264</v>
      </c>
      <c r="D110" s="9">
        <v>41726</v>
      </c>
      <c r="E110" s="4" t="s">
        <v>87</v>
      </c>
      <c r="F110" s="6">
        <v>10</v>
      </c>
      <c r="G110" s="7">
        <v>4636.6000000000004</v>
      </c>
      <c r="H110" s="16" t="s">
        <v>58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58" fitToHeight="9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2011-02-28T07:35:27Z</cp:lastPrinted>
  <dcterms:created xsi:type="dcterms:W3CDTF">2010-04-23T14:29:34Z</dcterms:created>
  <dcterms:modified xsi:type="dcterms:W3CDTF">2014-04-28T07:16:12Z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