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E31" i="1"/>
  <c r="D31" i="1"/>
  <c r="C31" i="1"/>
  <c r="B31" i="1"/>
  <c r="K16" i="1"/>
  <c r="J16" i="1"/>
  <c r="I16" i="1"/>
  <c r="H16" i="1"/>
  <c r="G16" i="1"/>
  <c r="F16" i="1"/>
  <c r="E16" i="1"/>
  <c r="D16" i="1"/>
  <c r="C16" i="1"/>
  <c r="B16" i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  <comment ref="G18" author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</commentList>
</comments>
</file>

<file path=xl/sharedStrings.xml><?xml version="1.0" encoding="utf-8"?>
<sst xmlns="http://schemas.openxmlformats.org/spreadsheetml/2006/main" count="53" uniqueCount="25">
  <si>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</si>
  <si>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</si>
  <si>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</si>
  <si>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</si>
  <si>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</si>
  <si>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</si>
  <si>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</si>
  <si>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</si>
  <si>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</si>
  <si>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</si>
  <si>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</si>
  <si>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</si>
  <si>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</si>
  <si>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</si>
  <si>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</si>
  <si>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</si>
  <si>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</si>
  <si>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</si>
  <si>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Отпуск э/э в сеть</t>
  </si>
  <si>
    <t>Отпуск э/э из сети (полезный отпуск)</t>
  </si>
  <si>
    <t>МВт</t>
  </si>
  <si>
    <t>Отпуск э/э (мощности) в сеть</t>
  </si>
  <si>
    <t>Отпуск э/э (мощности) из сети 
(полезный отпуск)</t>
  </si>
  <si>
    <t>Итого по ПАО "МРСК Центра"</t>
  </si>
  <si>
    <r>
      <t xml:space="preserve">Об отпуске электроэнергии в сеть и отпуске электроэнергии из сети сетевой компании по уровням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</t>
    </r>
    <r>
      <rPr>
        <b/>
        <sz val="11"/>
        <color theme="1"/>
        <rFont val="Arial"/>
        <family val="2"/>
        <charset val="204"/>
      </rPr>
      <t>, потребителям электрической энергии и территориальным сетевым организациям, присоединенным к сетям сетевой организации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color theme="3"/>
        <rFont val="Arial"/>
        <family val="2"/>
        <charset val="204"/>
      </rPr>
      <t>на 2018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</si>
</sst>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0"/>
    <numFmt numFmtId="166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2" fillId="0" borderId="0" xfId="0" applyNumberFormat="1" applyFont="1"/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5" fontId="2" fillId="0" borderId="0" xfId="0" applyNumberFormat="1" applyFo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166" fontId="2" fillId="0" borderId="0" xfId="0" applyNumberFormat="1" applyFo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activeCell="B24" sqref="B24:K24"/>
    </sheetView>
  </sheetViews>
  <sheetFormatPr defaultRowHeight="14.25" x14ac:dyDescent="0.2"/>
  <cols>
    <col min="1" max="1" width="31.85546875" style="1" customWidth="1"/>
    <col min="2" max="2" width="10" style="1" customWidth="1"/>
    <col min="3" max="6" width="9.140625" style="1"/>
    <col min="7" max="7" width="10" style="1" customWidth="1"/>
    <col min="8" max="16384" width="9.140625" style="1"/>
  </cols>
  <sheetData>
    <row r="1" spans="1:15" ht="46.5" customHeight="1" x14ac:dyDescent="0.2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5" ht="16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17</v>
      </c>
    </row>
    <row r="3" spans="1:15" ht="18.75" customHeight="1" x14ac:dyDescent="0.2">
      <c r="A3" s="55" t="s">
        <v>1</v>
      </c>
      <c r="B3" s="51" t="s">
        <v>18</v>
      </c>
      <c r="C3" s="52"/>
      <c r="D3" s="52"/>
      <c r="E3" s="52"/>
      <c r="F3" s="53"/>
      <c r="G3" s="51" t="s">
        <v>19</v>
      </c>
      <c r="H3" s="52"/>
      <c r="I3" s="52"/>
      <c r="J3" s="52"/>
      <c r="K3" s="53"/>
    </row>
    <row r="4" spans="1:15" ht="18.75" customHeight="1" x14ac:dyDescent="0.2">
      <c r="A4" s="56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G4" s="5" t="s">
        <v>12</v>
      </c>
      <c r="H4" s="6" t="s">
        <v>13</v>
      </c>
      <c r="I4" s="7" t="s">
        <v>14</v>
      </c>
      <c r="J4" s="7" t="s">
        <v>15</v>
      </c>
      <c r="K4" s="8" t="s">
        <v>16</v>
      </c>
    </row>
    <row r="5" spans="1:15" ht="15" x14ac:dyDescent="0.2">
      <c r="A5" s="24" t="s">
        <v>2</v>
      </c>
      <c r="B5" s="20">
        <v>7854.3741307333221</v>
      </c>
      <c r="C5" s="9">
        <v>7116.5340997333224</v>
      </c>
      <c r="D5" s="10">
        <v>2116.6396327854418</v>
      </c>
      <c r="E5" s="10">
        <v>5210.3071910704848</v>
      </c>
      <c r="F5" s="11">
        <v>2452.5319407449661</v>
      </c>
      <c r="G5" s="20">
        <v>7011.8088662178861</v>
      </c>
      <c r="H5" s="9">
        <v>1928.0855739707572</v>
      </c>
      <c r="I5" s="10">
        <v>404.57509757519801</v>
      </c>
      <c r="J5" s="10">
        <v>2418.0951771244686</v>
      </c>
      <c r="K5" s="11">
        <v>2261.0530175474628</v>
      </c>
    </row>
    <row r="6" spans="1:15" ht="15" x14ac:dyDescent="0.2">
      <c r="A6" s="25" t="s">
        <v>3</v>
      </c>
      <c r="B6" s="21">
        <v>3799.4413190000005</v>
      </c>
      <c r="C6" s="47">
        <v>3616.0918090000005</v>
      </c>
      <c r="D6" s="48">
        <v>79.25</v>
      </c>
      <c r="E6" s="48">
        <v>104.09950999999998</v>
      </c>
      <c r="F6" s="49">
        <v>0</v>
      </c>
      <c r="G6" s="21">
        <v>3569.1513190000005</v>
      </c>
      <c r="H6" s="47">
        <v>2537.1293190000006</v>
      </c>
      <c r="I6" s="48">
        <v>479.20000000000005</v>
      </c>
      <c r="J6" s="48">
        <v>222.9</v>
      </c>
      <c r="K6" s="49">
        <v>329.92200000000003</v>
      </c>
      <c r="M6" s="23"/>
    </row>
    <row r="7" spans="1:15" ht="15" x14ac:dyDescent="0.2">
      <c r="A7" s="25" t="s">
        <v>4</v>
      </c>
      <c r="B7" s="21">
        <v>9293.0825000000004</v>
      </c>
      <c r="C7" s="12">
        <v>9293.0825000000004</v>
      </c>
      <c r="D7" s="13">
        <v>2868.5714823896524</v>
      </c>
      <c r="E7" s="13">
        <v>5604.1581185877103</v>
      </c>
      <c r="F7" s="14">
        <v>3530.0314620993004</v>
      </c>
      <c r="G7" s="21">
        <v>8423.3303797599456</v>
      </c>
      <c r="H7" s="12">
        <v>2416.3715099509541</v>
      </c>
      <c r="I7" s="13">
        <v>365.36394882812266</v>
      </c>
      <c r="J7" s="13">
        <v>4373.9275290742989</v>
      </c>
      <c r="K7" s="14">
        <v>1267.6673919065699</v>
      </c>
      <c r="L7" s="23"/>
    </row>
    <row r="8" spans="1:15" ht="15" x14ac:dyDescent="0.2">
      <c r="A8" s="25" t="s">
        <v>5</v>
      </c>
      <c r="B8" s="21">
        <v>2758.5862010000005</v>
      </c>
      <c r="C8" s="47">
        <v>2209.2287998121637</v>
      </c>
      <c r="D8" s="48">
        <v>443.07399538298841</v>
      </c>
      <c r="E8" s="48">
        <v>1743.8909603837419</v>
      </c>
      <c r="F8" s="49">
        <v>993.93034977390835</v>
      </c>
      <c r="G8" s="21">
        <v>2398.5767000000001</v>
      </c>
      <c r="H8" s="47">
        <v>873.999031073776</v>
      </c>
      <c r="I8" s="48">
        <v>52.335997299516549</v>
      </c>
      <c r="J8" s="48">
        <v>622.97573533184084</v>
      </c>
      <c r="K8" s="49">
        <v>782.46406827945043</v>
      </c>
      <c r="L8" s="23"/>
    </row>
    <row r="9" spans="1:15" ht="15" x14ac:dyDescent="0.2">
      <c r="A9" s="25" t="s">
        <v>6</v>
      </c>
      <c r="B9" s="21">
        <v>3586.139698</v>
      </c>
      <c r="C9" s="12">
        <v>3301.4334570000001</v>
      </c>
      <c r="D9" s="13">
        <v>1045.2218029999999</v>
      </c>
      <c r="E9" s="13">
        <v>1371.351981</v>
      </c>
      <c r="F9" s="14">
        <v>768.48928100000001</v>
      </c>
      <c r="G9" s="21">
        <v>3103.5047</v>
      </c>
      <c r="H9" s="12">
        <v>1652.9952269999999</v>
      </c>
      <c r="I9" s="13">
        <v>326.08229500000004</v>
      </c>
      <c r="J9" s="13">
        <v>499.31293400000004</v>
      </c>
      <c r="K9" s="14">
        <v>625.11424399999999</v>
      </c>
      <c r="L9" s="23"/>
    </row>
    <row r="10" spans="1:15" ht="15" x14ac:dyDescent="0.2">
      <c r="A10" s="25" t="s">
        <v>7</v>
      </c>
      <c r="B10" s="26">
        <v>5658.4011401999996</v>
      </c>
      <c r="C10" s="27">
        <v>5148.4011401999996</v>
      </c>
      <c r="D10" s="28">
        <v>971.45976737737499</v>
      </c>
      <c r="E10" s="28">
        <v>2910.3940000000002</v>
      </c>
      <c r="F10" s="29">
        <v>1755.4859999999999</v>
      </c>
      <c r="G10" s="26">
        <v>4989.3481401999998</v>
      </c>
      <c r="H10" s="27">
        <v>2270.2545728074083</v>
      </c>
      <c r="I10" s="28">
        <v>212.875767392591</v>
      </c>
      <c r="J10" s="28">
        <v>935.89580000000001</v>
      </c>
      <c r="K10" s="29">
        <v>1570.3219999999999</v>
      </c>
      <c r="L10" s="23"/>
      <c r="N10" s="23"/>
    </row>
    <row r="11" spans="1:15" ht="15" x14ac:dyDescent="0.2">
      <c r="A11" s="25" t="s">
        <v>8</v>
      </c>
      <c r="B11" s="26">
        <v>2513.0830599999999</v>
      </c>
      <c r="C11" s="27">
        <v>2513.0830599999999</v>
      </c>
      <c r="D11" s="28">
        <v>401.72066835040471</v>
      </c>
      <c r="E11" s="28">
        <v>1574.34440410038</v>
      </c>
      <c r="F11" s="29">
        <v>958.63606601575054</v>
      </c>
      <c r="G11" s="26">
        <v>2255.55476</v>
      </c>
      <c r="H11" s="27">
        <v>458.8239953416159</v>
      </c>
      <c r="I11" s="28">
        <v>8.9552056796473405</v>
      </c>
      <c r="J11" s="28">
        <v>1398.1908164443794</v>
      </c>
      <c r="K11" s="29">
        <v>389.58474253435759</v>
      </c>
      <c r="L11" s="23"/>
      <c r="N11" s="50"/>
    </row>
    <row r="12" spans="1:15" ht="15" x14ac:dyDescent="0.2">
      <c r="A12" s="25" t="s">
        <v>9</v>
      </c>
      <c r="B12" s="26">
        <v>4010.9445210000003</v>
      </c>
      <c r="C12" s="27">
        <v>3815.823727</v>
      </c>
      <c r="D12" s="28">
        <v>727.93750299999999</v>
      </c>
      <c r="E12" s="28">
        <v>2205.1007449999997</v>
      </c>
      <c r="F12" s="29">
        <v>1304.7153349999999</v>
      </c>
      <c r="G12" s="26">
        <v>3509.0520890000003</v>
      </c>
      <c r="H12" s="27">
        <v>1556.400134</v>
      </c>
      <c r="I12" s="28">
        <v>100.51849300000001</v>
      </c>
      <c r="J12" s="28">
        <v>749.76042399999994</v>
      </c>
      <c r="K12" s="29">
        <v>1102.373038</v>
      </c>
    </row>
    <row r="13" spans="1:15" ht="15" x14ac:dyDescent="0.2">
      <c r="A13" s="25" t="s">
        <v>10</v>
      </c>
      <c r="B13" s="26">
        <v>3009.0773170000002</v>
      </c>
      <c r="C13" s="27">
        <v>2550.0497970000001</v>
      </c>
      <c r="D13" s="28">
        <v>978.89656200000002</v>
      </c>
      <c r="E13" s="28">
        <v>1189.92806</v>
      </c>
      <c r="F13" s="29">
        <v>551.11955999999998</v>
      </c>
      <c r="G13" s="26">
        <v>2773.2891169999998</v>
      </c>
      <c r="H13" s="27">
        <v>1396.828857</v>
      </c>
      <c r="I13" s="28">
        <v>286.14</v>
      </c>
      <c r="J13" s="28">
        <v>572.03499999999997</v>
      </c>
      <c r="K13" s="29">
        <v>518.28525999999999</v>
      </c>
      <c r="L13" s="23"/>
      <c r="O13" s="23"/>
    </row>
    <row r="14" spans="1:15" ht="15" x14ac:dyDescent="0.2">
      <c r="A14" s="25" t="s">
        <v>11</v>
      </c>
      <c r="B14" s="26">
        <v>5719.41</v>
      </c>
      <c r="C14" s="27">
        <v>5019.8146649984928</v>
      </c>
      <c r="D14" s="28">
        <v>2818.607134292874</v>
      </c>
      <c r="E14" s="28">
        <v>3570.9978493373269</v>
      </c>
      <c r="F14" s="29">
        <v>950.47765137872602</v>
      </c>
      <c r="G14" s="26">
        <v>4815.1600000000008</v>
      </c>
      <c r="H14" s="27">
        <v>1264.8114502967617</v>
      </c>
      <c r="I14" s="28">
        <v>444.14033369581017</v>
      </c>
      <c r="J14" s="28">
        <v>2311.7329426392525</v>
      </c>
      <c r="K14" s="29">
        <v>794.47527336817598</v>
      </c>
      <c r="L14" s="23"/>
      <c r="M14" s="23"/>
    </row>
    <row r="15" spans="1:15" ht="15" x14ac:dyDescent="0.2">
      <c r="A15" s="25" t="s">
        <v>0</v>
      </c>
      <c r="B15" s="30">
        <v>6667.2884422110556</v>
      </c>
      <c r="C15" s="31">
        <v>3612.9600704828713</v>
      </c>
      <c r="D15" s="32">
        <v>1127.6886803774933</v>
      </c>
      <c r="E15" s="32">
        <v>3179.4347060267751</v>
      </c>
      <c r="F15" s="33">
        <v>2534.4508392805733</v>
      </c>
      <c r="G15" s="30">
        <v>6003.8932422110556</v>
      </c>
      <c r="H15" s="31">
        <v>3317.3216523310789</v>
      </c>
      <c r="I15" s="32">
        <v>367.56780621884968</v>
      </c>
      <c r="J15" s="32">
        <v>1032.3882099284795</v>
      </c>
      <c r="K15" s="33">
        <v>1286.6155737326483</v>
      </c>
      <c r="L15" s="23"/>
    </row>
    <row r="16" spans="1:15" ht="15" x14ac:dyDescent="0.2">
      <c r="A16" s="18" t="s">
        <v>23</v>
      </c>
      <c r="B16" s="34">
        <f>SUM(B5:B15)</f>
        <v>54869.828329144373</v>
      </c>
      <c r="C16" s="35">
        <f>SUM(C5:C15)</f>
        <v>48196.503125226853</v>
      </c>
      <c r="D16" s="35">
        <f t="shared" ref="D16:F16" si="0">SUM(D5:D15)</f>
        <v>13579.067228956228</v>
      </c>
      <c r="E16" s="35">
        <f t="shared" si="0"/>
        <v>28664.007525506415</v>
      </c>
      <c r="F16" s="35">
        <f t="shared" si="0"/>
        <v>15799.86848529322</v>
      </c>
      <c r="G16" s="34">
        <f>SUM(G5:G15)</f>
        <v>48852.669313388891</v>
      </c>
      <c r="H16" s="35">
        <f>SUM(H5:H15)</f>
        <v>19673.021322772354</v>
      </c>
      <c r="I16" s="35">
        <f t="shared" ref="I16" si="1">SUM(I5:I15)</f>
        <v>3047.7549446897356</v>
      </c>
      <c r="J16" s="35">
        <f t="shared" ref="J16" si="2">SUM(J5:J15)</f>
        <v>15137.214568542722</v>
      </c>
      <c r="K16" s="35">
        <f t="shared" ref="K16" si="3">SUM(K5:K15)</f>
        <v>10927.876609368666</v>
      </c>
    </row>
    <row r="17" spans="1:13" ht="19.5" customHeight="1" x14ac:dyDescent="0.25">
      <c r="A17" s="19"/>
      <c r="B17" s="36"/>
      <c r="C17" s="36"/>
      <c r="D17" s="36"/>
      <c r="E17" s="36"/>
      <c r="F17" s="36"/>
      <c r="G17" s="36"/>
      <c r="H17" s="36"/>
      <c r="I17" s="36"/>
      <c r="J17" s="36"/>
      <c r="K17" s="37" t="s">
        <v>20</v>
      </c>
    </row>
    <row r="18" spans="1:13" ht="29.25" customHeight="1" x14ac:dyDescent="0.2">
      <c r="A18" s="55" t="s">
        <v>1</v>
      </c>
      <c r="B18" s="57" t="s">
        <v>21</v>
      </c>
      <c r="C18" s="58"/>
      <c r="D18" s="58"/>
      <c r="E18" s="58"/>
      <c r="F18" s="59"/>
      <c r="G18" s="60" t="s">
        <v>22</v>
      </c>
      <c r="H18" s="61"/>
      <c r="I18" s="61"/>
      <c r="J18" s="61"/>
      <c r="K18" s="62"/>
    </row>
    <row r="19" spans="1:13" ht="15" x14ac:dyDescent="0.2">
      <c r="A19" s="56"/>
      <c r="B19" s="38" t="s">
        <v>12</v>
      </c>
      <c r="C19" s="39" t="s">
        <v>13</v>
      </c>
      <c r="D19" s="40" t="s">
        <v>14</v>
      </c>
      <c r="E19" s="40" t="s">
        <v>15</v>
      </c>
      <c r="F19" s="41" t="s">
        <v>16</v>
      </c>
      <c r="G19" s="38" t="s">
        <v>12</v>
      </c>
      <c r="H19" s="39" t="s">
        <v>13</v>
      </c>
      <c r="I19" s="40" t="s">
        <v>14</v>
      </c>
      <c r="J19" s="40" t="s">
        <v>15</v>
      </c>
      <c r="K19" s="41" t="s">
        <v>16</v>
      </c>
    </row>
    <row r="20" spans="1:13" ht="15" x14ac:dyDescent="0.2">
      <c r="A20" s="24" t="s">
        <v>2</v>
      </c>
      <c r="B20" s="42">
        <v>1064.6215092942214</v>
      </c>
      <c r="C20" s="43">
        <v>967.39023471729843</v>
      </c>
      <c r="D20" s="44">
        <v>274.80156195221684</v>
      </c>
      <c r="E20" s="44">
        <v>750.48324112939849</v>
      </c>
      <c r="F20" s="45">
        <v>396.37669633431415</v>
      </c>
      <c r="G20" s="42">
        <v>945.12695807457476</v>
      </c>
      <c r="H20" s="43">
        <v>225.46935149999979</v>
      </c>
      <c r="I20" s="44">
        <v>47.205016666666751</v>
      </c>
      <c r="J20" s="44">
        <v>303.23200451047234</v>
      </c>
      <c r="K20" s="45">
        <v>369.22058539743591</v>
      </c>
    </row>
    <row r="21" spans="1:13" ht="15" x14ac:dyDescent="0.2">
      <c r="A21" s="25" t="s">
        <v>3</v>
      </c>
      <c r="B21" s="21">
        <v>539.05465545941036</v>
      </c>
      <c r="C21" s="47">
        <v>517.5749290651886</v>
      </c>
      <c r="D21" s="48">
        <v>11.320209845390581</v>
      </c>
      <c r="E21" s="48">
        <v>10.159516548831201</v>
      </c>
      <c r="F21" s="49">
        <v>0</v>
      </c>
      <c r="G21" s="21">
        <v>507.75497326430298</v>
      </c>
      <c r="H21" s="47">
        <v>359.5843435027499</v>
      </c>
      <c r="I21" s="48">
        <v>67.661769385888704</v>
      </c>
      <c r="J21" s="48">
        <v>31.478394997989295</v>
      </c>
      <c r="K21" s="49">
        <v>49.030465377675057</v>
      </c>
      <c r="M21" s="23"/>
    </row>
    <row r="22" spans="1:13" ht="15" x14ac:dyDescent="0.2">
      <c r="A22" s="25" t="s">
        <v>4</v>
      </c>
      <c r="B22" s="26">
        <v>1433.6105549336787</v>
      </c>
      <c r="C22" s="27">
        <v>1433.6105549336787</v>
      </c>
      <c r="D22" s="28">
        <v>527.67397005590624</v>
      </c>
      <c r="E22" s="28">
        <v>873.0998902053035</v>
      </c>
      <c r="F22" s="29">
        <v>577.77311697825598</v>
      </c>
      <c r="G22" s="26">
        <v>1328.8935502280833</v>
      </c>
      <c r="H22" s="27">
        <v>372.76497882233571</v>
      </c>
      <c r="I22" s="28">
        <v>67.20872970292271</v>
      </c>
      <c r="J22" s="28">
        <v>681.43609880213546</v>
      </c>
      <c r="K22" s="29">
        <v>207.48374290068921</v>
      </c>
    </row>
    <row r="23" spans="1:13" ht="15" x14ac:dyDescent="0.2">
      <c r="A23" s="25" t="s">
        <v>5</v>
      </c>
      <c r="B23" s="21">
        <v>387.26499999999999</v>
      </c>
      <c r="C23" s="47">
        <v>311.3391061327892</v>
      </c>
      <c r="D23" s="48">
        <v>63.612195423498022</v>
      </c>
      <c r="E23" s="48">
        <v>247.05802970301852</v>
      </c>
      <c r="F23" s="49">
        <v>148.13892191857934</v>
      </c>
      <c r="G23" s="21">
        <v>340.36849390431502</v>
      </c>
      <c r="H23" s="47">
        <v>120.07430576652524</v>
      </c>
      <c r="I23" s="48">
        <v>7.1011109033395137</v>
      </c>
      <c r="J23" s="48">
        <v>83.78050406373076</v>
      </c>
      <c r="K23" s="49">
        <v>124.07683286094847</v>
      </c>
    </row>
    <row r="24" spans="1:13" ht="15" x14ac:dyDescent="0.2">
      <c r="A24" s="25" t="s">
        <v>6</v>
      </c>
      <c r="B24" s="26">
        <v>502.39710000000008</v>
      </c>
      <c r="C24" s="27">
        <v>461.83839095887436</v>
      </c>
      <c r="D24" s="28">
        <v>146.40054513823674</v>
      </c>
      <c r="E24" s="28">
        <v>192.38512065873076</v>
      </c>
      <c r="F24" s="29">
        <v>106.98243228867946</v>
      </c>
      <c r="G24" s="26">
        <v>438.42809999999969</v>
      </c>
      <c r="H24" s="27">
        <v>232.57150934234051</v>
      </c>
      <c r="I24" s="28">
        <v>46.059490076527098</v>
      </c>
      <c r="J24" s="28">
        <v>70.63581541345485</v>
      </c>
      <c r="K24" s="29">
        <v>89.161285167677249</v>
      </c>
    </row>
    <row r="25" spans="1:13" ht="15" x14ac:dyDescent="0.2">
      <c r="A25" s="25" t="s">
        <v>7</v>
      </c>
      <c r="B25" s="26">
        <v>794.60999500000003</v>
      </c>
      <c r="C25" s="27">
        <v>714.60999500000003</v>
      </c>
      <c r="D25" s="28">
        <v>141.66632987581477</v>
      </c>
      <c r="E25" s="28">
        <v>433.27575640997804</v>
      </c>
      <c r="F25" s="29">
        <v>271.63817693550345</v>
      </c>
      <c r="G25" s="26">
        <v>696.24289500000009</v>
      </c>
      <c r="H25" s="27">
        <v>289.71945680942838</v>
      </c>
      <c r="I25" s="28">
        <v>28.840016902238833</v>
      </c>
      <c r="J25" s="28">
        <v>131.5922150266459</v>
      </c>
      <c r="K25" s="29">
        <v>246.09120626168692</v>
      </c>
      <c r="L25" s="46"/>
    </row>
    <row r="26" spans="1:13" ht="15" x14ac:dyDescent="0.2">
      <c r="A26" s="25" t="s">
        <v>8</v>
      </c>
      <c r="B26" s="26">
        <v>402.25587547828138</v>
      </c>
      <c r="C26" s="27">
        <v>402.25587547828138</v>
      </c>
      <c r="D26" s="28">
        <v>64.246029082715353</v>
      </c>
      <c r="E26" s="28">
        <v>263.64520700512088</v>
      </c>
      <c r="F26" s="29">
        <v>157.03681125747801</v>
      </c>
      <c r="G26" s="26">
        <v>368.4910754782814</v>
      </c>
      <c r="H26" s="27">
        <v>74.958298728546055</v>
      </c>
      <c r="I26" s="28">
        <v>1.4630162967191551</v>
      </c>
      <c r="J26" s="28">
        <v>228.42311204869426</v>
      </c>
      <c r="K26" s="29">
        <v>63.646648404321951</v>
      </c>
    </row>
    <row r="27" spans="1:13" ht="15" x14ac:dyDescent="0.2">
      <c r="A27" s="25" t="s">
        <v>9</v>
      </c>
      <c r="B27" s="26">
        <v>535.30197175000001</v>
      </c>
      <c r="C27" s="27">
        <v>521.56192499999997</v>
      </c>
      <c r="D27" s="28">
        <v>101.46695599999998</v>
      </c>
      <c r="E27" s="28">
        <v>294.56462499999998</v>
      </c>
      <c r="F27" s="29">
        <v>174.26462500000002</v>
      </c>
      <c r="G27" s="26">
        <v>466.77256675000001</v>
      </c>
      <c r="H27" s="27">
        <v>207.03200000000001</v>
      </c>
      <c r="I27" s="28">
        <v>13.371</v>
      </c>
      <c r="J27" s="28">
        <v>99.733000000000004</v>
      </c>
      <c r="K27" s="29">
        <v>146.63656674999996</v>
      </c>
    </row>
    <row r="28" spans="1:13" ht="15" x14ac:dyDescent="0.2">
      <c r="A28" s="25" t="s">
        <v>10</v>
      </c>
      <c r="B28" s="21">
        <v>423.3597400000001</v>
      </c>
      <c r="C28" s="12">
        <v>343.65120400000001</v>
      </c>
      <c r="D28" s="13">
        <v>162.00335999999999</v>
      </c>
      <c r="E28" s="13">
        <v>167.60531599999999</v>
      </c>
      <c r="F28" s="14">
        <v>77.243567999999996</v>
      </c>
      <c r="G28" s="21">
        <v>383.97633999999999</v>
      </c>
      <c r="H28" s="12">
        <v>193.39823899999999</v>
      </c>
      <c r="I28" s="13">
        <v>39.617575000000002</v>
      </c>
      <c r="J28" s="13">
        <v>79.201228999999998</v>
      </c>
      <c r="K28" s="14">
        <v>71.759297000000004</v>
      </c>
    </row>
    <row r="29" spans="1:13" ht="15" x14ac:dyDescent="0.2">
      <c r="A29" s="25" t="s">
        <v>11</v>
      </c>
      <c r="B29" s="21">
        <v>818.38559999999995</v>
      </c>
      <c r="C29" s="12">
        <v>718.28108782262348</v>
      </c>
      <c r="D29" s="13">
        <v>414.83904895233451</v>
      </c>
      <c r="E29" s="13">
        <v>523.00983225689401</v>
      </c>
      <c r="F29" s="14">
        <v>130.28331664054852</v>
      </c>
      <c r="G29" s="21">
        <v>688.78</v>
      </c>
      <c r="H29" s="12">
        <v>170.28216169986587</v>
      </c>
      <c r="I29" s="13">
        <v>61.8480773194931</v>
      </c>
      <c r="J29" s="13">
        <v>348.76753858260258</v>
      </c>
      <c r="K29" s="14">
        <v>107.88222239803848</v>
      </c>
    </row>
    <row r="30" spans="1:13" ht="15" x14ac:dyDescent="0.2">
      <c r="A30" s="25" t="s">
        <v>0</v>
      </c>
      <c r="B30" s="22">
        <v>1024.1610510308842</v>
      </c>
      <c r="C30" s="15">
        <v>554.98618594206937</v>
      </c>
      <c r="D30" s="16">
        <v>173.22406764631234</v>
      </c>
      <c r="E30" s="16">
        <v>488.39242796110216</v>
      </c>
      <c r="F30" s="17">
        <v>389.31656517366719</v>
      </c>
      <c r="G30" s="22">
        <v>920.83965103088417</v>
      </c>
      <c r="H30" s="15">
        <v>508.79166446795693</v>
      </c>
      <c r="I30" s="16">
        <v>56.375430401664069</v>
      </c>
      <c r="J30" s="16">
        <v>158.3417499890306</v>
      </c>
      <c r="K30" s="17">
        <v>197.33080617223257</v>
      </c>
    </row>
    <row r="31" spans="1:13" ht="15" x14ac:dyDescent="0.2">
      <c r="A31" s="18" t="s">
        <v>23</v>
      </c>
      <c r="B31" s="34">
        <f>SUM(B20:B30)</f>
        <v>7925.0230529464752</v>
      </c>
      <c r="C31" s="35">
        <f>SUM(C20:C30)</f>
        <v>6947.0994890508027</v>
      </c>
      <c r="D31" s="35">
        <f t="shared" ref="D31" si="4">SUM(D20:D30)</f>
        <v>2081.2542739724254</v>
      </c>
      <c r="E31" s="35">
        <f t="shared" ref="E31" si="5">SUM(E20:E30)</f>
        <v>4243.6789628783772</v>
      </c>
      <c r="F31" s="35">
        <f t="shared" ref="F31" si="6">SUM(F20:F30)</f>
        <v>2429.0542305270264</v>
      </c>
      <c r="G31" s="34">
        <f>SUM(G20:G30)</f>
        <v>7085.674603730441</v>
      </c>
      <c r="H31" s="35">
        <f>SUM(H20:H30)</f>
        <v>2754.6463096397483</v>
      </c>
      <c r="I31" s="35">
        <f t="shared" ref="I31" si="7">SUM(I20:I30)</f>
        <v>436.75123265545989</v>
      </c>
      <c r="J31" s="35">
        <f t="shared" ref="J31" si="8">SUM(J20:J30)</f>
        <v>2216.6216624347558</v>
      </c>
      <c r="K31" s="35">
        <f t="shared" ref="K31" si="9">SUM(K20:K30)</f>
        <v>1672.3196586907056</v>
      </c>
    </row>
  </sheetData>
  <mergeCells count="7">
    <mergeCell ref="B3:F3"/>
    <mergeCell ref="G3:K3"/>
    <mergeCell ref="A1:K1"/>
    <mergeCell ref="A3:A4"/>
    <mergeCell ref="A18:A19"/>
    <mergeCell ref="B18:F18"/>
    <mergeCell ref="G18:K18"/>
  </mergeCells>
  <pageMargins left="0.9055118110236221" right="0.70866141732283472" top="0.74803149606299213" bottom="0.59055118110236227" header="0.31496062992125984" footer="0.31496062992125984"/>
  <pageSetup paperSize="9"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2018-02-28T08:35:17Z</dcterms:modified>
</cp:coreProperties>
</file>