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930" windowWidth="19320" windowHeight="8640" tabRatio="777"/>
  </bookViews>
  <sheets>
    <sheet name="Свод_09" sheetId="13" r:id="rId1"/>
    <sheet name="реестр закл.договоров" sheetId="8" r:id="rId2"/>
  </sheets>
  <definedNames>
    <definedName name="_xlnm._FilterDatabase" localSheetId="1" hidden="1">'реестр закл.договоров'!$A$3:$H$501</definedName>
    <definedName name="_xlnm._FilterDatabase" localSheetId="0" hidden="1">Свод_09!$A$7:$Y$145</definedName>
    <definedName name="_xlnm.Print_Area" localSheetId="0">Свод_09!$A$1:$K$145</definedName>
  </definedNames>
  <calcPr calcId="145621"/>
</workbook>
</file>

<file path=xl/calcChain.xml><?xml version="1.0" encoding="utf-8"?>
<calcChain xmlns="http://schemas.openxmlformats.org/spreadsheetml/2006/main">
  <c r="G47" i="13" l="1"/>
  <c r="E47" i="13"/>
  <c r="D85" i="13" l="1"/>
  <c r="E85" i="13"/>
  <c r="D7" i="13" l="1"/>
  <c r="J7" i="13"/>
  <c r="K7" i="13" l="1"/>
  <c r="I7" i="13"/>
  <c r="H7" i="13"/>
  <c r="G7" i="13"/>
  <c r="F7" i="13"/>
  <c r="J85" i="13" l="1"/>
  <c r="I85" i="13"/>
  <c r="H85" i="13"/>
  <c r="G85" i="13"/>
  <c r="F85" i="13"/>
  <c r="E7" i="13" l="1"/>
  <c r="K85" i="13" l="1"/>
</calcChain>
</file>

<file path=xl/sharedStrings.xml><?xml version="1.0" encoding="utf-8"?>
<sst xmlns="http://schemas.openxmlformats.org/spreadsheetml/2006/main" count="1796" uniqueCount="194">
  <si>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</si>
  <si>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</si>
  <si>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</si>
  <si>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</si>
  <si>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</si>
  <si>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</si>
  <si>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</si>
  <si>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</si>
  <si>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</si>
  <si>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</si>
  <si>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</si>
  <si>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</si>
  <si>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</si>
  <si>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</si>
  <si>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</si>
  <si>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Максимальная мощность, кВт (т.ч. Существующая в кВт)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</si>
  <si>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</si>
  <si>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</si>
  <si>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</si>
  <si>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</si>
  <si>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</si>
  <si>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</si>
  <si>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</si>
  <si>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</si>
  <si>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</si>
  <si>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РП 10 Сажное</t>
  </si>
  <si>
    <t>ПС 110/35/6 Шебекино</t>
  </si>
  <si>
    <t>ПС 110/35/10 Грайворон</t>
  </si>
  <si>
    <t>ПС 35/10 Иловка</t>
  </si>
  <si>
    <t>ПС 35/10 Яблоново</t>
  </si>
  <si>
    <t>ПС 110/10 Промышленная</t>
  </si>
  <si>
    <t>ПС 35/6 Северная</t>
  </si>
  <si>
    <t>РП 10 Комсомолец</t>
  </si>
  <si>
    <t>ПС 110/6/6 Белгород</t>
  </si>
  <si>
    <t>ПС 110/35/10 Чернянка</t>
  </si>
  <si>
    <t>ПС 110/10/10 Северная</t>
  </si>
  <si>
    <t>ПС 110/35/6 Пищепром</t>
  </si>
  <si>
    <t>ПС 110/10/10 Майская</t>
  </si>
  <si>
    <t>ПС 110/6/6 Донец</t>
  </si>
  <si>
    <t xml:space="preserve">ПС 110/10 Западная </t>
  </si>
  <si>
    <t>ПС 35/10 Алексеевка (Короча)</t>
  </si>
  <si>
    <t>ПС 35/10 Гора Подол</t>
  </si>
  <si>
    <t>ПС 35/10 Октябрьская</t>
  </si>
  <si>
    <t>ПС 35/10 Новая Таволжанка</t>
  </si>
  <si>
    <t>ПС 110/6 Лизины</t>
  </si>
  <si>
    <t>ПС 35/10 Маслова Пристань</t>
  </si>
  <si>
    <t xml:space="preserve">ПС 35/10 Стариково </t>
  </si>
  <si>
    <t>ПС 110/10 Готня</t>
  </si>
  <si>
    <t>ПС 110/35/10 Красная Яруга</t>
  </si>
  <si>
    <t>ПС 110/35/10 Волоконовка</t>
  </si>
  <si>
    <t>ПС 110/10 Шеино</t>
  </si>
  <si>
    <t>ПС 110/35/10 Оросительная</t>
  </si>
  <si>
    <t>РП 6 Разумное</t>
  </si>
  <si>
    <t>ПС 35/10 Ливенка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</si>
  <si>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</si>
  <si>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</si>
  <si>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</si>
  <si>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</si>
  <si>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</si>
  <si>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35/10 Никитовка</t>
  </si>
  <si>
    <t>ПС 35/6 Федосеевка</t>
  </si>
  <si>
    <t>ПС 35/10 Всесвятка</t>
  </si>
  <si>
    <t>ПС 35/10 Раздорное</t>
  </si>
  <si>
    <t>ПС 110/35/10 Архангельское</t>
  </si>
  <si>
    <t>ПС 110/10 Голофеевка</t>
  </si>
  <si>
    <t>ПС 110/35/10 Алексеевка (Алексеевский)</t>
  </si>
  <si>
    <t xml:space="preserve">ПС 35/10 Б.Троица </t>
  </si>
  <si>
    <t>ПС 35/10 Верхопенье</t>
  </si>
  <si>
    <t xml:space="preserve">ПС 35/10 Пятницкое </t>
  </si>
  <si>
    <t>ПС 110/35/10 Стрелецкое</t>
  </si>
  <si>
    <t xml:space="preserve">ПС 35/10 Шишино </t>
  </si>
  <si>
    <t xml:space="preserve">ПС 35/10 Новая Деревня </t>
  </si>
  <si>
    <t xml:space="preserve">ПС 35/10 Никольское </t>
  </si>
  <si>
    <t xml:space="preserve">ПС 35/10 Зозули </t>
  </si>
  <si>
    <t xml:space="preserve">ПС 35/10 Беловское </t>
  </si>
  <si>
    <t>ПС 110/35/10 Красногвардейское</t>
  </si>
  <si>
    <t xml:space="preserve">ПС 35/10 Бессоновка </t>
  </si>
  <si>
    <t xml:space="preserve">ПС 110/10 Центральная </t>
  </si>
  <si>
    <t xml:space="preserve">ПС 110/35/6 Старый Оскол-1 </t>
  </si>
  <si>
    <t xml:space="preserve">ПС 35/10 Гостищево </t>
  </si>
  <si>
    <t xml:space="preserve">ПС 35/10 Колосково </t>
  </si>
  <si>
    <t xml:space="preserve">ПС 35/10 Уразово </t>
  </si>
  <si>
    <t>ПС 35/10/6 Сах. Завод</t>
  </si>
  <si>
    <t xml:space="preserve">ПС 35/10 Ржевка </t>
  </si>
  <si>
    <t xml:space="preserve">ПС 35/10/6 Казацкая </t>
  </si>
  <si>
    <t xml:space="preserve">ПС 110/35/10 Н. Оскол </t>
  </si>
  <si>
    <t xml:space="preserve">ПС 110/35/10 Ракитное </t>
  </si>
  <si>
    <t xml:space="preserve">ПС 110/35/10 Томаровка </t>
  </si>
  <si>
    <t>ПС 110/35/10 Вейделевка</t>
  </si>
  <si>
    <t>ПС 35/10 В.Михайловка</t>
  </si>
  <si>
    <t>ПС 35/10 Котово</t>
  </si>
  <si>
    <t>ПС 35/10 Шаталовка</t>
  </si>
  <si>
    <t>ПС 110/35/6 Восточная</t>
  </si>
  <si>
    <t>ПС 35/10 Городище</t>
  </si>
  <si>
    <t xml:space="preserve">ПС 35/10 Б. Дворы </t>
  </si>
  <si>
    <t xml:space="preserve">ПС 110/10/6 Южная </t>
  </si>
  <si>
    <t xml:space="preserve">ПС 110/35/6 Журавлики </t>
  </si>
  <si>
    <t>ПС 110/10 Дубовое</t>
  </si>
  <si>
    <t>ПС 35/10 Драгунка</t>
  </si>
  <si>
    <t xml:space="preserve">ПС 35/6 Старый Оскол-2 </t>
  </si>
  <si>
    <t>ПС 35/6 ТЭЦ</t>
  </si>
  <si>
    <t>ПС 35/10 Головчино</t>
  </si>
  <si>
    <t>ПС 35/10 В.Дубрава</t>
  </si>
  <si>
    <t xml:space="preserve">ПС 35/10 Нечаевка </t>
  </si>
  <si>
    <t>ПС 35/10 Малиновка</t>
  </si>
  <si>
    <t xml:space="preserve">ПС 110/35/6 Восточная </t>
  </si>
  <si>
    <t xml:space="preserve">ПС 35/10 Кировская </t>
  </si>
  <si>
    <t>ПС 110/10 Западная</t>
  </si>
  <si>
    <t>РП 10 Крутой Лог</t>
  </si>
  <si>
    <t>ПС 35/10 Б.Колодезь</t>
  </si>
  <si>
    <t>ПС 110/10 Обуховская</t>
  </si>
  <si>
    <t>ПС 35/10 Казинка</t>
  </si>
  <si>
    <t>ПС 35/10 Николаевка</t>
  </si>
  <si>
    <t>ПС 35/10 Уточка</t>
  </si>
  <si>
    <t>ПС 110/6 Южная</t>
  </si>
  <si>
    <t xml:space="preserve">ПС 110/6 Витаминный комбинат </t>
  </si>
  <si>
    <t xml:space="preserve">ПС 35/10 Сетище </t>
  </si>
  <si>
    <t>ПС 35/10 Шаховка</t>
  </si>
  <si>
    <t>ПС 110/35/10 Верхняя Покровка</t>
  </si>
  <si>
    <t xml:space="preserve">ПС 110/35/6 Пищепром </t>
  </si>
  <si>
    <t xml:space="preserve">ПС 110/35/10 Скородное </t>
  </si>
  <si>
    <t xml:space="preserve">ПС 35/10 Афанасьевка </t>
  </si>
  <si>
    <t>ПС 35/10 Журавлевка</t>
  </si>
  <si>
    <t>ПС 35/10 М. Троица</t>
  </si>
  <si>
    <t>ПС 110/10 Крапивенская</t>
  </si>
  <si>
    <t>ПС 110/10 Стройиндустрия</t>
  </si>
  <si>
    <t xml:space="preserve">ПС 35/10 Крюково </t>
  </si>
  <si>
    <t xml:space="preserve">ПС 110/35/10 Ровеньки </t>
  </si>
  <si>
    <t xml:space="preserve">ПС 110/10/10 Майская </t>
  </si>
  <si>
    <t xml:space="preserve">ПС 110/6/6 Донец </t>
  </si>
  <si>
    <t xml:space="preserve">ПС 35/6 Северная </t>
  </si>
  <si>
    <t>ПС 35/10 Репяховка</t>
  </si>
  <si>
    <t>ПС 35/10 Ивица</t>
  </si>
  <si>
    <t xml:space="preserve">ПС 35/10 Покровка </t>
  </si>
  <si>
    <t xml:space="preserve">ПС 35/6 Журавлики </t>
  </si>
  <si>
    <t>ПС 35/10 Нечаевка</t>
  </si>
  <si>
    <t>ПС 35/10 Анновка</t>
  </si>
  <si>
    <t>ПС 35/6 Западная</t>
  </si>
  <si>
    <t xml:space="preserve">ПС 35/10 М.Пристань </t>
  </si>
  <si>
    <t>ПС 110/6 Восточная</t>
  </si>
  <si>
    <t>ПС 35/10 Б.Троица</t>
  </si>
  <si>
    <t>ПС 35/10 Ровеньки</t>
  </si>
  <si>
    <t xml:space="preserve"> ПС 110/35/6 Восточная</t>
  </si>
  <si>
    <t>ПС 35/6 Журавлики</t>
  </si>
  <si>
    <t>ПС 35/6 Лебеди</t>
  </si>
  <si>
    <t xml:space="preserve">ПС 110/35/10 Стрелецкое </t>
  </si>
  <si>
    <t>ПС 110/6 Донец</t>
  </si>
  <si>
    <t>ПС 110/6 Белгород</t>
  </si>
  <si>
    <t>ПС 110/10 Северная</t>
  </si>
  <si>
    <t>ПС 35/10 Беловская</t>
  </si>
  <si>
    <t>ПС 35/10 Оросительная</t>
  </si>
  <si>
    <t>ПС 110/10 Центральная</t>
  </si>
  <si>
    <t>ПС 35/10 Камызино</t>
  </si>
  <si>
    <t>ПС 110/6 Пищепром</t>
  </si>
  <si>
    <t>ПС 110/6 Очистные</t>
  </si>
  <si>
    <t>ПС 110/6 Белгород 1</t>
  </si>
  <si>
    <t>ПС 35/10 Шишино</t>
  </si>
  <si>
    <t>ПС 35/10 Дорогощь</t>
  </si>
  <si>
    <t>ПС 110/10/6 Казацкие Бугры</t>
  </si>
  <si>
    <t xml:space="preserve"> ПС 110/35/10 Чернянка</t>
  </si>
  <si>
    <t>ПС 35/10 Н. Таволжанка</t>
  </si>
  <si>
    <t>ПС110/6 Витаминный комбинат</t>
  </si>
  <si>
    <t xml:space="preserve">ПС 110/10 Дубовое </t>
  </si>
  <si>
    <t>ПС 35/10 Истобное</t>
  </si>
  <si>
    <t xml:space="preserve">ПС 110/6 /6 Белгород </t>
  </si>
  <si>
    <t>ПС 110/10/6 Пищепром</t>
  </si>
  <si>
    <t>ПС 110/35/10 Кр.Яруга</t>
  </si>
  <si>
    <t>ПС 110/10/10 Центральная</t>
  </si>
  <si>
    <t>ПС 110/35/10 Томаровка</t>
  </si>
  <si>
    <t>ПС 110/35/10 Н. Оскол</t>
  </si>
  <si>
    <t>ПС 35/10 Н.Таволжанка</t>
  </si>
  <si>
    <t xml:space="preserve"> ПС 35/10 Кущино</t>
  </si>
  <si>
    <t xml:space="preserve"> ПС 110/35/10 Алексеевка</t>
  </si>
  <si>
    <t>ПС 110/10/6 Южная</t>
  </si>
  <si>
    <t>ПС 110/10 Майская</t>
  </si>
  <si>
    <t>ПС 35/10 Гостищево</t>
  </si>
  <si>
    <t>ПС 110/10/6 кВ Каз.Бугры</t>
  </si>
  <si>
    <t>ПС 35/10 Малакеево</t>
  </si>
  <si>
    <t>ПС 35/10 Поповка</t>
  </si>
  <si>
    <t>ПС 35/10 Белянка</t>
  </si>
  <si>
    <t>Пообъектная информация по заключенным договорам ТП за Январь 2013 года</t>
  </si>
  <si>
    <t>Сведения о деятельности филиала ОАО " МРСК Центра" -"Белгородэнерго" по технологическому присоединению за Январь месяц 2013 г.</t>
  </si>
  <si>
    <t>ПС 35/10 Глинное</t>
  </si>
  <si>
    <t xml:space="preserve">ПС 35/10 Церковное </t>
  </si>
  <si>
    <t>ПС 35/6 Ледовая</t>
  </si>
  <si>
    <t xml:space="preserve">ПС 35/10 Лубяное </t>
  </si>
  <si>
    <t>ПС 35/10 Пятницкое</t>
  </si>
  <si>
    <t>ПС 110/35/6 Журавлики</t>
  </si>
  <si>
    <t xml:space="preserve">ПС 110/6 Белгород </t>
  </si>
  <si>
    <t>ПС 35/10 Кущино</t>
  </si>
  <si>
    <t>ПС 110/35/10 Алексеевка</t>
  </si>
  <si>
    <t>6 месяцев</t>
  </si>
  <si>
    <t>12 месяцев</t>
  </si>
  <si>
    <t>24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</si>
</sst>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"/>
    <numFmt numFmtId="165" formatCode="#,##0.00000"/>
    <numFmt numFmtId="166" formatCode="#,##0.0"/>
    <numFmt numFmtId="167" formatCode="0.000"/>
    <numFmt numFmtId="168" formatCode="#,##0.0000"/>
    <numFmt numFmtId="169" formatCode="#,##0.000"/>
    <numFmt numFmtId="170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71">
    <xf numFmtId="0" fontId="0" fillId="0" borderId="0" xfId="0"/>
    <xf numFmtId="0" fontId="2" fillId="0" borderId="0" xfId="0" applyFont="1"/>
    <xf numFmtId="14" fontId="2" fillId="0" borderId="0" xfId="0" applyNumberFormat="1" applyFont="1"/>
    <xf numFmtId="1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0" fillId="0" borderId="4" xfId="0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164" fontId="0" fillId="0" borderId="0" xfId="0" applyNumberFormat="1"/>
    <xf numFmtId="0" fontId="9" fillId="0" borderId="0" xfId="0" applyFont="1" applyFill="1" applyBorder="1"/>
    <xf numFmtId="1" fontId="9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14" fontId="10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/>
    <xf numFmtId="168" fontId="0" fillId="0" borderId="0" xfId="0" applyNumberFormat="1"/>
    <xf numFmtId="4" fontId="2" fillId="3" borderId="4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5" xfId="0" applyFont="1" applyFill="1" applyBorder="1"/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70" fontId="0" fillId="0" borderId="0" xfId="0" applyNumberFormat="1"/>
    <xf numFmtId="4" fontId="2" fillId="0" borderId="0" xfId="0" applyNumberFormat="1" applyFont="1"/>
    <xf numFmtId="14" fontId="10" fillId="5" borderId="4" xfId="0" applyNumberFormat="1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/>
    <xf numFmtId="168" fontId="2" fillId="5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4" fontId="0" fillId="5" borderId="4" xfId="0" applyNumberFormat="1" applyFill="1" applyBorder="1" applyAlignment="1">
      <alignment horizont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5"/>
  <sheetViews>
    <sheetView tabSelected="1" view="pageBreakPreview" zoomScaleNormal="85" zoomScaleSheetLayoutView="100" workbookViewId="0">
      <pane xSplit="3" ySplit="7" topLeftCell="D116" activePane="bottomRight" state="frozen"/>
      <selection pane="topRight" activeCell="D1" sqref="D1"/>
      <selection pane="bottomLeft" activeCell="A8" sqref="A8"/>
      <selection pane="bottomRight" activeCell="A7" sqref="A7:K145"/>
    </sheetView>
  </sheetViews>
  <sheetFormatPr defaultRowHeight="15" x14ac:dyDescent="0.25"/>
  <cols>
    <col min="1" max="1" width="25.42578125" customWidth="1"/>
    <col min="2" max="2" width="6.5703125" customWidth="1"/>
    <col min="3" max="3" width="39.425781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0.140625" customWidth="1"/>
    <col min="12" max="12" width="9.140625" customWidth="1"/>
    <col min="13" max="14" width="12.85546875" style="16" customWidth="1"/>
    <col min="15" max="15" width="9.140625" style="16" customWidth="1"/>
    <col min="16" max="16" width="13.28515625" style="16" customWidth="1"/>
    <col min="17" max="17" width="9.140625" style="18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x14ac:dyDescent="0.25">
      <c r="C1" s="23"/>
      <c r="D1" s="24"/>
      <c r="E1" s="25"/>
      <c r="F1" s="24"/>
      <c r="G1" s="25"/>
      <c r="H1" s="24"/>
      <c r="I1" s="25"/>
      <c r="J1" s="22"/>
      <c r="K1" s="23" t="s">
        <v>0</v>
      </c>
    </row>
    <row r="2" spans="1:25" x14ac:dyDescent="0.25">
      <c r="A2" s="1" t="s">
        <v>181</v>
      </c>
      <c r="B2" s="1"/>
      <c r="D2" s="1"/>
      <c r="E2" s="2"/>
      <c r="F2" s="1"/>
      <c r="G2" s="1"/>
      <c r="H2" s="1"/>
      <c r="I2" s="3"/>
      <c r="J2" s="48"/>
      <c r="K2" s="26"/>
    </row>
    <row r="3" spans="1:25" ht="15.75" thickBot="1" x14ac:dyDescent="0.3">
      <c r="C3" s="1"/>
      <c r="D3" s="19"/>
      <c r="E3" s="33"/>
      <c r="F3" s="19"/>
      <c r="G3" s="19"/>
      <c r="H3" s="19"/>
      <c r="I3" s="33"/>
      <c r="J3" s="45"/>
      <c r="K3" s="46"/>
      <c r="L3" s="1"/>
      <c r="M3" s="26"/>
    </row>
    <row r="4" spans="1:25" ht="15.75" customHeight="1" thickBot="1" x14ac:dyDescent="0.3">
      <c r="A4" s="55" t="s">
        <v>1</v>
      </c>
      <c r="B4" s="34"/>
      <c r="C4" s="55" t="s">
        <v>2</v>
      </c>
      <c r="D4" s="54" t="s">
        <v>3</v>
      </c>
      <c r="E4" s="54"/>
      <c r="F4" s="54" t="s">
        <v>4</v>
      </c>
      <c r="G4" s="54"/>
      <c r="H4" s="54" t="s">
        <v>5</v>
      </c>
      <c r="I4" s="57"/>
      <c r="J4" s="54" t="s">
        <v>6</v>
      </c>
      <c r="K4" s="54"/>
      <c r="L4" s="21"/>
      <c r="M4" s="40"/>
      <c r="N4" s="17"/>
      <c r="O4" s="17"/>
      <c r="P4" s="17"/>
    </row>
    <row r="5" spans="1:25" ht="46.5" customHeight="1" thickBot="1" x14ac:dyDescent="0.3">
      <c r="A5" s="56"/>
      <c r="B5" s="35" t="s">
        <v>7</v>
      </c>
      <c r="C5" s="56"/>
      <c r="D5" s="54"/>
      <c r="E5" s="54"/>
      <c r="F5" s="54"/>
      <c r="G5" s="54"/>
      <c r="H5" s="54"/>
      <c r="I5" s="57"/>
      <c r="J5" s="54"/>
      <c r="K5" s="54"/>
      <c r="L5" s="20"/>
      <c r="N5" s="17"/>
      <c r="P5" s="17"/>
    </row>
    <row r="6" spans="1:25" x14ac:dyDescent="0.25">
      <c r="A6" s="56"/>
      <c r="B6" s="35"/>
      <c r="C6" s="56"/>
      <c r="D6" s="4" t="s">
        <v>8</v>
      </c>
      <c r="E6" s="4" t="s">
        <v>9</v>
      </c>
      <c r="F6" s="4" t="s">
        <v>8</v>
      </c>
      <c r="G6" s="4" t="s">
        <v>9</v>
      </c>
      <c r="H6" s="4" t="s">
        <v>8</v>
      </c>
      <c r="I6" s="5" t="s">
        <v>9</v>
      </c>
      <c r="J6" s="4" t="s">
        <v>8</v>
      </c>
      <c r="K6" s="4" t="s">
        <v>9</v>
      </c>
    </row>
    <row r="7" spans="1:25" x14ac:dyDescent="0.25">
      <c r="A7" s="58"/>
      <c r="B7" s="58"/>
      <c r="C7" s="58" t="s">
        <v>10</v>
      </c>
      <c r="D7" s="32">
        <f t="shared" ref="D7:K7" si="0">SUM(D8:D84)</f>
        <v>208</v>
      </c>
      <c r="E7" s="41">
        <f t="shared" si="0"/>
        <v>2.9141937106918241</v>
      </c>
      <c r="F7" s="32">
        <f t="shared" si="0"/>
        <v>188</v>
      </c>
      <c r="G7" s="41">
        <f t="shared" si="0"/>
        <v>2.8522999999999992</v>
      </c>
      <c r="H7" s="32">
        <f t="shared" si="0"/>
        <v>209</v>
      </c>
      <c r="I7" s="41">
        <f t="shared" si="0"/>
        <v>3.09423</v>
      </c>
      <c r="J7" s="32">
        <f t="shared" si="0"/>
        <v>8</v>
      </c>
      <c r="K7" s="41">
        <f t="shared" si="0"/>
        <v>6.9000000000000006E-2</v>
      </c>
      <c r="M7" s="17"/>
      <c r="N7" s="17"/>
      <c r="O7" s="17"/>
      <c r="T7" s="15"/>
      <c r="U7" s="15"/>
      <c r="V7" s="15"/>
      <c r="X7" s="15"/>
      <c r="Y7" s="15"/>
    </row>
    <row r="8" spans="1:25" x14ac:dyDescent="0.25">
      <c r="A8" s="59" t="s">
        <v>11</v>
      </c>
      <c r="B8" s="59">
        <v>1</v>
      </c>
      <c r="C8" s="60" t="s">
        <v>40</v>
      </c>
      <c r="D8" s="61">
        <v>1</v>
      </c>
      <c r="E8" s="62">
        <v>5.0000000000000001E-3</v>
      </c>
      <c r="F8" s="61">
        <v>1</v>
      </c>
      <c r="G8" s="63">
        <v>1.2E-2</v>
      </c>
      <c r="H8" s="61"/>
      <c r="I8" s="63"/>
      <c r="J8" s="61"/>
      <c r="K8" s="64"/>
      <c r="L8" s="36"/>
      <c r="M8" s="17"/>
      <c r="N8" s="17"/>
      <c r="O8" s="17"/>
      <c r="P8" s="17"/>
      <c r="Q8" s="17"/>
      <c r="R8" s="7"/>
    </row>
    <row r="9" spans="1:25" x14ac:dyDescent="0.25">
      <c r="A9" s="59" t="s">
        <v>11</v>
      </c>
      <c r="B9" s="59">
        <v>2</v>
      </c>
      <c r="C9" s="60" t="s">
        <v>136</v>
      </c>
      <c r="D9" s="61">
        <v>1</v>
      </c>
      <c r="E9" s="62">
        <v>0.01</v>
      </c>
      <c r="F9" s="61">
        <v>1</v>
      </c>
      <c r="G9" s="63">
        <v>1.2999999999999999E-2</v>
      </c>
      <c r="H9" s="61"/>
      <c r="I9" s="63"/>
      <c r="J9" s="61"/>
      <c r="K9" s="64"/>
      <c r="L9" s="36"/>
      <c r="M9" s="17"/>
      <c r="N9" s="17"/>
      <c r="O9" s="17"/>
      <c r="P9" s="17"/>
      <c r="Q9" s="17"/>
      <c r="R9" s="7"/>
    </row>
    <row r="10" spans="1:25" x14ac:dyDescent="0.25">
      <c r="A10" s="59" t="s">
        <v>11</v>
      </c>
      <c r="B10" s="59">
        <v>3</v>
      </c>
      <c r="C10" s="60" t="s">
        <v>121</v>
      </c>
      <c r="D10" s="61">
        <v>1</v>
      </c>
      <c r="E10" s="62">
        <v>5.0000000000000001E-3</v>
      </c>
      <c r="F10" s="61">
        <v>1</v>
      </c>
      <c r="G10" s="63">
        <v>5.0000000000000001E-3</v>
      </c>
      <c r="H10" s="61">
        <v>1</v>
      </c>
      <c r="I10" s="63">
        <v>1.4999999999999999E-2</v>
      </c>
      <c r="J10" s="61"/>
      <c r="K10" s="64"/>
      <c r="L10" s="36"/>
      <c r="M10" s="17"/>
      <c r="N10" s="17"/>
      <c r="O10" s="17"/>
      <c r="P10" s="17"/>
      <c r="Q10" s="17"/>
      <c r="R10" s="7"/>
    </row>
    <row r="11" spans="1:25" x14ac:dyDescent="0.25">
      <c r="A11" s="59" t="s">
        <v>11</v>
      </c>
      <c r="B11" s="59">
        <v>4</v>
      </c>
      <c r="C11" s="60" t="s">
        <v>94</v>
      </c>
      <c r="D11" s="61">
        <v>5</v>
      </c>
      <c r="E11" s="62">
        <v>3.1699999999999999E-2</v>
      </c>
      <c r="F11" s="61">
        <v>3</v>
      </c>
      <c r="G11" s="63">
        <v>2.2600000000000002E-2</v>
      </c>
      <c r="H11" s="61">
        <v>4</v>
      </c>
      <c r="I11" s="63">
        <v>2.7100000000000003E-2</v>
      </c>
      <c r="J11" s="61"/>
      <c r="K11" s="64"/>
      <c r="L11" s="36"/>
      <c r="M11" s="17"/>
      <c r="N11" s="17"/>
      <c r="O11" s="17"/>
      <c r="P11" s="17"/>
      <c r="Q11" s="17"/>
      <c r="R11" s="7"/>
    </row>
    <row r="12" spans="1:25" x14ac:dyDescent="0.25">
      <c r="A12" s="59" t="s">
        <v>11</v>
      </c>
      <c r="B12" s="59">
        <v>5</v>
      </c>
      <c r="C12" s="60" t="s">
        <v>109</v>
      </c>
      <c r="D12" s="61"/>
      <c r="E12" s="62"/>
      <c r="F12" s="61"/>
      <c r="G12" s="63"/>
      <c r="H12" s="61">
        <v>1</v>
      </c>
      <c r="I12" s="63">
        <v>1.4999999999999999E-2</v>
      </c>
      <c r="J12" s="61"/>
      <c r="K12" s="64"/>
      <c r="L12" s="36"/>
      <c r="M12" s="17"/>
      <c r="N12" s="17"/>
      <c r="O12" s="17"/>
      <c r="P12" s="17"/>
      <c r="Q12" s="17"/>
      <c r="R12" s="7"/>
    </row>
    <row r="13" spans="1:25" x14ac:dyDescent="0.25">
      <c r="A13" s="59" t="s">
        <v>11</v>
      </c>
      <c r="B13" s="59">
        <v>6</v>
      </c>
      <c r="C13" s="60" t="s">
        <v>140</v>
      </c>
      <c r="D13" s="61">
        <v>5</v>
      </c>
      <c r="E13" s="62">
        <v>3.9699999999999999E-2</v>
      </c>
      <c r="F13" s="61">
        <v>3</v>
      </c>
      <c r="G13" s="63">
        <v>7.350000000000001E-2</v>
      </c>
      <c r="H13" s="61"/>
      <c r="I13" s="63"/>
      <c r="J13" s="61"/>
      <c r="K13" s="64"/>
      <c r="L13" s="36"/>
      <c r="M13" s="17"/>
      <c r="N13" s="17"/>
      <c r="O13" s="17"/>
      <c r="P13" s="17"/>
      <c r="Q13" s="17"/>
      <c r="R13" s="7"/>
    </row>
    <row r="14" spans="1:25" x14ac:dyDescent="0.25">
      <c r="A14" s="59" t="s">
        <v>11</v>
      </c>
      <c r="B14" s="59">
        <v>7</v>
      </c>
      <c r="C14" s="60" t="s">
        <v>74</v>
      </c>
      <c r="D14" s="61">
        <v>11</v>
      </c>
      <c r="E14" s="62">
        <v>0.13100000000000001</v>
      </c>
      <c r="F14" s="61">
        <v>14</v>
      </c>
      <c r="G14" s="63">
        <v>0.16</v>
      </c>
      <c r="H14" s="61">
        <v>8</v>
      </c>
      <c r="I14" s="63">
        <v>8.6999999999999994E-2</v>
      </c>
      <c r="J14" s="61">
        <v>1</v>
      </c>
      <c r="K14" s="64">
        <v>8.0000000000000002E-3</v>
      </c>
      <c r="L14" s="36"/>
      <c r="M14" s="17"/>
      <c r="N14" s="17"/>
      <c r="O14" s="17"/>
      <c r="P14" s="17"/>
      <c r="Q14" s="17"/>
      <c r="R14" s="7"/>
    </row>
    <row r="15" spans="1:25" x14ac:dyDescent="0.25">
      <c r="A15" s="59" t="s">
        <v>11</v>
      </c>
      <c r="B15" s="59">
        <v>8</v>
      </c>
      <c r="C15" s="60" t="s">
        <v>179</v>
      </c>
      <c r="D15" s="61">
        <v>1</v>
      </c>
      <c r="E15" s="62">
        <v>8.0000000000000002E-3</v>
      </c>
      <c r="F15" s="61">
        <v>1</v>
      </c>
      <c r="G15" s="63">
        <v>8.0000000000000002E-3</v>
      </c>
      <c r="H15" s="61"/>
      <c r="I15" s="63"/>
      <c r="J15" s="61"/>
      <c r="K15" s="64"/>
      <c r="L15" s="36"/>
      <c r="M15" s="17"/>
      <c r="N15" s="17"/>
      <c r="O15" s="17"/>
      <c r="P15" s="17"/>
      <c r="Q15" s="17"/>
      <c r="R15" s="7"/>
    </row>
    <row r="16" spans="1:25" x14ac:dyDescent="0.25">
      <c r="A16" s="59" t="s">
        <v>11</v>
      </c>
      <c r="B16" s="59">
        <v>9</v>
      </c>
      <c r="C16" s="60" t="s">
        <v>76</v>
      </c>
      <c r="D16" s="61">
        <v>2</v>
      </c>
      <c r="E16" s="62">
        <v>2.1999999999999999E-2</v>
      </c>
      <c r="F16" s="61">
        <v>9</v>
      </c>
      <c r="G16" s="63">
        <v>0.10099999999999999</v>
      </c>
      <c r="H16" s="61">
        <v>6</v>
      </c>
      <c r="I16" s="63">
        <v>7.1499999999999994E-2</v>
      </c>
      <c r="J16" s="61"/>
      <c r="K16" s="64"/>
      <c r="L16" s="36"/>
      <c r="M16" s="17"/>
      <c r="N16" s="17"/>
      <c r="O16" s="17"/>
      <c r="P16" s="17"/>
      <c r="Q16" s="17"/>
      <c r="R16" s="7"/>
      <c r="S16" s="36"/>
    </row>
    <row r="17" spans="1:19" x14ac:dyDescent="0.25">
      <c r="A17" s="59" t="s">
        <v>11</v>
      </c>
      <c r="B17" s="59">
        <v>10</v>
      </c>
      <c r="C17" s="60" t="s">
        <v>102</v>
      </c>
      <c r="D17" s="61">
        <v>1</v>
      </c>
      <c r="E17" s="62">
        <v>6.3E-3</v>
      </c>
      <c r="F17" s="61"/>
      <c r="G17" s="63"/>
      <c r="H17" s="61">
        <v>2</v>
      </c>
      <c r="I17" s="63">
        <v>5.5999999999999999E-3</v>
      </c>
      <c r="J17" s="61"/>
      <c r="K17" s="64"/>
      <c r="L17" s="36"/>
      <c r="M17" s="17"/>
      <c r="N17" s="17"/>
      <c r="O17" s="17"/>
      <c r="P17" s="17"/>
      <c r="Q17" s="17"/>
      <c r="R17" s="7"/>
      <c r="S17" s="36"/>
    </row>
    <row r="18" spans="1:19" x14ac:dyDescent="0.25">
      <c r="A18" s="59" t="s">
        <v>11</v>
      </c>
      <c r="B18" s="59">
        <v>11</v>
      </c>
      <c r="C18" s="60" t="s">
        <v>89</v>
      </c>
      <c r="D18" s="61">
        <v>2</v>
      </c>
      <c r="E18" s="62">
        <v>7.0000000000000001E-3</v>
      </c>
      <c r="F18" s="61">
        <v>1</v>
      </c>
      <c r="G18" s="63">
        <v>7.0000000000000001E-3</v>
      </c>
      <c r="H18" s="61"/>
      <c r="I18" s="63"/>
      <c r="J18" s="61"/>
      <c r="K18" s="64"/>
      <c r="L18" s="36"/>
      <c r="M18" s="17"/>
      <c r="N18" s="17"/>
      <c r="O18" s="17"/>
      <c r="P18" s="17"/>
      <c r="Q18" s="17"/>
      <c r="R18" s="7"/>
    </row>
    <row r="19" spans="1:19" x14ac:dyDescent="0.25">
      <c r="A19" s="59" t="s">
        <v>11</v>
      </c>
      <c r="B19" s="59">
        <v>12</v>
      </c>
      <c r="C19" s="60" t="s">
        <v>67</v>
      </c>
      <c r="D19" s="61">
        <v>1</v>
      </c>
      <c r="E19" s="62">
        <v>0.01</v>
      </c>
      <c r="F19" s="61">
        <v>1</v>
      </c>
      <c r="G19" s="63">
        <v>0.01</v>
      </c>
      <c r="H19" s="61"/>
      <c r="I19" s="63"/>
      <c r="J19" s="61"/>
      <c r="K19" s="64"/>
      <c r="L19" s="36"/>
      <c r="M19" s="17"/>
      <c r="N19" s="17"/>
      <c r="O19" s="17"/>
      <c r="P19" s="17"/>
      <c r="Q19" s="17"/>
      <c r="R19" s="7"/>
      <c r="S19" s="36"/>
    </row>
    <row r="20" spans="1:19" x14ac:dyDescent="0.25">
      <c r="A20" s="59" t="s">
        <v>11</v>
      </c>
      <c r="B20" s="59">
        <v>13</v>
      </c>
      <c r="C20" s="60" t="s">
        <v>61</v>
      </c>
      <c r="D20" s="61">
        <v>1</v>
      </c>
      <c r="E20" s="62">
        <v>5.0000000000000001E-3</v>
      </c>
      <c r="F20" s="61">
        <v>1</v>
      </c>
      <c r="G20" s="63">
        <v>5.0000000000000001E-3</v>
      </c>
      <c r="H20" s="61"/>
      <c r="I20" s="63"/>
      <c r="J20" s="61"/>
      <c r="K20" s="64"/>
      <c r="L20" s="36"/>
      <c r="M20" s="17"/>
      <c r="N20" s="17"/>
      <c r="O20" s="17"/>
      <c r="P20" s="17"/>
      <c r="Q20" s="17"/>
      <c r="R20" s="7"/>
      <c r="S20" s="36"/>
    </row>
    <row r="21" spans="1:19" x14ac:dyDescent="0.25">
      <c r="A21" s="59" t="s">
        <v>11</v>
      </c>
      <c r="B21" s="59">
        <v>14</v>
      </c>
      <c r="C21" s="60" t="s">
        <v>182</v>
      </c>
      <c r="D21" s="61"/>
      <c r="E21" s="62"/>
      <c r="F21" s="61"/>
      <c r="G21" s="63"/>
      <c r="H21" s="61">
        <v>1</v>
      </c>
      <c r="I21" s="63">
        <v>5.0000000000000001E-3</v>
      </c>
      <c r="J21" s="61"/>
      <c r="K21" s="64"/>
      <c r="L21" s="36"/>
      <c r="M21" s="17"/>
      <c r="N21" s="17"/>
      <c r="O21" s="17"/>
      <c r="P21" s="17"/>
      <c r="Q21" s="17"/>
      <c r="R21" s="7"/>
    </row>
    <row r="22" spans="1:19" x14ac:dyDescent="0.25">
      <c r="A22" s="59" t="s">
        <v>11</v>
      </c>
      <c r="B22" s="59">
        <v>15</v>
      </c>
      <c r="C22" s="60" t="s">
        <v>101</v>
      </c>
      <c r="D22" s="61">
        <v>3</v>
      </c>
      <c r="E22" s="62">
        <v>2.1999999999999999E-2</v>
      </c>
      <c r="F22" s="61">
        <v>3</v>
      </c>
      <c r="G22" s="63">
        <v>2.1999999999999999E-2</v>
      </c>
      <c r="H22" s="61">
        <v>2</v>
      </c>
      <c r="I22" s="63">
        <v>1.6E-2</v>
      </c>
      <c r="J22" s="61"/>
      <c r="K22" s="64"/>
      <c r="L22" s="36"/>
      <c r="M22" s="17"/>
      <c r="N22" s="17"/>
      <c r="O22" s="17"/>
      <c r="P22" s="17"/>
      <c r="Q22" s="17"/>
      <c r="R22" s="7"/>
    </row>
    <row r="23" spans="1:19" x14ac:dyDescent="0.25">
      <c r="A23" s="59" t="s">
        <v>11</v>
      </c>
      <c r="B23" s="59">
        <v>16</v>
      </c>
      <c r="C23" s="60" t="s">
        <v>41</v>
      </c>
      <c r="D23" s="61">
        <v>1</v>
      </c>
      <c r="E23" s="62">
        <v>1.4999999999999999E-2</v>
      </c>
      <c r="F23" s="61">
        <v>1</v>
      </c>
      <c r="G23" s="63">
        <v>1.4999999999999999E-2</v>
      </c>
      <c r="H23" s="61"/>
      <c r="I23" s="63"/>
      <c r="J23" s="61"/>
      <c r="K23" s="64"/>
      <c r="L23" s="36"/>
      <c r="M23" s="17"/>
      <c r="N23" s="17"/>
      <c r="O23" s="17"/>
      <c r="P23" s="17"/>
      <c r="Q23" s="17"/>
      <c r="R23" s="7"/>
    </row>
    <row r="24" spans="1:19" x14ac:dyDescent="0.25">
      <c r="A24" s="59" t="s">
        <v>11</v>
      </c>
      <c r="B24" s="59">
        <v>17</v>
      </c>
      <c r="C24" s="60" t="s">
        <v>93</v>
      </c>
      <c r="D24" s="61">
        <v>5</v>
      </c>
      <c r="E24" s="62">
        <v>0.22390000000000004</v>
      </c>
      <c r="F24" s="61">
        <v>2</v>
      </c>
      <c r="G24" s="63">
        <v>7.1300000000000002E-2</v>
      </c>
      <c r="H24" s="61">
        <v>3</v>
      </c>
      <c r="I24" s="63">
        <v>1.9299999999999998E-2</v>
      </c>
      <c r="J24" s="61"/>
      <c r="K24" s="64"/>
      <c r="L24" s="36"/>
      <c r="M24" s="17"/>
      <c r="N24" s="17"/>
      <c r="O24" s="17"/>
      <c r="P24" s="17"/>
      <c r="Q24" s="17"/>
      <c r="R24" s="7"/>
    </row>
    <row r="25" spans="1:19" x14ac:dyDescent="0.25">
      <c r="A25" s="59" t="s">
        <v>11</v>
      </c>
      <c r="B25" s="59">
        <v>18</v>
      </c>
      <c r="C25" s="60" t="s">
        <v>175</v>
      </c>
      <c r="D25" s="61">
        <v>3</v>
      </c>
      <c r="E25" s="62">
        <v>2.5000000000000001E-2</v>
      </c>
      <c r="F25" s="61">
        <v>3</v>
      </c>
      <c r="G25" s="63">
        <v>7.6999999999999999E-2</v>
      </c>
      <c r="H25" s="61">
        <v>4</v>
      </c>
      <c r="I25" s="63">
        <v>2.9000000000000001E-2</v>
      </c>
      <c r="J25" s="61"/>
      <c r="K25" s="64"/>
      <c r="L25" s="36"/>
      <c r="M25" s="17"/>
      <c r="N25" s="17"/>
      <c r="O25" s="17"/>
      <c r="P25" s="17"/>
      <c r="Q25" s="17"/>
      <c r="R25" s="7"/>
    </row>
    <row r="26" spans="1:19" x14ac:dyDescent="0.25">
      <c r="A26" s="59" t="s">
        <v>11</v>
      </c>
      <c r="B26" s="59">
        <v>19</v>
      </c>
      <c r="C26" s="60" t="s">
        <v>157</v>
      </c>
      <c r="D26" s="61">
        <v>1</v>
      </c>
      <c r="E26" s="62">
        <v>1.4999999999999999E-2</v>
      </c>
      <c r="F26" s="61">
        <v>1</v>
      </c>
      <c r="G26" s="63">
        <v>1.4999999999999999E-2</v>
      </c>
      <c r="H26" s="61"/>
      <c r="I26" s="63"/>
      <c r="J26" s="61"/>
      <c r="K26" s="64"/>
      <c r="L26" s="36"/>
      <c r="M26" s="17"/>
      <c r="N26" s="17"/>
      <c r="O26" s="17"/>
      <c r="P26" s="17"/>
      <c r="Q26" s="17"/>
      <c r="R26" s="7"/>
    </row>
    <row r="27" spans="1:19" x14ac:dyDescent="0.25">
      <c r="A27" s="59" t="s">
        <v>11</v>
      </c>
      <c r="B27" s="59">
        <v>20</v>
      </c>
      <c r="C27" s="60" t="s">
        <v>98</v>
      </c>
      <c r="D27" s="61"/>
      <c r="E27" s="62"/>
      <c r="F27" s="61"/>
      <c r="G27" s="63"/>
      <c r="H27" s="61">
        <v>4</v>
      </c>
      <c r="I27" s="63">
        <v>0.04</v>
      </c>
      <c r="J27" s="61"/>
      <c r="K27" s="64"/>
      <c r="L27" s="36"/>
      <c r="M27" s="17"/>
      <c r="N27" s="17"/>
      <c r="O27" s="17"/>
      <c r="P27" s="17"/>
      <c r="Q27" s="17"/>
      <c r="R27" s="7"/>
    </row>
    <row r="28" spans="1:19" x14ac:dyDescent="0.25">
      <c r="A28" s="59" t="s">
        <v>11</v>
      </c>
      <c r="B28" s="59">
        <v>21</v>
      </c>
      <c r="C28" s="60" t="s">
        <v>122</v>
      </c>
      <c r="D28" s="61">
        <v>1</v>
      </c>
      <c r="E28" s="62">
        <v>0.01</v>
      </c>
      <c r="F28" s="61">
        <v>1</v>
      </c>
      <c r="G28" s="63">
        <v>0.01</v>
      </c>
      <c r="H28" s="61">
        <v>2</v>
      </c>
      <c r="I28" s="63">
        <v>0.02</v>
      </c>
      <c r="J28" s="61"/>
      <c r="K28" s="64"/>
      <c r="L28" s="36"/>
      <c r="M28" s="17"/>
      <c r="N28" s="17"/>
      <c r="O28" s="17"/>
      <c r="P28" s="17"/>
      <c r="Q28" s="17"/>
      <c r="R28" s="7"/>
    </row>
    <row r="29" spans="1:19" x14ac:dyDescent="0.25">
      <c r="A29" s="59" t="s">
        <v>11</v>
      </c>
      <c r="B29" s="59">
        <v>22</v>
      </c>
      <c r="C29" s="60" t="s">
        <v>73</v>
      </c>
      <c r="D29" s="61">
        <v>3</v>
      </c>
      <c r="E29" s="62">
        <v>1.2999999999999999E-2</v>
      </c>
      <c r="F29" s="61">
        <v>1</v>
      </c>
      <c r="G29" s="63">
        <v>5.0000000000000001E-3</v>
      </c>
      <c r="H29" s="61">
        <v>1</v>
      </c>
      <c r="I29" s="63">
        <v>3.0000000000000001E-3</v>
      </c>
      <c r="J29" s="61"/>
      <c r="K29" s="64"/>
      <c r="L29" s="36"/>
      <c r="M29" s="17"/>
      <c r="N29" s="17"/>
      <c r="O29" s="17"/>
      <c r="P29" s="17"/>
      <c r="Q29" s="17"/>
      <c r="R29" s="7"/>
    </row>
    <row r="30" spans="1:19" x14ac:dyDescent="0.25">
      <c r="A30" s="59" t="s">
        <v>11</v>
      </c>
      <c r="B30" s="59">
        <v>23</v>
      </c>
      <c r="C30" s="60" t="s">
        <v>132</v>
      </c>
      <c r="D30" s="61">
        <v>1</v>
      </c>
      <c r="E30" s="62">
        <v>5.0000000000000001E-3</v>
      </c>
      <c r="F30" s="61">
        <v>1</v>
      </c>
      <c r="G30" s="63">
        <v>5.0000000000000001E-3</v>
      </c>
      <c r="H30" s="61"/>
      <c r="I30" s="63"/>
      <c r="J30" s="61"/>
      <c r="K30" s="64"/>
      <c r="L30" s="36"/>
      <c r="M30" s="17"/>
      <c r="N30" s="17"/>
      <c r="O30" s="17"/>
      <c r="P30" s="17"/>
      <c r="Q30" s="17"/>
      <c r="R30" s="7"/>
    </row>
    <row r="31" spans="1:19" x14ac:dyDescent="0.25">
      <c r="A31" s="59" t="s">
        <v>11</v>
      </c>
      <c r="B31" s="59">
        <v>24</v>
      </c>
      <c r="C31" s="60" t="s">
        <v>28</v>
      </c>
      <c r="D31" s="61">
        <v>2</v>
      </c>
      <c r="E31" s="62">
        <v>0.01</v>
      </c>
      <c r="F31" s="61"/>
      <c r="G31" s="63"/>
      <c r="H31" s="61">
        <v>1</v>
      </c>
      <c r="I31" s="63">
        <v>7.0000000000000001E-3</v>
      </c>
      <c r="J31" s="61"/>
      <c r="K31" s="64"/>
      <c r="L31" s="36"/>
      <c r="M31" s="17"/>
      <c r="N31" s="17"/>
      <c r="O31" s="17"/>
      <c r="P31" s="17"/>
      <c r="Q31" s="17"/>
      <c r="R31" s="7"/>
    </row>
    <row r="32" spans="1:19" x14ac:dyDescent="0.25">
      <c r="A32" s="59" t="s">
        <v>11</v>
      </c>
      <c r="B32" s="59">
        <v>25</v>
      </c>
      <c r="C32" s="60" t="s">
        <v>163</v>
      </c>
      <c r="D32" s="61">
        <v>1</v>
      </c>
      <c r="E32" s="62">
        <v>1E-3</v>
      </c>
      <c r="F32" s="61">
        <v>1</v>
      </c>
      <c r="G32" s="63">
        <v>6.3E-3</v>
      </c>
      <c r="H32" s="61">
        <v>1</v>
      </c>
      <c r="I32" s="63">
        <v>6.3E-3</v>
      </c>
      <c r="J32" s="61"/>
      <c r="K32" s="64"/>
      <c r="L32" s="36"/>
      <c r="M32" s="17"/>
      <c r="N32" s="17"/>
      <c r="O32" s="17"/>
      <c r="P32" s="17"/>
      <c r="Q32" s="17"/>
      <c r="R32" s="7"/>
    </row>
    <row r="33" spans="1:19" x14ac:dyDescent="0.25">
      <c r="A33" s="59" t="s">
        <v>11</v>
      </c>
      <c r="B33" s="59">
        <v>26</v>
      </c>
      <c r="C33" s="60" t="s">
        <v>111</v>
      </c>
      <c r="D33" s="61">
        <v>1</v>
      </c>
      <c r="E33" s="62">
        <v>3.0000000000000001E-3</v>
      </c>
      <c r="F33" s="61">
        <v>1</v>
      </c>
      <c r="G33" s="63">
        <v>3.0000000000000001E-3</v>
      </c>
      <c r="H33" s="61">
        <v>1</v>
      </c>
      <c r="I33" s="63">
        <v>6.3E-3</v>
      </c>
      <c r="J33" s="61"/>
      <c r="K33" s="64"/>
      <c r="L33" s="36"/>
      <c r="M33" s="17"/>
      <c r="N33" s="17"/>
      <c r="O33" s="17"/>
      <c r="P33" s="17"/>
      <c r="Q33" s="17"/>
      <c r="R33" s="7"/>
    </row>
    <row r="34" spans="1:19" x14ac:dyDescent="0.25">
      <c r="A34" s="59" t="s">
        <v>11</v>
      </c>
      <c r="B34" s="59">
        <v>27</v>
      </c>
      <c r="C34" s="60" t="s">
        <v>152</v>
      </c>
      <c r="D34" s="61">
        <v>1</v>
      </c>
      <c r="E34" s="62">
        <v>4.0000000000000001E-3</v>
      </c>
      <c r="F34" s="61">
        <v>1</v>
      </c>
      <c r="G34" s="63">
        <v>4.0000000000000001E-3</v>
      </c>
      <c r="H34" s="61"/>
      <c r="I34" s="63"/>
      <c r="J34" s="61"/>
      <c r="K34" s="64"/>
      <c r="L34" s="36"/>
      <c r="M34" s="17"/>
      <c r="N34" s="17"/>
      <c r="O34" s="17"/>
      <c r="P34" s="17"/>
      <c r="Q34" s="17"/>
      <c r="R34" s="7"/>
    </row>
    <row r="35" spans="1:19" x14ac:dyDescent="0.25">
      <c r="A35" s="59" t="s">
        <v>11</v>
      </c>
      <c r="B35" s="59">
        <v>28</v>
      </c>
      <c r="C35" s="60" t="s">
        <v>106</v>
      </c>
      <c r="D35" s="61">
        <v>3</v>
      </c>
      <c r="E35" s="62">
        <v>2.6000000000000002E-2</v>
      </c>
      <c r="F35" s="61">
        <v>3</v>
      </c>
      <c r="G35" s="63">
        <v>2.6000000000000002E-2</v>
      </c>
      <c r="H35" s="61"/>
      <c r="I35" s="63"/>
      <c r="J35" s="61"/>
      <c r="K35" s="64"/>
      <c r="L35" s="36"/>
      <c r="M35" s="17"/>
      <c r="N35" s="17"/>
      <c r="O35" s="17"/>
      <c r="P35" s="17"/>
      <c r="Q35" s="17"/>
      <c r="R35" s="7"/>
    </row>
    <row r="36" spans="1:19" x14ac:dyDescent="0.25">
      <c r="A36" s="59" t="s">
        <v>11</v>
      </c>
      <c r="B36" s="59">
        <v>29</v>
      </c>
      <c r="C36" s="60" t="s">
        <v>80</v>
      </c>
      <c r="D36" s="61"/>
      <c r="E36" s="62"/>
      <c r="F36" s="61"/>
      <c r="G36" s="63"/>
      <c r="H36" s="61">
        <v>3</v>
      </c>
      <c r="I36" s="63">
        <v>1.89E-2</v>
      </c>
      <c r="J36" s="61"/>
      <c r="K36" s="64"/>
      <c r="L36" s="36"/>
      <c r="M36" s="17"/>
      <c r="N36" s="17"/>
      <c r="O36" s="17"/>
      <c r="P36" s="17"/>
      <c r="Q36" s="17"/>
      <c r="R36" s="7"/>
    </row>
    <row r="37" spans="1:19" x14ac:dyDescent="0.25">
      <c r="A37" s="59" t="s">
        <v>11</v>
      </c>
      <c r="B37" s="59">
        <v>30</v>
      </c>
      <c r="C37" s="60" t="s">
        <v>90</v>
      </c>
      <c r="D37" s="61">
        <v>6</v>
      </c>
      <c r="E37" s="62">
        <v>5.2999999999999999E-2</v>
      </c>
      <c r="F37" s="61">
        <v>3</v>
      </c>
      <c r="G37" s="63">
        <v>2.5000000000000001E-2</v>
      </c>
      <c r="H37" s="61">
        <v>2</v>
      </c>
      <c r="I37" s="63">
        <v>1.43E-2</v>
      </c>
      <c r="J37" s="61"/>
      <c r="K37" s="64"/>
      <c r="L37" s="36"/>
      <c r="M37" s="17"/>
      <c r="N37" s="17"/>
      <c r="O37" s="17"/>
      <c r="P37" s="17"/>
      <c r="Q37" s="17"/>
      <c r="R37" s="7"/>
    </row>
    <row r="38" spans="1:19" x14ac:dyDescent="0.25">
      <c r="A38" s="59" t="s">
        <v>11</v>
      </c>
      <c r="B38" s="59">
        <v>31</v>
      </c>
      <c r="C38" s="60" t="s">
        <v>126</v>
      </c>
      <c r="D38" s="61">
        <v>1</v>
      </c>
      <c r="E38" s="62">
        <v>8.0000000000000002E-3</v>
      </c>
      <c r="F38" s="61">
        <v>1</v>
      </c>
      <c r="G38" s="63">
        <v>8.0000000000000002E-3</v>
      </c>
      <c r="H38" s="61"/>
      <c r="I38" s="63"/>
      <c r="J38" s="61"/>
      <c r="K38" s="64"/>
      <c r="L38" s="36"/>
      <c r="M38" s="17"/>
      <c r="N38" s="17"/>
      <c r="O38" s="17"/>
      <c r="P38" s="17"/>
      <c r="Q38" s="17"/>
      <c r="R38" s="7"/>
    </row>
    <row r="39" spans="1:19" x14ac:dyDescent="0.25">
      <c r="A39" s="59" t="s">
        <v>11</v>
      </c>
      <c r="B39" s="59">
        <v>32</v>
      </c>
      <c r="C39" s="60" t="s">
        <v>189</v>
      </c>
      <c r="D39" s="61">
        <v>2</v>
      </c>
      <c r="E39" s="62">
        <v>0.01</v>
      </c>
      <c r="F39" s="61">
        <v>1</v>
      </c>
      <c r="G39" s="63">
        <v>2.5999999999999999E-2</v>
      </c>
      <c r="H39" s="61"/>
      <c r="I39" s="63"/>
      <c r="J39" s="61"/>
      <c r="K39" s="64"/>
      <c r="L39" s="36"/>
      <c r="M39" s="17"/>
      <c r="N39" s="17"/>
      <c r="O39" s="17"/>
      <c r="P39" s="17"/>
      <c r="Q39" s="17"/>
      <c r="R39" s="7"/>
      <c r="S39" s="36"/>
    </row>
    <row r="40" spans="1:19" x14ac:dyDescent="0.25">
      <c r="A40" s="59" t="s">
        <v>11</v>
      </c>
      <c r="B40" s="59">
        <v>33</v>
      </c>
      <c r="C40" s="60" t="s">
        <v>53</v>
      </c>
      <c r="D40" s="61">
        <v>1</v>
      </c>
      <c r="E40" s="62">
        <v>5.0000000000000001E-3</v>
      </c>
      <c r="F40" s="61">
        <v>1</v>
      </c>
      <c r="G40" s="63">
        <v>5.0000000000000001E-3</v>
      </c>
      <c r="H40" s="61">
        <v>2</v>
      </c>
      <c r="I40" s="63">
        <v>8.0000000000000002E-3</v>
      </c>
      <c r="J40" s="61"/>
      <c r="K40" s="64"/>
      <c r="L40" s="36"/>
      <c r="M40" s="17"/>
      <c r="N40" s="17"/>
      <c r="O40" s="17"/>
      <c r="P40" s="17"/>
      <c r="Q40" s="17"/>
      <c r="R40" s="7"/>
    </row>
    <row r="41" spans="1:19" x14ac:dyDescent="0.25">
      <c r="A41" s="59" t="s">
        <v>11</v>
      </c>
      <c r="B41" s="59">
        <v>34</v>
      </c>
      <c r="C41" s="60" t="s">
        <v>185</v>
      </c>
      <c r="D41" s="61"/>
      <c r="E41" s="62"/>
      <c r="F41" s="61"/>
      <c r="G41" s="63"/>
      <c r="H41" s="61">
        <v>1</v>
      </c>
      <c r="I41" s="63">
        <v>0.01</v>
      </c>
      <c r="J41" s="61"/>
      <c r="K41" s="64"/>
      <c r="L41" s="36"/>
      <c r="M41" s="17"/>
      <c r="N41" s="17"/>
      <c r="O41" s="17"/>
      <c r="P41" s="17"/>
      <c r="Q41" s="17"/>
      <c r="R41" s="7"/>
    </row>
    <row r="42" spans="1:19" x14ac:dyDescent="0.25">
      <c r="A42" s="59" t="s">
        <v>11</v>
      </c>
      <c r="B42" s="59">
        <v>35</v>
      </c>
      <c r="C42" s="60" t="s">
        <v>123</v>
      </c>
      <c r="D42" s="61">
        <v>1</v>
      </c>
      <c r="E42" s="62">
        <v>1.0699999999999999E-2</v>
      </c>
      <c r="F42" s="61">
        <v>1</v>
      </c>
      <c r="G42" s="63">
        <v>1.0699999999999999E-2</v>
      </c>
      <c r="H42" s="61"/>
      <c r="I42" s="63"/>
      <c r="J42" s="61"/>
      <c r="K42" s="64"/>
      <c r="L42" s="36"/>
      <c r="M42" s="17"/>
      <c r="N42" s="17"/>
      <c r="O42" s="17"/>
      <c r="P42" s="17"/>
      <c r="Q42" s="17"/>
      <c r="R42" s="7"/>
    </row>
    <row r="43" spans="1:19" x14ac:dyDescent="0.25">
      <c r="A43" s="59" t="s">
        <v>11</v>
      </c>
      <c r="B43" s="59">
        <v>36</v>
      </c>
      <c r="C43" s="60" t="s">
        <v>138</v>
      </c>
      <c r="D43" s="61">
        <v>1</v>
      </c>
      <c r="E43" s="62">
        <v>1.5E-3</v>
      </c>
      <c r="F43" s="61">
        <v>1</v>
      </c>
      <c r="G43" s="63">
        <v>1.5E-3</v>
      </c>
      <c r="H43" s="61"/>
      <c r="I43" s="63"/>
      <c r="J43" s="61"/>
      <c r="K43" s="64"/>
      <c r="L43" s="36"/>
      <c r="M43" s="17"/>
      <c r="N43" s="17"/>
      <c r="O43" s="17"/>
      <c r="P43" s="17"/>
      <c r="Q43" s="17"/>
      <c r="R43" s="7"/>
    </row>
    <row r="44" spans="1:19" x14ac:dyDescent="0.25">
      <c r="A44" s="59" t="s">
        <v>11</v>
      </c>
      <c r="B44" s="59">
        <v>37</v>
      </c>
      <c r="C44" s="60" t="s">
        <v>177</v>
      </c>
      <c r="D44" s="61">
        <v>1</v>
      </c>
      <c r="E44" s="62">
        <v>6.6E-3</v>
      </c>
      <c r="F44" s="61">
        <v>1</v>
      </c>
      <c r="G44" s="63">
        <v>6.6E-3</v>
      </c>
      <c r="H44" s="61"/>
      <c r="I44" s="63"/>
      <c r="J44" s="61"/>
      <c r="K44" s="64"/>
      <c r="L44" s="36"/>
      <c r="M44" s="17"/>
      <c r="N44" s="17"/>
      <c r="O44" s="17"/>
      <c r="P44" s="17"/>
      <c r="Q44" s="17"/>
      <c r="R44" s="7"/>
    </row>
    <row r="45" spans="1:19" x14ac:dyDescent="0.25">
      <c r="A45" s="59" t="s">
        <v>11</v>
      </c>
      <c r="B45" s="59">
        <v>38</v>
      </c>
      <c r="C45" s="60" t="s">
        <v>104</v>
      </c>
      <c r="D45" s="61"/>
      <c r="E45" s="62"/>
      <c r="F45" s="61"/>
      <c r="G45" s="63"/>
      <c r="H45" s="61">
        <v>1</v>
      </c>
      <c r="I45" s="63">
        <v>0.01</v>
      </c>
      <c r="J45" s="61"/>
      <c r="K45" s="64"/>
      <c r="L45" s="36"/>
      <c r="M45" s="17"/>
      <c r="N45" s="17"/>
      <c r="O45" s="17"/>
      <c r="P45" s="17"/>
      <c r="Q45" s="17"/>
      <c r="R45" s="7"/>
    </row>
    <row r="46" spans="1:19" x14ac:dyDescent="0.25">
      <c r="A46" s="59" t="s">
        <v>11</v>
      </c>
      <c r="B46" s="59">
        <v>39</v>
      </c>
      <c r="C46" s="60" t="s">
        <v>45</v>
      </c>
      <c r="D46" s="61">
        <v>2</v>
      </c>
      <c r="E46" s="62">
        <v>1.3000000000000001E-2</v>
      </c>
      <c r="F46" s="61">
        <v>2</v>
      </c>
      <c r="G46" s="63">
        <v>1.3000000000000001E-2</v>
      </c>
      <c r="H46" s="61">
        <v>2</v>
      </c>
      <c r="I46" s="63">
        <v>1.3000000000000001E-2</v>
      </c>
      <c r="J46" s="61"/>
      <c r="K46" s="64"/>
      <c r="L46" s="36"/>
      <c r="M46" s="17"/>
      <c r="N46" s="17"/>
      <c r="O46" s="17"/>
      <c r="P46" s="17"/>
      <c r="Q46" s="17"/>
      <c r="R46" s="7"/>
    </row>
    <row r="47" spans="1:19" x14ac:dyDescent="0.25">
      <c r="A47" s="59" t="s">
        <v>11</v>
      </c>
      <c r="B47" s="59">
        <v>40</v>
      </c>
      <c r="C47" s="60" t="s">
        <v>160</v>
      </c>
      <c r="D47" s="61">
        <v>2</v>
      </c>
      <c r="E47" s="62">
        <f>0.008+0.003</f>
        <v>1.0999999999999999E-2</v>
      </c>
      <c r="F47" s="61">
        <v>2</v>
      </c>
      <c r="G47" s="63">
        <f>0.3+0.003</f>
        <v>0.30299999999999999</v>
      </c>
      <c r="H47" s="61"/>
      <c r="I47" s="63"/>
      <c r="J47" s="61"/>
      <c r="K47" s="64"/>
      <c r="L47" s="36"/>
      <c r="M47" s="17"/>
      <c r="N47" s="17"/>
      <c r="O47" s="17"/>
      <c r="P47" s="17"/>
      <c r="Q47" s="17"/>
      <c r="R47" s="7"/>
      <c r="S47" s="36"/>
    </row>
    <row r="48" spans="1:19" x14ac:dyDescent="0.25">
      <c r="A48" s="59" t="s">
        <v>11</v>
      </c>
      <c r="B48" s="59">
        <v>42</v>
      </c>
      <c r="C48" s="60" t="s">
        <v>135</v>
      </c>
      <c r="D48" s="61">
        <v>1</v>
      </c>
      <c r="E48" s="62">
        <v>6.0000000000000001E-3</v>
      </c>
      <c r="F48" s="61">
        <v>1</v>
      </c>
      <c r="G48" s="63">
        <v>6.0000000000000001E-3</v>
      </c>
      <c r="H48" s="61"/>
      <c r="I48" s="63"/>
      <c r="J48" s="61"/>
      <c r="K48" s="64"/>
      <c r="L48" s="36"/>
      <c r="M48" s="17"/>
      <c r="N48" s="17"/>
      <c r="O48" s="17"/>
      <c r="P48" s="17"/>
      <c r="Q48" s="17"/>
      <c r="R48" s="7"/>
    </row>
    <row r="49" spans="1:19" x14ac:dyDescent="0.25">
      <c r="A49" s="59" t="s">
        <v>11</v>
      </c>
      <c r="B49" s="59">
        <v>43</v>
      </c>
      <c r="C49" s="60" t="s">
        <v>103</v>
      </c>
      <c r="D49" s="61"/>
      <c r="E49" s="62"/>
      <c r="F49" s="61"/>
      <c r="G49" s="63"/>
      <c r="H49" s="61">
        <v>6</v>
      </c>
      <c r="I49" s="63">
        <v>7.85E-2</v>
      </c>
      <c r="J49" s="61"/>
      <c r="K49" s="64"/>
      <c r="L49" s="36"/>
      <c r="M49" s="17"/>
      <c r="N49" s="17"/>
      <c r="O49" s="17"/>
      <c r="P49" s="17"/>
      <c r="Q49" s="17"/>
      <c r="R49" s="7"/>
    </row>
    <row r="50" spans="1:19" x14ac:dyDescent="0.25">
      <c r="A50" s="59" t="s">
        <v>11</v>
      </c>
      <c r="B50" s="59">
        <v>44</v>
      </c>
      <c r="C50" s="60" t="s">
        <v>59</v>
      </c>
      <c r="D50" s="61">
        <v>1</v>
      </c>
      <c r="E50" s="62">
        <v>4.0000000000000001E-3</v>
      </c>
      <c r="F50" s="61">
        <v>1</v>
      </c>
      <c r="G50" s="63">
        <v>4.0000000000000001E-3</v>
      </c>
      <c r="H50" s="61"/>
      <c r="I50" s="63"/>
      <c r="J50" s="61"/>
      <c r="K50" s="64"/>
      <c r="L50" s="36"/>
      <c r="M50" s="17"/>
      <c r="N50" s="17"/>
      <c r="O50" s="17"/>
      <c r="P50" s="17"/>
      <c r="Q50" s="17"/>
      <c r="R50" s="7"/>
      <c r="S50" s="36"/>
    </row>
    <row r="51" spans="1:19" x14ac:dyDescent="0.25">
      <c r="A51" s="59" t="s">
        <v>11</v>
      </c>
      <c r="B51" s="59">
        <v>45</v>
      </c>
      <c r="C51" s="60" t="s">
        <v>112</v>
      </c>
      <c r="D51" s="61">
        <v>1</v>
      </c>
      <c r="E51" s="62">
        <v>6.3E-3</v>
      </c>
      <c r="F51" s="61">
        <v>1</v>
      </c>
      <c r="G51" s="63">
        <v>6.3E-3</v>
      </c>
      <c r="H51" s="61"/>
      <c r="I51" s="63"/>
      <c r="J51" s="61"/>
      <c r="K51" s="64"/>
      <c r="L51" s="36"/>
      <c r="M51" s="17"/>
      <c r="N51" s="17"/>
      <c r="O51" s="17"/>
      <c r="P51" s="17"/>
      <c r="Q51" s="17"/>
      <c r="R51" s="7"/>
    </row>
    <row r="52" spans="1:19" x14ac:dyDescent="0.25">
      <c r="A52" s="59" t="s">
        <v>11</v>
      </c>
      <c r="B52" s="59">
        <v>46</v>
      </c>
      <c r="C52" s="60" t="s">
        <v>72</v>
      </c>
      <c r="D52" s="61">
        <v>14</v>
      </c>
      <c r="E52" s="62">
        <v>0.14030000000000001</v>
      </c>
      <c r="F52" s="61">
        <v>12</v>
      </c>
      <c r="G52" s="63">
        <v>0.13399999999999998</v>
      </c>
      <c r="H52" s="61">
        <v>15</v>
      </c>
      <c r="I52" s="63">
        <v>0.18600000000000003</v>
      </c>
      <c r="J52" s="61">
        <v>2</v>
      </c>
      <c r="K52" s="64">
        <v>0.02</v>
      </c>
      <c r="L52" s="36"/>
      <c r="M52" s="17"/>
      <c r="N52" s="17"/>
      <c r="O52" s="17"/>
      <c r="P52" s="17"/>
      <c r="Q52" s="17"/>
      <c r="R52" s="7"/>
    </row>
    <row r="53" spans="1:19" x14ac:dyDescent="0.25">
      <c r="A53" s="59" t="s">
        <v>11</v>
      </c>
      <c r="B53" s="59">
        <v>47</v>
      </c>
      <c r="C53" s="60" t="s">
        <v>71</v>
      </c>
      <c r="D53" s="61">
        <v>7</v>
      </c>
      <c r="E53" s="62">
        <v>8.3000000000000004E-2</v>
      </c>
      <c r="F53" s="61">
        <v>4</v>
      </c>
      <c r="G53" s="63">
        <v>5.5E-2</v>
      </c>
      <c r="H53" s="61">
        <v>21</v>
      </c>
      <c r="I53" s="63">
        <v>0.22920000000000007</v>
      </c>
      <c r="J53" s="61"/>
      <c r="K53" s="64"/>
      <c r="L53" s="36"/>
      <c r="M53" s="17"/>
      <c r="N53" s="17"/>
      <c r="O53" s="17"/>
      <c r="P53" s="17"/>
      <c r="Q53" s="17"/>
      <c r="R53" s="7"/>
    </row>
    <row r="54" spans="1:19" x14ac:dyDescent="0.25">
      <c r="A54" s="59" t="s">
        <v>11</v>
      </c>
      <c r="B54" s="59">
        <v>48</v>
      </c>
      <c r="C54" s="60" t="s">
        <v>43</v>
      </c>
      <c r="D54" s="61"/>
      <c r="E54" s="62"/>
      <c r="F54" s="61"/>
      <c r="G54" s="63"/>
      <c r="H54" s="61">
        <v>2</v>
      </c>
      <c r="I54" s="63">
        <v>1.6E-2</v>
      </c>
      <c r="J54" s="61"/>
      <c r="K54" s="64"/>
      <c r="L54" s="36"/>
      <c r="M54" s="17"/>
      <c r="N54" s="17"/>
      <c r="O54" s="17"/>
      <c r="P54" s="17"/>
      <c r="Q54" s="17"/>
      <c r="R54" s="7"/>
    </row>
    <row r="55" spans="1:19" x14ac:dyDescent="0.25">
      <c r="A55" s="59" t="s">
        <v>11</v>
      </c>
      <c r="B55" s="59">
        <v>49</v>
      </c>
      <c r="C55" s="60" t="s">
        <v>42</v>
      </c>
      <c r="D55" s="61">
        <v>6</v>
      </c>
      <c r="E55" s="62">
        <v>0.33350000000000002</v>
      </c>
      <c r="F55" s="61">
        <v>4</v>
      </c>
      <c r="G55" s="63">
        <v>5.0999999999999997E-2</v>
      </c>
      <c r="H55" s="61">
        <v>5</v>
      </c>
      <c r="I55" s="63">
        <v>6.5000000000000002E-2</v>
      </c>
      <c r="J55" s="61"/>
      <c r="K55" s="64"/>
      <c r="L55" s="36"/>
      <c r="M55" s="17"/>
      <c r="N55" s="17"/>
      <c r="O55" s="17"/>
      <c r="P55" s="17"/>
      <c r="Q55" s="17"/>
      <c r="R55" s="7"/>
    </row>
    <row r="56" spans="1:19" x14ac:dyDescent="0.25">
      <c r="A56" s="59" t="s">
        <v>11</v>
      </c>
      <c r="B56" s="59">
        <v>50</v>
      </c>
      <c r="C56" s="60" t="s">
        <v>58</v>
      </c>
      <c r="D56" s="61">
        <v>4</v>
      </c>
      <c r="E56" s="62">
        <v>4.36E-2</v>
      </c>
      <c r="F56" s="61">
        <v>3</v>
      </c>
      <c r="G56" s="63">
        <v>3.2000000000000001E-2</v>
      </c>
      <c r="H56" s="61">
        <v>2</v>
      </c>
      <c r="I56" s="63">
        <v>3.6900000000000002E-2</v>
      </c>
      <c r="J56" s="61"/>
      <c r="K56" s="64"/>
      <c r="L56" s="36"/>
      <c r="M56" s="17"/>
      <c r="N56" s="17"/>
      <c r="O56" s="17"/>
      <c r="P56" s="17"/>
      <c r="Q56" s="17"/>
      <c r="R56" s="7"/>
    </row>
    <row r="57" spans="1:19" x14ac:dyDescent="0.25">
      <c r="A57" s="59" t="s">
        <v>11</v>
      </c>
      <c r="B57" s="59">
        <v>51</v>
      </c>
      <c r="C57" s="60" t="s">
        <v>150</v>
      </c>
      <c r="D57" s="61">
        <v>1</v>
      </c>
      <c r="E57" s="62">
        <v>3.0000000000000001E-3</v>
      </c>
      <c r="F57" s="61">
        <v>1</v>
      </c>
      <c r="G57" s="63">
        <v>3.0000000000000001E-3</v>
      </c>
      <c r="H57" s="61"/>
      <c r="I57" s="63"/>
      <c r="J57" s="61"/>
      <c r="K57" s="64"/>
      <c r="L57" s="36"/>
      <c r="M57" s="17"/>
      <c r="N57" s="17"/>
      <c r="O57" s="17"/>
      <c r="P57" s="17"/>
      <c r="Q57" s="17"/>
      <c r="R57" s="7"/>
    </row>
    <row r="58" spans="1:19" x14ac:dyDescent="0.25">
      <c r="A58" s="59" t="s">
        <v>11</v>
      </c>
      <c r="B58" s="59">
        <v>52</v>
      </c>
      <c r="C58" s="60" t="s">
        <v>133</v>
      </c>
      <c r="D58" s="61"/>
      <c r="E58" s="62"/>
      <c r="F58" s="61"/>
      <c r="G58" s="63"/>
      <c r="H58" s="61">
        <v>1</v>
      </c>
      <c r="I58" s="63">
        <v>0.01</v>
      </c>
      <c r="J58" s="61"/>
      <c r="K58" s="64"/>
      <c r="L58" s="36"/>
      <c r="M58" s="17"/>
      <c r="N58" s="17"/>
      <c r="O58" s="17"/>
      <c r="P58" s="17"/>
      <c r="Q58" s="17"/>
      <c r="R58" s="7"/>
    </row>
    <row r="59" spans="1:19" x14ac:dyDescent="0.25">
      <c r="A59" s="59" t="s">
        <v>11</v>
      </c>
      <c r="B59" s="59">
        <v>53</v>
      </c>
      <c r="C59" s="60" t="s">
        <v>178</v>
      </c>
      <c r="D59" s="61">
        <v>1</v>
      </c>
      <c r="E59" s="62">
        <v>8.0000000000000002E-3</v>
      </c>
      <c r="F59" s="61">
        <v>1</v>
      </c>
      <c r="G59" s="63">
        <v>8.0000000000000002E-3</v>
      </c>
      <c r="H59" s="61">
        <v>2</v>
      </c>
      <c r="I59" s="63">
        <v>0.02</v>
      </c>
      <c r="J59" s="61"/>
      <c r="K59" s="64"/>
      <c r="L59" s="36"/>
      <c r="M59" s="17"/>
      <c r="N59" s="17"/>
      <c r="O59" s="17"/>
      <c r="P59" s="17"/>
      <c r="Q59" s="17"/>
      <c r="R59" s="7"/>
    </row>
    <row r="60" spans="1:19" x14ac:dyDescent="0.25">
      <c r="A60" s="59" t="s">
        <v>11</v>
      </c>
      <c r="B60" s="59">
        <v>54</v>
      </c>
      <c r="C60" s="60" t="s">
        <v>186</v>
      </c>
      <c r="D60" s="61">
        <v>1</v>
      </c>
      <c r="E60" s="62">
        <v>5.0000000000000001E-3</v>
      </c>
      <c r="F60" s="61">
        <v>1</v>
      </c>
      <c r="G60" s="63">
        <v>5.0000000000000001E-3</v>
      </c>
      <c r="H60" s="61">
        <v>1</v>
      </c>
      <c r="I60" s="63">
        <v>5.0000000000000001E-3</v>
      </c>
      <c r="J60" s="61"/>
      <c r="K60" s="64"/>
      <c r="L60" s="36"/>
      <c r="M60" s="17"/>
      <c r="N60" s="17"/>
      <c r="O60" s="17"/>
      <c r="P60" s="17"/>
      <c r="Q60" s="17"/>
      <c r="R60" s="7"/>
    </row>
    <row r="61" spans="1:19" x14ac:dyDescent="0.25">
      <c r="A61" s="59" t="s">
        <v>11</v>
      </c>
      <c r="B61" s="59">
        <v>55</v>
      </c>
      <c r="C61" s="60" t="s">
        <v>62</v>
      </c>
      <c r="D61" s="61">
        <v>1</v>
      </c>
      <c r="E61" s="62">
        <v>0.05</v>
      </c>
      <c r="F61" s="61">
        <v>1</v>
      </c>
      <c r="G61" s="63">
        <v>0.05</v>
      </c>
      <c r="H61" s="61">
        <v>1</v>
      </c>
      <c r="I61" s="63">
        <v>0.05</v>
      </c>
      <c r="J61" s="61"/>
      <c r="K61" s="64"/>
      <c r="L61" s="36"/>
      <c r="M61" s="17"/>
      <c r="N61" s="17"/>
      <c r="O61" s="17"/>
      <c r="P61" s="17"/>
      <c r="Q61" s="17"/>
      <c r="R61" s="7"/>
    </row>
    <row r="62" spans="1:19" x14ac:dyDescent="0.25">
      <c r="A62" s="59" t="s">
        <v>11</v>
      </c>
      <c r="B62" s="59">
        <v>56</v>
      </c>
      <c r="C62" s="60" t="s">
        <v>131</v>
      </c>
      <c r="D62" s="61"/>
      <c r="E62" s="62"/>
      <c r="F62" s="61"/>
      <c r="G62" s="63"/>
      <c r="H62" s="61">
        <v>1</v>
      </c>
      <c r="I62" s="63">
        <v>0.01</v>
      </c>
      <c r="J62" s="61"/>
      <c r="K62" s="64"/>
      <c r="L62" s="36"/>
      <c r="M62" s="17"/>
      <c r="N62" s="17"/>
      <c r="O62" s="17"/>
      <c r="P62" s="17"/>
      <c r="Q62" s="17"/>
      <c r="R62" s="7"/>
    </row>
    <row r="63" spans="1:19" x14ac:dyDescent="0.25">
      <c r="A63" s="59" t="s">
        <v>11</v>
      </c>
      <c r="B63" s="59">
        <v>57</v>
      </c>
      <c r="C63" s="60" t="s">
        <v>83</v>
      </c>
      <c r="D63" s="61">
        <v>7</v>
      </c>
      <c r="E63" s="62">
        <v>7.6999999999999999E-2</v>
      </c>
      <c r="F63" s="61">
        <v>6</v>
      </c>
      <c r="G63" s="63">
        <v>5.9000000000000004E-2</v>
      </c>
      <c r="H63" s="61"/>
      <c r="I63" s="63"/>
      <c r="J63" s="61"/>
      <c r="K63" s="64"/>
      <c r="L63" s="36"/>
      <c r="M63" s="17"/>
      <c r="N63" s="17"/>
      <c r="O63" s="17"/>
      <c r="P63" s="17"/>
      <c r="Q63" s="17"/>
      <c r="R63" s="7"/>
    </row>
    <row r="64" spans="1:19" x14ac:dyDescent="0.25">
      <c r="A64" s="59" t="s">
        <v>11</v>
      </c>
      <c r="B64" s="59">
        <v>58</v>
      </c>
      <c r="C64" s="60" t="s">
        <v>141</v>
      </c>
      <c r="D64" s="61">
        <v>1</v>
      </c>
      <c r="E64" s="62">
        <v>0.05</v>
      </c>
      <c r="F64" s="61">
        <v>1</v>
      </c>
      <c r="G64" s="63">
        <v>0.05</v>
      </c>
      <c r="H64" s="61"/>
      <c r="I64" s="63"/>
      <c r="J64" s="61"/>
      <c r="K64" s="64"/>
      <c r="L64" s="36"/>
      <c r="M64" s="17"/>
      <c r="N64" s="17"/>
      <c r="O64" s="17"/>
      <c r="P64" s="17"/>
      <c r="Q64" s="17"/>
      <c r="R64" s="7"/>
      <c r="S64" s="36"/>
    </row>
    <row r="65" spans="1:19" x14ac:dyDescent="0.25">
      <c r="A65" s="59" t="s">
        <v>11</v>
      </c>
      <c r="B65" s="59">
        <v>59</v>
      </c>
      <c r="C65" s="60" t="s">
        <v>116</v>
      </c>
      <c r="D65" s="61">
        <v>3</v>
      </c>
      <c r="E65" s="62">
        <v>0.03</v>
      </c>
      <c r="F65" s="61">
        <v>3</v>
      </c>
      <c r="G65" s="63">
        <v>0.03</v>
      </c>
      <c r="H65" s="61">
        <v>4</v>
      </c>
      <c r="I65" s="63">
        <v>3.7000000000000005E-2</v>
      </c>
      <c r="J65" s="61"/>
      <c r="K65" s="64"/>
      <c r="L65" s="36"/>
      <c r="M65" s="17"/>
      <c r="N65" s="17"/>
      <c r="O65" s="17"/>
      <c r="P65" s="17"/>
      <c r="Q65" s="17"/>
      <c r="R65" s="7"/>
      <c r="S65" s="36"/>
    </row>
    <row r="66" spans="1:19" x14ac:dyDescent="0.25">
      <c r="A66" s="59" t="s">
        <v>11</v>
      </c>
      <c r="B66" s="59">
        <v>60</v>
      </c>
      <c r="C66" s="60" t="s">
        <v>46</v>
      </c>
      <c r="D66" s="61"/>
      <c r="E66" s="62"/>
      <c r="F66" s="61"/>
      <c r="G66" s="63"/>
      <c r="H66" s="61">
        <v>2</v>
      </c>
      <c r="I66" s="63">
        <v>2.3E-2</v>
      </c>
      <c r="J66" s="61"/>
      <c r="K66" s="64"/>
      <c r="L66" s="36"/>
      <c r="M66" s="17"/>
      <c r="N66" s="17"/>
      <c r="O66" s="17"/>
      <c r="P66" s="17"/>
      <c r="Q66" s="17"/>
      <c r="R66" s="7"/>
    </row>
    <row r="67" spans="1:19" x14ac:dyDescent="0.25">
      <c r="A67" s="59" t="s">
        <v>11</v>
      </c>
      <c r="B67" s="59">
        <v>61</v>
      </c>
      <c r="C67" s="60" t="s">
        <v>21</v>
      </c>
      <c r="D67" s="61">
        <v>45</v>
      </c>
      <c r="E67" s="62">
        <v>0.71066037735849108</v>
      </c>
      <c r="F67" s="61">
        <v>53</v>
      </c>
      <c r="G67" s="63">
        <v>0.83700000000000052</v>
      </c>
      <c r="H67" s="61">
        <v>60</v>
      </c>
      <c r="I67" s="63">
        <v>0.7666000000000005</v>
      </c>
      <c r="J67" s="61">
        <v>3</v>
      </c>
      <c r="K67" s="64">
        <v>2.5999999999999999E-2</v>
      </c>
      <c r="L67" s="36"/>
      <c r="M67" s="17"/>
      <c r="N67" s="17"/>
      <c r="O67" s="17"/>
      <c r="P67" s="17"/>
      <c r="Q67" s="17"/>
      <c r="R67" s="7"/>
      <c r="S67" s="36"/>
    </row>
    <row r="68" spans="1:19" x14ac:dyDescent="0.25">
      <c r="A68" s="59" t="s">
        <v>11</v>
      </c>
      <c r="B68" s="59">
        <v>62</v>
      </c>
      <c r="C68" s="60" t="s">
        <v>81</v>
      </c>
      <c r="D68" s="61"/>
      <c r="E68" s="62"/>
      <c r="F68" s="61"/>
      <c r="G68" s="63"/>
      <c r="H68" s="61">
        <v>1</v>
      </c>
      <c r="I68" s="63">
        <v>6.3E-3</v>
      </c>
      <c r="J68" s="61"/>
      <c r="K68" s="64"/>
      <c r="L68" s="36"/>
      <c r="M68" s="17"/>
      <c r="N68" s="17"/>
      <c r="O68" s="17"/>
      <c r="P68" s="17"/>
      <c r="Q68" s="17"/>
      <c r="R68" s="7"/>
      <c r="S68" s="36"/>
    </row>
    <row r="69" spans="1:19" x14ac:dyDescent="0.25">
      <c r="A69" s="59" t="s">
        <v>11</v>
      </c>
      <c r="B69" s="59">
        <v>63</v>
      </c>
      <c r="C69" s="60" t="s">
        <v>113</v>
      </c>
      <c r="D69" s="61">
        <v>1</v>
      </c>
      <c r="E69" s="62">
        <v>8.9999999999999993E-3</v>
      </c>
      <c r="F69" s="61">
        <v>1</v>
      </c>
      <c r="G69" s="63">
        <v>8.9999999999999993E-3</v>
      </c>
      <c r="H69" s="61"/>
      <c r="I69" s="63"/>
      <c r="J69" s="61"/>
      <c r="K69" s="64"/>
      <c r="L69" s="36"/>
      <c r="M69" s="17"/>
      <c r="N69" s="17"/>
      <c r="O69" s="17"/>
      <c r="P69" s="17"/>
      <c r="Q69" s="17"/>
      <c r="R69" s="7"/>
    </row>
    <row r="70" spans="1:19" x14ac:dyDescent="0.25">
      <c r="A70" s="59" t="s">
        <v>11</v>
      </c>
      <c r="B70" s="59">
        <v>64</v>
      </c>
      <c r="C70" s="60" t="s">
        <v>183</v>
      </c>
      <c r="D70" s="61"/>
      <c r="E70" s="62"/>
      <c r="F70" s="61"/>
      <c r="G70" s="63"/>
      <c r="H70" s="61">
        <v>1</v>
      </c>
      <c r="I70" s="63">
        <v>7.0000000000000001E-3</v>
      </c>
      <c r="J70" s="61"/>
      <c r="K70" s="64"/>
      <c r="L70" s="36"/>
      <c r="M70" s="17"/>
      <c r="N70" s="17"/>
      <c r="O70" s="17"/>
      <c r="P70" s="17"/>
      <c r="Q70" s="17"/>
      <c r="R70" s="7"/>
    </row>
    <row r="71" spans="1:19" x14ac:dyDescent="0.25">
      <c r="A71" s="59" t="s">
        <v>11</v>
      </c>
      <c r="B71" s="59">
        <v>65</v>
      </c>
      <c r="C71" s="60" t="s">
        <v>91</v>
      </c>
      <c r="D71" s="61"/>
      <c r="E71" s="62"/>
      <c r="F71" s="61"/>
      <c r="G71" s="63"/>
      <c r="H71" s="61">
        <v>1</v>
      </c>
      <c r="I71" s="63">
        <v>6.3E-3</v>
      </c>
      <c r="J71" s="61"/>
      <c r="K71" s="64"/>
      <c r="L71" s="36"/>
      <c r="M71" s="17"/>
      <c r="N71" s="17"/>
      <c r="O71" s="17"/>
      <c r="P71" s="17"/>
      <c r="Q71" s="17"/>
      <c r="R71" s="7"/>
    </row>
    <row r="72" spans="1:19" x14ac:dyDescent="0.25">
      <c r="A72" s="59" t="s">
        <v>11</v>
      </c>
      <c r="B72" s="59">
        <v>66</v>
      </c>
      <c r="C72" s="60" t="s">
        <v>117</v>
      </c>
      <c r="D72" s="61">
        <v>1</v>
      </c>
      <c r="E72" s="62">
        <v>5.0000000000000001E-3</v>
      </c>
      <c r="F72" s="61">
        <v>1</v>
      </c>
      <c r="G72" s="63">
        <v>5.0000000000000001E-3</v>
      </c>
      <c r="H72" s="61"/>
      <c r="I72" s="63"/>
      <c r="J72" s="61"/>
      <c r="K72" s="64"/>
      <c r="L72" s="36"/>
      <c r="M72" s="17"/>
      <c r="N72" s="17"/>
      <c r="O72" s="17"/>
      <c r="P72" s="17"/>
      <c r="Q72" s="17"/>
      <c r="R72" s="7"/>
    </row>
    <row r="73" spans="1:19" x14ac:dyDescent="0.25">
      <c r="A73" s="59" t="s">
        <v>11</v>
      </c>
      <c r="B73" s="59">
        <v>67</v>
      </c>
      <c r="C73" s="60" t="s">
        <v>156</v>
      </c>
      <c r="D73" s="61">
        <v>10</v>
      </c>
      <c r="E73" s="62">
        <v>0.113</v>
      </c>
      <c r="F73" s="61">
        <v>12</v>
      </c>
      <c r="G73" s="63">
        <v>0.159</v>
      </c>
      <c r="H73" s="61">
        <v>17</v>
      </c>
      <c r="I73" s="63">
        <v>0.22100000000000009</v>
      </c>
      <c r="J73" s="61"/>
      <c r="K73" s="64"/>
      <c r="L73" s="36"/>
      <c r="M73" s="17"/>
      <c r="N73" s="17"/>
      <c r="O73" s="17"/>
      <c r="P73" s="17"/>
      <c r="Q73" s="17"/>
      <c r="R73" s="7"/>
    </row>
    <row r="74" spans="1:19" x14ac:dyDescent="0.25">
      <c r="A74" s="59" t="s">
        <v>11</v>
      </c>
      <c r="B74" s="59">
        <v>68</v>
      </c>
      <c r="C74" s="60" t="s">
        <v>29</v>
      </c>
      <c r="D74" s="61"/>
      <c r="E74" s="62"/>
      <c r="F74" s="61"/>
      <c r="G74" s="63"/>
      <c r="H74" s="61">
        <v>1</v>
      </c>
      <c r="I74" s="63">
        <v>8.9999999999999993E-3</v>
      </c>
      <c r="J74" s="61"/>
      <c r="K74" s="64"/>
      <c r="L74" s="36"/>
      <c r="M74" s="17"/>
      <c r="N74" s="17"/>
      <c r="O74" s="17"/>
      <c r="P74" s="17"/>
      <c r="Q74" s="17"/>
      <c r="R74" s="7"/>
    </row>
    <row r="75" spans="1:19" x14ac:dyDescent="0.25">
      <c r="A75" s="59" t="s">
        <v>11</v>
      </c>
      <c r="B75" s="59">
        <v>69</v>
      </c>
      <c r="C75" s="60" t="s">
        <v>84</v>
      </c>
      <c r="D75" s="61">
        <v>1</v>
      </c>
      <c r="E75" s="62">
        <v>0.01</v>
      </c>
      <c r="F75" s="61">
        <v>1</v>
      </c>
      <c r="G75" s="63">
        <v>0.01</v>
      </c>
      <c r="H75" s="61">
        <v>1</v>
      </c>
      <c r="I75" s="63">
        <v>0.01</v>
      </c>
      <c r="J75" s="61"/>
      <c r="K75" s="64"/>
      <c r="L75" s="36"/>
      <c r="M75" s="17"/>
      <c r="N75" s="17"/>
      <c r="O75" s="17"/>
      <c r="P75" s="17"/>
      <c r="Q75" s="17"/>
      <c r="R75" s="7"/>
    </row>
    <row r="76" spans="1:19" x14ac:dyDescent="0.25">
      <c r="A76" s="59" t="s">
        <v>11</v>
      </c>
      <c r="B76" s="59">
        <v>70</v>
      </c>
      <c r="C76" s="60" t="s">
        <v>82</v>
      </c>
      <c r="D76" s="61">
        <v>2</v>
      </c>
      <c r="E76" s="62">
        <v>0.02</v>
      </c>
      <c r="F76" s="61"/>
      <c r="G76" s="63"/>
      <c r="H76" s="61">
        <v>2</v>
      </c>
      <c r="I76" s="63">
        <v>0.72500000000000009</v>
      </c>
      <c r="J76" s="61"/>
      <c r="K76" s="64"/>
      <c r="L76" s="36"/>
      <c r="M76" s="17"/>
      <c r="N76" s="17"/>
      <c r="O76" s="17"/>
      <c r="P76" s="17"/>
      <c r="Q76" s="17"/>
      <c r="R76" s="7"/>
    </row>
    <row r="77" spans="1:19" x14ac:dyDescent="0.25">
      <c r="A77" s="59" t="s">
        <v>11</v>
      </c>
      <c r="B77" s="59">
        <v>71</v>
      </c>
      <c r="C77" s="60" t="s">
        <v>143</v>
      </c>
      <c r="D77" s="61">
        <v>3</v>
      </c>
      <c r="E77" s="62">
        <v>8.2000000000000003E-2</v>
      </c>
      <c r="F77" s="61">
        <v>3</v>
      </c>
      <c r="G77" s="63">
        <v>8.2000000000000003E-2</v>
      </c>
      <c r="H77" s="61">
        <v>1</v>
      </c>
      <c r="I77" s="63">
        <v>4.4999999999999998E-2</v>
      </c>
      <c r="J77" s="61"/>
      <c r="K77" s="64"/>
      <c r="L77" s="36"/>
      <c r="M77" s="17"/>
      <c r="N77" s="17"/>
      <c r="O77" s="17"/>
      <c r="P77" s="17"/>
      <c r="Q77" s="17"/>
      <c r="R77" s="7"/>
    </row>
    <row r="78" spans="1:19" x14ac:dyDescent="0.25">
      <c r="A78" s="59" t="s">
        <v>11</v>
      </c>
      <c r="B78" s="59">
        <v>72</v>
      </c>
      <c r="C78" s="60" t="s">
        <v>137</v>
      </c>
      <c r="D78" s="61">
        <v>7</v>
      </c>
      <c r="E78" s="62">
        <v>0.10803333333333334</v>
      </c>
      <c r="F78" s="61">
        <v>3</v>
      </c>
      <c r="G78" s="63">
        <v>4.6300000000000001E-2</v>
      </c>
      <c r="H78" s="61"/>
      <c r="I78" s="63"/>
      <c r="J78" s="61"/>
      <c r="K78" s="64"/>
      <c r="L78" s="36"/>
      <c r="M78" s="17"/>
      <c r="N78" s="17"/>
      <c r="O78" s="17"/>
      <c r="P78" s="17"/>
      <c r="Q78" s="17"/>
      <c r="R78" s="7"/>
    </row>
    <row r="79" spans="1:19" x14ac:dyDescent="0.25">
      <c r="A79" s="59" t="s">
        <v>11</v>
      </c>
      <c r="B79" s="59">
        <v>73</v>
      </c>
      <c r="C79" s="60" t="s">
        <v>144</v>
      </c>
      <c r="D79" s="61">
        <v>1</v>
      </c>
      <c r="E79" s="62">
        <v>1E-3</v>
      </c>
      <c r="F79" s="61">
        <v>1</v>
      </c>
      <c r="G79" s="63">
        <v>2.5000000000000001E-2</v>
      </c>
      <c r="H79" s="61">
        <v>1</v>
      </c>
      <c r="I79" s="63">
        <v>1.2999999999999999E-3</v>
      </c>
      <c r="J79" s="61"/>
      <c r="K79" s="64"/>
      <c r="L79" s="36"/>
      <c r="M79" s="17"/>
      <c r="N79" s="17"/>
      <c r="O79" s="17"/>
      <c r="P79" s="17"/>
      <c r="Q79" s="17"/>
      <c r="R79" s="7"/>
    </row>
    <row r="80" spans="1:19" x14ac:dyDescent="0.25">
      <c r="A80" s="59" t="s">
        <v>11</v>
      </c>
      <c r="B80" s="59">
        <v>74</v>
      </c>
      <c r="C80" s="60" t="s">
        <v>184</v>
      </c>
      <c r="D80" s="61"/>
      <c r="E80" s="62"/>
      <c r="F80" s="61"/>
      <c r="G80" s="63"/>
      <c r="H80" s="61">
        <v>1</v>
      </c>
      <c r="I80" s="63">
        <v>0.01</v>
      </c>
      <c r="J80" s="61"/>
      <c r="K80" s="64"/>
      <c r="L80" s="36"/>
      <c r="M80" s="17"/>
      <c r="N80" s="17"/>
      <c r="O80" s="17"/>
      <c r="P80" s="17"/>
      <c r="Q80" s="17"/>
      <c r="R80" s="7"/>
    </row>
    <row r="81" spans="1:23" x14ac:dyDescent="0.25">
      <c r="A81" s="59" t="s">
        <v>11</v>
      </c>
      <c r="B81" s="59">
        <v>75</v>
      </c>
      <c r="C81" s="60" t="s">
        <v>31</v>
      </c>
      <c r="D81" s="61">
        <v>10</v>
      </c>
      <c r="E81" s="62">
        <v>0.22039999999999998</v>
      </c>
      <c r="F81" s="61">
        <v>5</v>
      </c>
      <c r="G81" s="63">
        <v>0.11019999999999999</v>
      </c>
      <c r="H81" s="61">
        <v>2</v>
      </c>
      <c r="I81" s="63">
        <v>2.5999999999999999E-3</v>
      </c>
      <c r="J81" s="61">
        <v>2</v>
      </c>
      <c r="K81" s="64">
        <v>1.4999999999999999E-2</v>
      </c>
      <c r="L81" s="36"/>
      <c r="M81" s="17"/>
      <c r="N81" s="17"/>
      <c r="O81" s="17"/>
      <c r="P81" s="17"/>
      <c r="Q81" s="17"/>
      <c r="R81" s="7"/>
      <c r="S81" s="36"/>
    </row>
    <row r="82" spans="1:23" x14ac:dyDescent="0.25">
      <c r="A82" s="59" t="s">
        <v>11</v>
      </c>
      <c r="B82" s="59">
        <v>76</v>
      </c>
      <c r="C82" s="60" t="s">
        <v>99</v>
      </c>
      <c r="D82" s="61"/>
      <c r="E82" s="62"/>
      <c r="F82" s="61"/>
      <c r="G82" s="63"/>
      <c r="H82" s="61">
        <v>2</v>
      </c>
      <c r="I82" s="63">
        <v>5.0230000000000004E-2</v>
      </c>
      <c r="J82" s="61"/>
      <c r="K82" s="64"/>
      <c r="L82" s="36"/>
      <c r="M82" s="17"/>
      <c r="N82" s="17"/>
      <c r="O82" s="17"/>
      <c r="P82" s="17"/>
      <c r="Q82" s="17"/>
      <c r="R82" s="7"/>
    </row>
    <row r="83" spans="1:23" x14ac:dyDescent="0.25">
      <c r="A83" s="59" t="s">
        <v>11</v>
      </c>
      <c r="B83" s="59">
        <v>77</v>
      </c>
      <c r="C83" s="60" t="s">
        <v>100</v>
      </c>
      <c r="D83" s="61">
        <v>3</v>
      </c>
      <c r="E83" s="62">
        <v>2.3E-2</v>
      </c>
      <c r="F83" s="61"/>
      <c r="G83" s="63"/>
      <c r="H83" s="61">
        <v>1</v>
      </c>
      <c r="I83" s="63">
        <v>0.01</v>
      </c>
      <c r="J83" s="61"/>
      <c r="K83" s="64"/>
      <c r="L83" s="36"/>
      <c r="M83" s="17"/>
      <c r="N83" s="17"/>
      <c r="O83" s="17"/>
      <c r="P83" s="17"/>
      <c r="Q83" s="17"/>
      <c r="R83" s="7"/>
    </row>
    <row r="84" spans="1:23" x14ac:dyDescent="0.25">
      <c r="A84" s="59" t="s">
        <v>11</v>
      </c>
      <c r="B84" s="59">
        <v>78</v>
      </c>
      <c r="C84" s="60" t="s">
        <v>60</v>
      </c>
      <c r="D84" s="61"/>
      <c r="E84" s="62"/>
      <c r="F84" s="61"/>
      <c r="G84" s="63"/>
      <c r="H84" s="61">
        <v>1</v>
      </c>
      <c r="I84" s="63">
        <v>0.01</v>
      </c>
      <c r="J84" s="61"/>
      <c r="K84" s="64"/>
      <c r="L84" s="36"/>
      <c r="M84" s="17"/>
      <c r="N84" s="17"/>
      <c r="O84" s="17"/>
      <c r="P84" s="17"/>
      <c r="Q84" s="17"/>
      <c r="R84" s="7"/>
    </row>
    <row r="85" spans="1:23" s="9" customFormat="1" x14ac:dyDescent="0.25">
      <c r="A85" s="65"/>
      <c r="B85" s="65"/>
      <c r="C85" s="58" t="s">
        <v>12</v>
      </c>
      <c r="D85" s="32">
        <f t="shared" ref="D85:J85" si="1">SUM(D86:D148)</f>
        <v>366</v>
      </c>
      <c r="E85" s="32">
        <f t="shared" si="1"/>
        <v>7.0248062893081791</v>
      </c>
      <c r="F85" s="32">
        <f t="shared" si="1"/>
        <v>310</v>
      </c>
      <c r="G85" s="32">
        <f t="shared" si="1"/>
        <v>6.4229379999999994</v>
      </c>
      <c r="H85" s="32">
        <f t="shared" si="1"/>
        <v>307</v>
      </c>
      <c r="I85" s="32">
        <f t="shared" si="1"/>
        <v>5.0944700000000003</v>
      </c>
      <c r="J85" s="32">
        <f t="shared" si="1"/>
        <v>8</v>
      </c>
      <c r="K85" s="32">
        <f>SUM(K86:K148)</f>
        <v>7.0199999999999999E-2</v>
      </c>
      <c r="L85" s="36"/>
      <c r="M85" s="17"/>
      <c r="N85" s="17"/>
      <c r="O85" s="17"/>
      <c r="P85" s="17"/>
      <c r="Q85" s="17"/>
      <c r="R85" s="8"/>
      <c r="W85"/>
    </row>
    <row r="86" spans="1:23" s="9" customFormat="1" x14ac:dyDescent="0.25">
      <c r="A86" s="60" t="s">
        <v>11</v>
      </c>
      <c r="B86" s="60">
        <v>1</v>
      </c>
      <c r="C86" s="60" t="s">
        <v>64</v>
      </c>
      <c r="D86" s="61">
        <v>1</v>
      </c>
      <c r="E86" s="62">
        <v>0.01</v>
      </c>
      <c r="F86" s="61">
        <v>1</v>
      </c>
      <c r="G86" s="63">
        <v>0.01</v>
      </c>
      <c r="H86" s="61">
        <v>1</v>
      </c>
      <c r="I86" s="63">
        <v>0.01</v>
      </c>
      <c r="J86" s="61"/>
      <c r="K86" s="64"/>
      <c r="L86" s="36"/>
      <c r="M86" s="17"/>
      <c r="N86" s="17"/>
      <c r="O86" s="17"/>
      <c r="P86" s="17"/>
      <c r="Q86" s="17"/>
      <c r="R86" s="7"/>
      <c r="S86" s="36"/>
      <c r="W86"/>
    </row>
    <row r="87" spans="1:23" s="9" customFormat="1" x14ac:dyDescent="0.25">
      <c r="A87" s="60" t="s">
        <v>11</v>
      </c>
      <c r="B87" s="60">
        <v>2</v>
      </c>
      <c r="C87" s="60" t="s">
        <v>47</v>
      </c>
      <c r="D87" s="61">
        <v>2</v>
      </c>
      <c r="E87" s="62">
        <v>2.5000000000000001E-2</v>
      </c>
      <c r="F87" s="61">
        <v>3</v>
      </c>
      <c r="G87" s="63">
        <v>0.11</v>
      </c>
      <c r="H87" s="61">
        <v>4</v>
      </c>
      <c r="I87" s="63">
        <v>3.6000000000000004E-2</v>
      </c>
      <c r="J87" s="61"/>
      <c r="K87" s="64"/>
      <c r="L87" s="36"/>
      <c r="M87" s="17"/>
      <c r="N87" s="17"/>
      <c r="O87" s="17"/>
      <c r="P87" s="17"/>
      <c r="Q87" s="17"/>
      <c r="R87" s="7"/>
      <c r="S87" s="36"/>
      <c r="W87"/>
    </row>
    <row r="88" spans="1:23" s="9" customFormat="1" x14ac:dyDescent="0.25">
      <c r="A88" s="60" t="s">
        <v>11</v>
      </c>
      <c r="B88" s="60">
        <v>3</v>
      </c>
      <c r="C88" s="60" t="s">
        <v>97</v>
      </c>
      <c r="D88" s="61">
        <v>7</v>
      </c>
      <c r="E88" s="62">
        <v>0.19732</v>
      </c>
      <c r="F88" s="61">
        <v>7</v>
      </c>
      <c r="G88" s="63">
        <v>0.19732</v>
      </c>
      <c r="H88" s="61">
        <v>1</v>
      </c>
      <c r="I88" s="63">
        <v>0.01</v>
      </c>
      <c r="J88" s="61"/>
      <c r="K88" s="64"/>
      <c r="L88" s="36"/>
      <c r="M88" s="17"/>
      <c r="N88" s="17"/>
      <c r="O88" s="17"/>
      <c r="P88" s="17"/>
      <c r="Q88" s="17"/>
      <c r="R88" s="8"/>
      <c r="W88"/>
    </row>
    <row r="89" spans="1:23" s="9" customFormat="1" x14ac:dyDescent="0.25">
      <c r="A89" s="60" t="s">
        <v>11</v>
      </c>
      <c r="B89" s="60">
        <v>4</v>
      </c>
      <c r="C89" s="60" t="s">
        <v>107</v>
      </c>
      <c r="D89" s="61">
        <v>18</v>
      </c>
      <c r="E89" s="62">
        <v>0.19418086956521743</v>
      </c>
      <c r="F89" s="61">
        <v>23</v>
      </c>
      <c r="G89" s="63">
        <v>0.24812000000000006</v>
      </c>
      <c r="H89" s="61">
        <v>10</v>
      </c>
      <c r="I89" s="63">
        <v>0.16000000000000003</v>
      </c>
      <c r="J89" s="61"/>
      <c r="K89" s="64"/>
      <c r="L89" s="36"/>
      <c r="M89" s="17"/>
      <c r="N89" s="17"/>
      <c r="O89" s="17"/>
      <c r="P89" s="17"/>
      <c r="Q89" s="17"/>
      <c r="R89" s="8"/>
      <c r="W89"/>
    </row>
    <row r="90" spans="1:23" s="9" customFormat="1" x14ac:dyDescent="0.25">
      <c r="A90" s="60" t="s">
        <v>11</v>
      </c>
      <c r="B90" s="60">
        <v>5</v>
      </c>
      <c r="C90" s="60" t="s">
        <v>124</v>
      </c>
      <c r="D90" s="61">
        <v>3</v>
      </c>
      <c r="E90" s="62">
        <v>0.03</v>
      </c>
      <c r="F90" s="61">
        <v>3</v>
      </c>
      <c r="G90" s="63">
        <v>0.03</v>
      </c>
      <c r="H90" s="61"/>
      <c r="I90" s="63"/>
      <c r="J90" s="61"/>
      <c r="K90" s="64"/>
      <c r="L90" s="36"/>
      <c r="M90" s="17"/>
      <c r="N90" s="17"/>
      <c r="O90" s="17"/>
      <c r="P90" s="17"/>
      <c r="Q90" s="17"/>
      <c r="R90" s="8"/>
      <c r="W90"/>
    </row>
    <row r="91" spans="1:23" s="9" customFormat="1" x14ac:dyDescent="0.25">
      <c r="A91" s="60" t="s">
        <v>11</v>
      </c>
      <c r="B91" s="60">
        <v>6</v>
      </c>
      <c r="C91" s="60" t="s">
        <v>110</v>
      </c>
      <c r="D91" s="61">
        <v>2</v>
      </c>
      <c r="E91" s="62">
        <v>1.6E-2</v>
      </c>
      <c r="F91" s="61"/>
      <c r="G91" s="63"/>
      <c r="H91" s="61">
        <v>1</v>
      </c>
      <c r="I91" s="63">
        <v>0.01</v>
      </c>
      <c r="J91" s="61"/>
      <c r="K91" s="64"/>
      <c r="L91" s="36"/>
      <c r="M91" s="42"/>
      <c r="N91" s="17"/>
      <c r="O91" s="17"/>
      <c r="P91" s="17"/>
      <c r="Q91" s="17"/>
      <c r="R91" s="7"/>
      <c r="S91" s="36"/>
      <c r="W91"/>
    </row>
    <row r="92" spans="1:23" s="9" customFormat="1" x14ac:dyDescent="0.25">
      <c r="A92" s="60" t="s">
        <v>11</v>
      </c>
      <c r="B92" s="60">
        <v>7</v>
      </c>
      <c r="C92" s="60" t="s">
        <v>30</v>
      </c>
      <c r="D92" s="61">
        <v>2</v>
      </c>
      <c r="E92" s="62">
        <v>0.125</v>
      </c>
      <c r="F92" s="61">
        <v>2</v>
      </c>
      <c r="G92" s="63">
        <v>0.125</v>
      </c>
      <c r="H92" s="61">
        <v>3</v>
      </c>
      <c r="I92" s="63">
        <v>6.2600000000000003E-2</v>
      </c>
      <c r="J92" s="61"/>
      <c r="K92" s="64"/>
      <c r="L92" s="36"/>
      <c r="M92" s="17"/>
      <c r="N92" s="17"/>
      <c r="O92" s="17"/>
      <c r="P92" s="17"/>
      <c r="Q92" s="17"/>
      <c r="R92" s="8"/>
      <c r="W92"/>
    </row>
    <row r="93" spans="1:23" s="9" customFormat="1" x14ac:dyDescent="0.25">
      <c r="A93" s="60" t="s">
        <v>11</v>
      </c>
      <c r="B93" s="60">
        <v>8</v>
      </c>
      <c r="C93" s="60" t="s">
        <v>54</v>
      </c>
      <c r="D93" s="61">
        <v>1</v>
      </c>
      <c r="E93" s="62">
        <v>4.4999999999999998E-2</v>
      </c>
      <c r="F93" s="61">
        <v>1</v>
      </c>
      <c r="G93" s="63">
        <v>4.4999999999999998E-2</v>
      </c>
      <c r="H93" s="61">
        <v>1</v>
      </c>
      <c r="I93" s="63">
        <v>0.01</v>
      </c>
      <c r="J93" s="61"/>
      <c r="K93" s="64"/>
      <c r="L93" s="36"/>
      <c r="M93" s="17"/>
      <c r="N93" s="17"/>
      <c r="O93" s="17"/>
      <c r="P93" s="17"/>
      <c r="Q93" s="17"/>
      <c r="R93" s="8"/>
      <c r="W93"/>
    </row>
    <row r="94" spans="1:23" s="9" customFormat="1" x14ac:dyDescent="0.25">
      <c r="A94" s="60" t="s">
        <v>11</v>
      </c>
      <c r="B94" s="60">
        <v>9</v>
      </c>
      <c r="C94" s="60" t="s">
        <v>148</v>
      </c>
      <c r="D94" s="61">
        <v>3</v>
      </c>
      <c r="E94" s="62">
        <v>2.8000000000000001E-2</v>
      </c>
      <c r="F94" s="61">
        <v>3</v>
      </c>
      <c r="G94" s="63">
        <v>2.8000000000000001E-2</v>
      </c>
      <c r="H94" s="61">
        <v>1</v>
      </c>
      <c r="I94" s="63">
        <v>8.0000000000000002E-3</v>
      </c>
      <c r="J94" s="61"/>
      <c r="K94" s="64"/>
      <c r="L94" s="36"/>
      <c r="M94" s="17"/>
      <c r="N94" s="17"/>
      <c r="O94" s="17"/>
      <c r="P94" s="17"/>
      <c r="Q94" s="17"/>
      <c r="R94" s="7"/>
      <c r="S94" s="36"/>
      <c r="W94"/>
    </row>
    <row r="95" spans="1:23" s="9" customFormat="1" x14ac:dyDescent="0.25">
      <c r="A95" s="60" t="s">
        <v>11</v>
      </c>
      <c r="B95" s="60">
        <v>10</v>
      </c>
      <c r="C95" s="60" t="s">
        <v>125</v>
      </c>
      <c r="D95" s="61">
        <v>1</v>
      </c>
      <c r="E95" s="62">
        <v>2.5000000000000001E-2</v>
      </c>
      <c r="F95" s="61">
        <v>1</v>
      </c>
      <c r="G95" s="63">
        <v>2.5000000000000001E-2</v>
      </c>
      <c r="H95" s="61">
        <v>1</v>
      </c>
      <c r="I95" s="63">
        <v>0.01</v>
      </c>
      <c r="J95" s="61"/>
      <c r="K95" s="64"/>
      <c r="L95" s="36"/>
      <c r="M95" s="17"/>
      <c r="N95" s="17"/>
      <c r="O95" s="17"/>
      <c r="P95" s="17"/>
      <c r="Q95" s="17"/>
      <c r="R95" s="8"/>
      <c r="W95"/>
    </row>
    <row r="96" spans="1:23" s="9" customFormat="1" x14ac:dyDescent="0.25">
      <c r="A96" s="60" t="s">
        <v>11</v>
      </c>
      <c r="B96" s="60">
        <v>11</v>
      </c>
      <c r="C96" s="60" t="s">
        <v>151</v>
      </c>
      <c r="D96" s="61">
        <v>39</v>
      </c>
      <c r="E96" s="62">
        <v>0.41490000000000005</v>
      </c>
      <c r="F96" s="61">
        <v>12</v>
      </c>
      <c r="G96" s="63">
        <v>0.65310000000000012</v>
      </c>
      <c r="H96" s="61">
        <v>23</v>
      </c>
      <c r="I96" s="63">
        <v>0.24543000000000006</v>
      </c>
      <c r="J96" s="61"/>
      <c r="K96" s="64"/>
      <c r="L96" s="36"/>
      <c r="M96" s="17"/>
      <c r="N96" s="17"/>
      <c r="O96" s="17"/>
      <c r="P96" s="17"/>
      <c r="Q96" s="17"/>
      <c r="R96" s="8"/>
      <c r="W96"/>
    </row>
    <row r="97" spans="1:23" s="9" customFormat="1" x14ac:dyDescent="0.25">
      <c r="A97" s="60" t="s">
        <v>11</v>
      </c>
      <c r="B97" s="60">
        <v>12</v>
      </c>
      <c r="C97" s="60" t="s">
        <v>50</v>
      </c>
      <c r="D97" s="61">
        <v>3</v>
      </c>
      <c r="E97" s="62">
        <v>2.5000000000000001E-2</v>
      </c>
      <c r="F97" s="61">
        <v>6</v>
      </c>
      <c r="G97" s="63">
        <v>5.0999999999999997E-2</v>
      </c>
      <c r="H97" s="61">
        <v>1</v>
      </c>
      <c r="I97" s="63">
        <v>1.0999999999999999E-2</v>
      </c>
      <c r="J97" s="61"/>
      <c r="K97" s="64"/>
      <c r="L97" s="36"/>
      <c r="M97" s="17"/>
      <c r="N97" s="17"/>
      <c r="O97" s="17"/>
      <c r="P97" s="17"/>
      <c r="Q97" s="17"/>
      <c r="R97" s="8"/>
      <c r="W97"/>
    </row>
    <row r="98" spans="1:23" s="9" customFormat="1" x14ac:dyDescent="0.25">
      <c r="A98" s="60" t="s">
        <v>11</v>
      </c>
      <c r="B98" s="60">
        <v>13</v>
      </c>
      <c r="C98" s="60" t="s">
        <v>37</v>
      </c>
      <c r="D98" s="61">
        <v>3</v>
      </c>
      <c r="E98" s="62">
        <v>0.51600000000000001</v>
      </c>
      <c r="F98" s="61">
        <v>15</v>
      </c>
      <c r="G98" s="63">
        <v>0.19000000000000006</v>
      </c>
      <c r="H98" s="61">
        <v>11</v>
      </c>
      <c r="I98" s="63">
        <v>0.16900000000000001</v>
      </c>
      <c r="J98" s="61"/>
      <c r="K98" s="64"/>
      <c r="L98" s="36"/>
      <c r="M98" s="17"/>
      <c r="N98" s="17"/>
      <c r="O98" s="17"/>
      <c r="P98" s="17"/>
      <c r="Q98" s="17"/>
      <c r="R98" s="8"/>
      <c r="W98"/>
    </row>
    <row r="99" spans="1:23" s="9" customFormat="1" x14ac:dyDescent="0.25">
      <c r="A99" s="60" t="s">
        <v>11</v>
      </c>
      <c r="B99" s="60">
        <v>14</v>
      </c>
      <c r="C99" s="60" t="s">
        <v>35</v>
      </c>
      <c r="D99" s="61">
        <v>57</v>
      </c>
      <c r="E99" s="62">
        <v>0.54879069767441901</v>
      </c>
      <c r="F99" s="61">
        <v>43</v>
      </c>
      <c r="G99" s="63">
        <v>0.41400000000000026</v>
      </c>
      <c r="H99" s="61">
        <v>24</v>
      </c>
      <c r="I99" s="63">
        <v>1.5779999999999992</v>
      </c>
      <c r="J99" s="61"/>
      <c r="K99" s="64"/>
      <c r="L99" s="36"/>
      <c r="M99" s="17"/>
      <c r="N99" s="17"/>
      <c r="O99" s="17"/>
      <c r="P99" s="17"/>
      <c r="Q99" s="17"/>
      <c r="R99" s="8"/>
      <c r="W99"/>
    </row>
    <row r="100" spans="1:23" s="9" customFormat="1" x14ac:dyDescent="0.25">
      <c r="A100" s="60" t="s">
        <v>11</v>
      </c>
      <c r="B100" s="60">
        <v>15</v>
      </c>
      <c r="C100" s="60" t="s">
        <v>158</v>
      </c>
      <c r="D100" s="61">
        <v>11</v>
      </c>
      <c r="E100" s="62">
        <v>0.13319999999999999</v>
      </c>
      <c r="F100" s="61">
        <v>2</v>
      </c>
      <c r="G100" s="63">
        <v>0.19</v>
      </c>
      <c r="H100" s="61">
        <v>22</v>
      </c>
      <c r="I100" s="63">
        <v>0.20820000000000005</v>
      </c>
      <c r="J100" s="61"/>
      <c r="K100" s="64"/>
      <c r="L100" s="36"/>
      <c r="M100" s="17"/>
      <c r="N100" s="17"/>
      <c r="O100" s="17"/>
      <c r="P100" s="17"/>
      <c r="Q100" s="17"/>
      <c r="R100" s="7"/>
      <c r="S100" s="36"/>
      <c r="W100"/>
    </row>
    <row r="101" spans="1:23" s="9" customFormat="1" x14ac:dyDescent="0.25">
      <c r="A101" s="60" t="s">
        <v>11</v>
      </c>
      <c r="B101" s="60">
        <v>16</v>
      </c>
      <c r="C101" s="60" t="s">
        <v>165</v>
      </c>
      <c r="D101" s="61">
        <v>4</v>
      </c>
      <c r="E101" s="62">
        <v>0.8029601768593676</v>
      </c>
      <c r="F101" s="61">
        <v>1</v>
      </c>
      <c r="G101" s="63">
        <v>0.745</v>
      </c>
      <c r="H101" s="61"/>
      <c r="I101" s="63"/>
      <c r="J101" s="61">
        <v>1</v>
      </c>
      <c r="K101" s="64">
        <v>1.0999999999999999E-2</v>
      </c>
      <c r="L101" s="36"/>
      <c r="M101" s="17"/>
      <c r="N101" s="17"/>
      <c r="O101" s="17"/>
      <c r="P101" s="17"/>
      <c r="Q101" s="17"/>
      <c r="R101" s="8"/>
      <c r="W101"/>
    </row>
    <row r="102" spans="1:23" s="9" customFormat="1" x14ac:dyDescent="0.25">
      <c r="A102" s="60" t="s">
        <v>11</v>
      </c>
      <c r="B102" s="60">
        <v>17</v>
      </c>
      <c r="C102" s="60" t="s">
        <v>173</v>
      </c>
      <c r="D102" s="61">
        <v>12</v>
      </c>
      <c r="E102" s="62">
        <v>0.27708461538461537</v>
      </c>
      <c r="F102" s="61">
        <v>13</v>
      </c>
      <c r="G102" s="63">
        <v>0.30017500000000003</v>
      </c>
      <c r="H102" s="61">
        <v>1</v>
      </c>
      <c r="I102" s="63">
        <v>4.0000000000000001E-3</v>
      </c>
      <c r="J102" s="61"/>
      <c r="K102" s="64"/>
      <c r="L102" s="36"/>
      <c r="M102" s="17"/>
      <c r="N102" s="17"/>
      <c r="O102" s="17"/>
      <c r="P102" s="17"/>
      <c r="Q102" s="17"/>
      <c r="R102" s="7"/>
      <c r="S102" s="36"/>
      <c r="W102"/>
    </row>
    <row r="103" spans="1:23" s="9" customFormat="1" x14ac:dyDescent="0.25">
      <c r="A103" s="60" t="s">
        <v>11</v>
      </c>
      <c r="B103" s="60">
        <v>18</v>
      </c>
      <c r="C103" s="60" t="s">
        <v>190</v>
      </c>
      <c r="D103" s="61">
        <v>4</v>
      </c>
      <c r="E103" s="62">
        <v>3.4500000000000003E-2</v>
      </c>
      <c r="F103" s="61">
        <v>2</v>
      </c>
      <c r="G103" s="63">
        <v>0.06</v>
      </c>
      <c r="H103" s="61"/>
      <c r="I103" s="63"/>
      <c r="J103" s="61"/>
      <c r="K103" s="64"/>
      <c r="L103" s="36"/>
      <c r="M103" s="17"/>
      <c r="N103" s="17"/>
      <c r="O103" s="17"/>
      <c r="P103" s="17"/>
      <c r="Q103" s="17"/>
      <c r="R103" s="7"/>
      <c r="S103" s="36"/>
      <c r="W103"/>
    </row>
    <row r="104" spans="1:23" s="9" customFormat="1" x14ac:dyDescent="0.25">
      <c r="A104" s="60" t="s">
        <v>11</v>
      </c>
      <c r="B104" s="60">
        <v>19</v>
      </c>
      <c r="C104" s="60" t="s">
        <v>65</v>
      </c>
      <c r="D104" s="61">
        <v>5</v>
      </c>
      <c r="E104" s="62">
        <v>0.04</v>
      </c>
      <c r="F104" s="61"/>
      <c r="G104" s="63"/>
      <c r="H104" s="61">
        <v>9</v>
      </c>
      <c r="I104" s="63">
        <v>0.23400000000000004</v>
      </c>
      <c r="J104" s="61"/>
      <c r="K104" s="64"/>
      <c r="L104" s="36"/>
      <c r="M104" s="17"/>
      <c r="N104" s="17"/>
      <c r="O104" s="17"/>
      <c r="P104" s="17"/>
      <c r="Q104" s="17"/>
      <c r="R104" s="8"/>
      <c r="W104"/>
    </row>
    <row r="105" spans="1:23" s="9" customFormat="1" x14ac:dyDescent="0.25">
      <c r="A105" s="60" t="s">
        <v>11</v>
      </c>
      <c r="B105" s="60">
        <v>20</v>
      </c>
      <c r="C105" s="60" t="s">
        <v>63</v>
      </c>
      <c r="D105" s="61"/>
      <c r="E105" s="62"/>
      <c r="F105" s="61"/>
      <c r="G105" s="63"/>
      <c r="H105" s="61">
        <v>1</v>
      </c>
      <c r="I105" s="63">
        <v>1.4999999999999999E-2</v>
      </c>
      <c r="J105" s="61"/>
      <c r="K105" s="64"/>
      <c r="L105" s="36"/>
      <c r="M105" s="17"/>
      <c r="N105" s="17"/>
      <c r="O105" s="17"/>
      <c r="P105" s="17"/>
      <c r="Q105" s="17"/>
      <c r="R105" s="7"/>
      <c r="S105" s="36"/>
      <c r="W105"/>
    </row>
    <row r="106" spans="1:23" s="9" customFormat="1" x14ac:dyDescent="0.25">
      <c r="A106" s="60" t="s">
        <v>11</v>
      </c>
      <c r="B106" s="60">
        <v>21</v>
      </c>
      <c r="C106" s="60" t="s">
        <v>56</v>
      </c>
      <c r="D106" s="61">
        <v>2</v>
      </c>
      <c r="E106" s="62">
        <v>1.4999999999999999E-2</v>
      </c>
      <c r="F106" s="61">
        <v>1</v>
      </c>
      <c r="G106" s="63">
        <v>0.01</v>
      </c>
      <c r="H106" s="61">
        <v>4</v>
      </c>
      <c r="I106" s="63">
        <v>2.5000000000000001E-2</v>
      </c>
      <c r="J106" s="61"/>
      <c r="K106" s="64"/>
      <c r="L106" s="36"/>
      <c r="M106" s="17"/>
      <c r="N106" s="17"/>
      <c r="O106" s="17"/>
      <c r="P106" s="17"/>
      <c r="Q106" s="17"/>
      <c r="R106" s="7"/>
      <c r="S106" s="36"/>
      <c r="W106"/>
    </row>
    <row r="107" spans="1:23" s="9" customFormat="1" x14ac:dyDescent="0.25">
      <c r="A107" s="60" t="s">
        <v>11</v>
      </c>
      <c r="B107" s="60">
        <v>22</v>
      </c>
      <c r="C107" s="60" t="s">
        <v>88</v>
      </c>
      <c r="D107" s="61">
        <v>5</v>
      </c>
      <c r="E107" s="62">
        <v>2.9000000000000001E-2</v>
      </c>
      <c r="F107" s="61">
        <v>2</v>
      </c>
      <c r="G107" s="63">
        <v>1.4E-2</v>
      </c>
      <c r="H107" s="61"/>
      <c r="I107" s="63"/>
      <c r="J107" s="61"/>
      <c r="K107" s="64"/>
      <c r="L107" s="36"/>
      <c r="M107" s="17"/>
      <c r="N107" s="17"/>
      <c r="O107" s="17"/>
      <c r="P107" s="17"/>
      <c r="Q107" s="17"/>
      <c r="R107" s="8"/>
      <c r="W107"/>
    </row>
    <row r="108" spans="1:23" s="9" customFormat="1" x14ac:dyDescent="0.25">
      <c r="A108" s="60" t="s">
        <v>11</v>
      </c>
      <c r="B108" s="60">
        <v>23</v>
      </c>
      <c r="C108" s="60" t="s">
        <v>118</v>
      </c>
      <c r="D108" s="61">
        <v>1</v>
      </c>
      <c r="E108" s="62">
        <v>4.0000000000000001E-3</v>
      </c>
      <c r="F108" s="61">
        <v>1</v>
      </c>
      <c r="G108" s="63">
        <v>4.0000000000000001E-3</v>
      </c>
      <c r="H108" s="61"/>
      <c r="I108" s="63"/>
      <c r="J108" s="61"/>
      <c r="K108" s="64"/>
      <c r="L108" s="36"/>
      <c r="M108" s="17"/>
      <c r="N108" s="17"/>
      <c r="O108" s="17"/>
      <c r="P108" s="17"/>
      <c r="Q108" s="17"/>
      <c r="R108" s="7"/>
      <c r="S108" s="36"/>
      <c r="W108"/>
    </row>
    <row r="109" spans="1:23" s="9" customFormat="1" x14ac:dyDescent="0.25">
      <c r="A109" s="60" t="s">
        <v>11</v>
      </c>
      <c r="B109" s="60">
        <v>24</v>
      </c>
      <c r="C109" s="60" t="s">
        <v>49</v>
      </c>
      <c r="D109" s="61">
        <v>7</v>
      </c>
      <c r="E109" s="62">
        <v>7.0000000000000007E-2</v>
      </c>
      <c r="F109" s="61">
        <v>4</v>
      </c>
      <c r="G109" s="63">
        <v>0.04</v>
      </c>
      <c r="H109" s="61">
        <v>4</v>
      </c>
      <c r="I109" s="63">
        <v>3.5000000000000003E-2</v>
      </c>
      <c r="J109" s="61"/>
      <c r="K109" s="64"/>
      <c r="L109" s="36"/>
      <c r="M109" s="17"/>
      <c r="N109" s="17"/>
      <c r="O109" s="17"/>
      <c r="P109" s="17"/>
      <c r="Q109" s="17"/>
      <c r="R109" s="7"/>
      <c r="S109" s="36"/>
      <c r="W109"/>
    </row>
    <row r="110" spans="1:23" s="9" customFormat="1" x14ac:dyDescent="0.25">
      <c r="A110" s="60" t="s">
        <v>11</v>
      </c>
      <c r="B110" s="60">
        <v>25</v>
      </c>
      <c r="C110" s="60" t="s">
        <v>27</v>
      </c>
      <c r="D110" s="61">
        <v>4</v>
      </c>
      <c r="E110" s="62">
        <v>0.05</v>
      </c>
      <c r="F110" s="61">
        <v>3</v>
      </c>
      <c r="G110" s="63">
        <v>2.6000000000000002E-2</v>
      </c>
      <c r="H110" s="61">
        <v>2</v>
      </c>
      <c r="I110" s="63">
        <v>0.02</v>
      </c>
      <c r="J110" s="61"/>
      <c r="K110" s="64"/>
      <c r="L110" s="36"/>
      <c r="M110" s="17"/>
      <c r="N110" s="17"/>
      <c r="O110" s="17"/>
      <c r="P110" s="17"/>
      <c r="Q110" s="17"/>
      <c r="R110" s="7"/>
      <c r="S110" s="36"/>
      <c r="W110"/>
    </row>
    <row r="111" spans="1:23" s="9" customFormat="1" x14ac:dyDescent="0.25">
      <c r="A111" s="60" t="s">
        <v>11</v>
      </c>
      <c r="B111" s="60">
        <v>26</v>
      </c>
      <c r="C111" s="60" t="s">
        <v>23</v>
      </c>
      <c r="D111" s="61">
        <v>6</v>
      </c>
      <c r="E111" s="62">
        <v>0.19800000000000001</v>
      </c>
      <c r="F111" s="61">
        <v>1</v>
      </c>
      <c r="G111" s="63">
        <v>0.01</v>
      </c>
      <c r="H111" s="61">
        <v>3</v>
      </c>
      <c r="I111" s="63">
        <v>4.4999999999999998E-2</v>
      </c>
      <c r="J111" s="61">
        <v>2</v>
      </c>
      <c r="K111" s="64">
        <v>1.52E-2</v>
      </c>
      <c r="L111" s="36"/>
      <c r="M111" s="17"/>
      <c r="N111" s="17"/>
      <c r="O111" s="17"/>
      <c r="P111" s="17"/>
      <c r="Q111" s="17"/>
      <c r="R111" s="8"/>
      <c r="W111"/>
    </row>
    <row r="112" spans="1:23" s="9" customFormat="1" x14ac:dyDescent="0.25">
      <c r="A112" s="60" t="s">
        <v>11</v>
      </c>
      <c r="B112" s="60">
        <v>27</v>
      </c>
      <c r="C112" s="60" t="s">
        <v>48</v>
      </c>
      <c r="D112" s="61">
        <v>4</v>
      </c>
      <c r="E112" s="62">
        <v>3.7999999999999999E-2</v>
      </c>
      <c r="F112" s="61">
        <v>4</v>
      </c>
      <c r="G112" s="63">
        <v>2.9000000000000001E-2</v>
      </c>
      <c r="H112" s="61">
        <v>4</v>
      </c>
      <c r="I112" s="63">
        <v>3.7000000000000005E-2</v>
      </c>
      <c r="J112" s="61"/>
      <c r="K112" s="64"/>
      <c r="L112" s="36"/>
      <c r="M112" s="17"/>
      <c r="N112" s="17"/>
      <c r="O112" s="17"/>
      <c r="P112" s="17"/>
      <c r="Q112" s="17"/>
      <c r="R112" s="7"/>
      <c r="S112" s="36"/>
      <c r="W112"/>
    </row>
    <row r="113" spans="1:23" s="9" customFormat="1" x14ac:dyDescent="0.25">
      <c r="A113" s="60" t="s">
        <v>11</v>
      </c>
      <c r="B113" s="60">
        <v>28</v>
      </c>
      <c r="C113" s="60" t="s">
        <v>75</v>
      </c>
      <c r="D113" s="61">
        <v>6</v>
      </c>
      <c r="E113" s="62">
        <v>4.4999999999999998E-2</v>
      </c>
      <c r="F113" s="61">
        <v>6</v>
      </c>
      <c r="G113" s="63">
        <v>4.4999999999999998E-2</v>
      </c>
      <c r="H113" s="61">
        <v>2</v>
      </c>
      <c r="I113" s="63">
        <v>0.03</v>
      </c>
      <c r="J113" s="61"/>
      <c r="K113" s="64"/>
      <c r="L113" s="36"/>
      <c r="M113" s="17"/>
      <c r="N113" s="17"/>
      <c r="O113" s="17"/>
      <c r="P113" s="17"/>
      <c r="Q113" s="17"/>
      <c r="R113" s="8"/>
      <c r="W113"/>
    </row>
    <row r="114" spans="1:23" s="9" customFormat="1" x14ac:dyDescent="0.25">
      <c r="A114" s="60" t="s">
        <v>11</v>
      </c>
      <c r="B114" s="60">
        <v>29</v>
      </c>
      <c r="C114" s="60" t="s">
        <v>169</v>
      </c>
      <c r="D114" s="61">
        <v>3</v>
      </c>
      <c r="E114" s="62">
        <v>3.5999999999999997E-2</v>
      </c>
      <c r="F114" s="61">
        <v>3</v>
      </c>
      <c r="G114" s="63">
        <v>7.0000000000000007E-2</v>
      </c>
      <c r="H114" s="61">
        <v>3</v>
      </c>
      <c r="I114" s="63">
        <v>0.02</v>
      </c>
      <c r="J114" s="61"/>
      <c r="K114" s="64"/>
      <c r="L114" s="36"/>
      <c r="M114" s="17"/>
      <c r="N114" s="17"/>
      <c r="O114" s="17"/>
      <c r="P114" s="17"/>
      <c r="Q114" s="17"/>
      <c r="R114" s="8"/>
      <c r="W114"/>
    </row>
    <row r="115" spans="1:23" x14ac:dyDescent="0.25">
      <c r="A115" s="60" t="s">
        <v>11</v>
      </c>
      <c r="B115" s="60">
        <v>30</v>
      </c>
      <c r="C115" s="60" t="s">
        <v>51</v>
      </c>
      <c r="D115" s="61">
        <v>1</v>
      </c>
      <c r="E115" s="62">
        <v>6.3E-3</v>
      </c>
      <c r="F115" s="61">
        <v>1</v>
      </c>
      <c r="G115" s="63">
        <v>6.3E-3</v>
      </c>
      <c r="H115" s="61"/>
      <c r="I115" s="63"/>
      <c r="J115" s="61"/>
      <c r="K115" s="64"/>
      <c r="L115" s="36"/>
      <c r="M115" s="17"/>
      <c r="N115" s="17"/>
      <c r="O115" s="17"/>
      <c r="P115" s="17"/>
      <c r="Q115" s="17"/>
      <c r="R115" s="7"/>
      <c r="S115" s="36"/>
    </row>
    <row r="116" spans="1:23" x14ac:dyDescent="0.25">
      <c r="A116" s="60" t="s">
        <v>11</v>
      </c>
      <c r="B116" s="60">
        <v>31</v>
      </c>
      <c r="C116" s="60" t="s">
        <v>86</v>
      </c>
      <c r="D116" s="61">
        <v>1</v>
      </c>
      <c r="E116" s="62">
        <v>0.01</v>
      </c>
      <c r="F116" s="61">
        <v>1</v>
      </c>
      <c r="G116" s="63">
        <v>0.01</v>
      </c>
      <c r="H116" s="61">
        <v>1</v>
      </c>
      <c r="I116" s="63">
        <v>0.01</v>
      </c>
      <c r="J116" s="61"/>
      <c r="K116" s="64"/>
      <c r="L116" s="36"/>
      <c r="M116" s="17"/>
      <c r="N116" s="17"/>
      <c r="O116" s="17"/>
      <c r="P116" s="17"/>
      <c r="Q116" s="17"/>
      <c r="R116" s="9"/>
    </row>
    <row r="117" spans="1:23" x14ac:dyDescent="0.25">
      <c r="A117" s="60" t="s">
        <v>11</v>
      </c>
      <c r="B117" s="60">
        <v>32</v>
      </c>
      <c r="C117" s="60" t="s">
        <v>127</v>
      </c>
      <c r="D117" s="61">
        <v>3</v>
      </c>
      <c r="E117" s="62">
        <v>0.03</v>
      </c>
      <c r="F117" s="61">
        <v>3</v>
      </c>
      <c r="G117" s="63">
        <v>0.03</v>
      </c>
      <c r="H117" s="61"/>
      <c r="I117" s="63"/>
      <c r="J117" s="61"/>
      <c r="K117" s="64"/>
      <c r="L117" s="36"/>
      <c r="M117" s="17"/>
      <c r="N117" s="17"/>
      <c r="O117" s="17"/>
      <c r="P117" s="17"/>
      <c r="Q117" s="17"/>
      <c r="R117" s="7"/>
      <c r="S117" s="36"/>
    </row>
    <row r="118" spans="1:23" x14ac:dyDescent="0.25">
      <c r="A118" s="60" t="s">
        <v>11</v>
      </c>
      <c r="B118" s="60">
        <v>33</v>
      </c>
      <c r="C118" s="60" t="s">
        <v>120</v>
      </c>
      <c r="D118" s="61"/>
      <c r="E118" s="62"/>
      <c r="F118" s="61"/>
      <c r="G118" s="63"/>
      <c r="H118" s="61">
        <v>1</v>
      </c>
      <c r="I118" s="63">
        <v>6.3E-3</v>
      </c>
      <c r="J118" s="61"/>
      <c r="K118" s="64"/>
      <c r="L118" s="36"/>
      <c r="M118" s="17"/>
      <c r="N118" s="17"/>
      <c r="O118" s="17"/>
      <c r="P118" s="17"/>
      <c r="Q118" s="17"/>
      <c r="R118" s="7"/>
      <c r="S118" s="36"/>
    </row>
    <row r="119" spans="1:23" x14ac:dyDescent="0.25">
      <c r="A119" s="60" t="s">
        <v>11</v>
      </c>
      <c r="B119" s="60">
        <v>34</v>
      </c>
      <c r="C119" s="60" t="s">
        <v>69</v>
      </c>
      <c r="D119" s="61">
        <v>13</v>
      </c>
      <c r="E119" s="62">
        <v>0.153</v>
      </c>
      <c r="F119" s="61">
        <v>13</v>
      </c>
      <c r="G119" s="63">
        <v>0.157</v>
      </c>
      <c r="H119" s="61">
        <v>29</v>
      </c>
      <c r="I119" s="63">
        <v>0.35800000000000021</v>
      </c>
      <c r="J119" s="61"/>
      <c r="K119" s="64"/>
      <c r="L119" s="36"/>
      <c r="M119" s="17"/>
      <c r="N119" s="17"/>
      <c r="O119" s="17"/>
      <c r="P119" s="17"/>
      <c r="Q119" s="17"/>
      <c r="R119" s="9"/>
    </row>
    <row r="120" spans="1:23" x14ac:dyDescent="0.25">
      <c r="A120" s="60" t="s">
        <v>11</v>
      </c>
      <c r="B120" s="60">
        <v>35</v>
      </c>
      <c r="C120" s="60" t="s">
        <v>168</v>
      </c>
      <c r="D120" s="61">
        <v>4</v>
      </c>
      <c r="E120" s="62">
        <v>0.1095</v>
      </c>
      <c r="F120" s="61">
        <v>4</v>
      </c>
      <c r="G120" s="63">
        <v>0.1095</v>
      </c>
      <c r="H120" s="61">
        <v>8</v>
      </c>
      <c r="I120" s="63">
        <v>7.2000000000000008E-2</v>
      </c>
      <c r="J120" s="61"/>
      <c r="K120" s="64"/>
      <c r="L120" s="36"/>
      <c r="M120" s="17"/>
      <c r="N120" s="17"/>
      <c r="O120" s="17"/>
      <c r="P120" s="17"/>
      <c r="Q120" s="17"/>
      <c r="R120" s="9"/>
    </row>
    <row r="121" spans="1:23" x14ac:dyDescent="0.25">
      <c r="A121" s="60" t="s">
        <v>11</v>
      </c>
      <c r="B121" s="60">
        <v>36</v>
      </c>
      <c r="C121" s="60" t="s">
        <v>34</v>
      </c>
      <c r="D121" s="61">
        <v>4</v>
      </c>
      <c r="E121" s="62">
        <v>7.9899999999999999E-2</v>
      </c>
      <c r="F121" s="61">
        <v>5</v>
      </c>
      <c r="G121" s="63">
        <v>8.7899999999999992E-2</v>
      </c>
      <c r="H121" s="61">
        <v>7</v>
      </c>
      <c r="I121" s="63">
        <v>9.7799999999999998E-2</v>
      </c>
      <c r="J121" s="61"/>
      <c r="K121" s="64"/>
      <c r="L121" s="36"/>
      <c r="M121" s="17"/>
      <c r="N121" s="17"/>
      <c r="O121" s="17"/>
      <c r="P121" s="17"/>
      <c r="Q121" s="17"/>
    </row>
    <row r="122" spans="1:23" x14ac:dyDescent="0.25">
      <c r="A122" s="60" t="s">
        <v>11</v>
      </c>
      <c r="B122" s="60">
        <v>37</v>
      </c>
      <c r="C122" s="60" t="s">
        <v>92</v>
      </c>
      <c r="D122" s="61">
        <v>25</v>
      </c>
      <c r="E122" s="62">
        <v>0.41710526315789487</v>
      </c>
      <c r="F122" s="61">
        <v>19</v>
      </c>
      <c r="G122" s="63">
        <v>0.31700000000000012</v>
      </c>
      <c r="H122" s="61">
        <v>9</v>
      </c>
      <c r="I122" s="63">
        <v>9.0999999999999984E-2</v>
      </c>
      <c r="J122" s="61"/>
      <c r="K122" s="64"/>
      <c r="L122" s="36"/>
      <c r="M122" s="17"/>
      <c r="N122" s="17"/>
      <c r="O122" s="17"/>
      <c r="P122" s="17"/>
      <c r="Q122" s="17"/>
    </row>
    <row r="123" spans="1:23" x14ac:dyDescent="0.25">
      <c r="A123" s="60" t="s">
        <v>11</v>
      </c>
      <c r="B123" s="60">
        <v>38</v>
      </c>
      <c r="C123" s="60" t="s">
        <v>187</v>
      </c>
      <c r="D123" s="61">
        <v>5</v>
      </c>
      <c r="E123" s="62">
        <v>3.8899999999999997E-2</v>
      </c>
      <c r="F123" s="61">
        <v>8</v>
      </c>
      <c r="G123" s="63">
        <v>5.9799999999999992E-2</v>
      </c>
      <c r="H123" s="61">
        <v>16</v>
      </c>
      <c r="I123" s="63">
        <v>0.23440000000000003</v>
      </c>
      <c r="J123" s="61"/>
      <c r="K123" s="64"/>
      <c r="L123" s="36"/>
      <c r="M123" s="17"/>
      <c r="N123" s="17"/>
      <c r="O123" s="17"/>
      <c r="P123" s="17"/>
      <c r="Q123" s="17"/>
      <c r="R123" s="7"/>
      <c r="S123" s="36"/>
    </row>
    <row r="124" spans="1:23" x14ac:dyDescent="0.25">
      <c r="A124" s="60" t="s">
        <v>11</v>
      </c>
      <c r="B124" s="60">
        <v>39</v>
      </c>
      <c r="C124" s="60" t="s">
        <v>36</v>
      </c>
      <c r="D124" s="61">
        <v>22</v>
      </c>
      <c r="E124" s="62">
        <v>0.12594166666666601</v>
      </c>
      <c r="F124" s="61">
        <v>36</v>
      </c>
      <c r="G124" s="63">
        <v>0.42450000000000027</v>
      </c>
      <c r="H124" s="61">
        <v>44</v>
      </c>
      <c r="I124" s="63">
        <v>0.50150000000000028</v>
      </c>
      <c r="J124" s="61"/>
      <c r="K124" s="64"/>
      <c r="L124" s="36"/>
      <c r="M124" s="17"/>
      <c r="N124" s="17"/>
      <c r="O124" s="17"/>
      <c r="P124" s="17"/>
      <c r="Q124" s="17"/>
      <c r="R124" s="7"/>
      <c r="S124" s="36"/>
    </row>
    <row r="125" spans="1:23" x14ac:dyDescent="0.25">
      <c r="A125" s="60" t="s">
        <v>11</v>
      </c>
      <c r="B125" s="60">
        <v>40</v>
      </c>
      <c r="C125" s="60" t="s">
        <v>55</v>
      </c>
      <c r="D125" s="61">
        <v>1</v>
      </c>
      <c r="E125" s="63">
        <v>0.01</v>
      </c>
      <c r="F125" s="61">
        <v>1</v>
      </c>
      <c r="G125" s="63">
        <v>0.01</v>
      </c>
      <c r="H125" s="61">
        <v>3</v>
      </c>
      <c r="I125" s="63">
        <v>2.7E-2</v>
      </c>
      <c r="J125" s="61"/>
      <c r="K125" s="64"/>
      <c r="L125" s="36"/>
      <c r="M125" s="17"/>
      <c r="N125" s="39"/>
      <c r="O125" s="39"/>
      <c r="P125" s="17"/>
      <c r="Q125" s="17"/>
      <c r="R125" s="7"/>
      <c r="S125" s="36"/>
    </row>
    <row r="126" spans="1:23" x14ac:dyDescent="0.25">
      <c r="A126" s="60" t="s">
        <v>11</v>
      </c>
      <c r="B126" s="60">
        <v>41</v>
      </c>
      <c r="C126" s="60" t="s">
        <v>78</v>
      </c>
      <c r="D126" s="61">
        <v>2</v>
      </c>
      <c r="E126" s="62">
        <v>0.02</v>
      </c>
      <c r="F126" s="61">
        <v>1</v>
      </c>
      <c r="G126" s="63">
        <v>0.01</v>
      </c>
      <c r="H126" s="61">
        <v>5</v>
      </c>
      <c r="I126" s="63">
        <v>2.5989999999999999E-2</v>
      </c>
      <c r="J126" s="61"/>
      <c r="K126" s="64"/>
      <c r="L126" s="36"/>
      <c r="M126" s="17"/>
      <c r="N126" s="17"/>
      <c r="O126" s="17"/>
      <c r="P126" s="17"/>
      <c r="Q126" s="17"/>
      <c r="R126" s="7"/>
      <c r="S126" s="36"/>
    </row>
    <row r="127" spans="1:23" x14ac:dyDescent="0.25">
      <c r="A127" s="60" t="s">
        <v>11</v>
      </c>
      <c r="B127" s="60">
        <v>42</v>
      </c>
      <c r="C127" s="60" t="s">
        <v>26</v>
      </c>
      <c r="D127" s="61">
        <v>1</v>
      </c>
      <c r="E127" s="62">
        <v>1.4999999999999999E-2</v>
      </c>
      <c r="F127" s="61">
        <v>1</v>
      </c>
      <c r="G127" s="63">
        <v>1.4999999999999999E-2</v>
      </c>
      <c r="H127" s="61"/>
      <c r="I127" s="63"/>
      <c r="J127" s="61"/>
      <c r="K127" s="64"/>
      <c r="L127" s="36"/>
      <c r="M127" s="17"/>
      <c r="N127" s="17"/>
      <c r="O127" s="17"/>
      <c r="P127" s="17"/>
      <c r="Q127" s="17"/>
    </row>
    <row r="128" spans="1:23" x14ac:dyDescent="0.25">
      <c r="A128" s="60" t="s">
        <v>11</v>
      </c>
      <c r="B128" s="60">
        <v>43</v>
      </c>
      <c r="C128" s="60" t="s">
        <v>147</v>
      </c>
      <c r="D128" s="61">
        <v>1</v>
      </c>
      <c r="E128" s="62">
        <v>0.12</v>
      </c>
      <c r="F128" s="61">
        <v>1</v>
      </c>
      <c r="G128" s="63">
        <v>0.12</v>
      </c>
      <c r="H128" s="61"/>
      <c r="I128" s="63"/>
      <c r="J128" s="61"/>
      <c r="K128" s="64"/>
      <c r="L128" s="36"/>
      <c r="M128" s="17"/>
      <c r="N128" s="17"/>
      <c r="O128" s="17"/>
      <c r="P128" s="17"/>
      <c r="Q128" s="17"/>
      <c r="R128" s="7"/>
      <c r="S128" s="36"/>
    </row>
    <row r="129" spans="1:19" x14ac:dyDescent="0.25">
      <c r="A129" s="60" t="s">
        <v>11</v>
      </c>
      <c r="B129" s="60">
        <v>44</v>
      </c>
      <c r="C129" s="60" t="s">
        <v>188</v>
      </c>
      <c r="D129" s="61">
        <v>1</v>
      </c>
      <c r="E129" s="62">
        <v>1.4999999999999999E-2</v>
      </c>
      <c r="F129" s="61">
        <v>1</v>
      </c>
      <c r="G129" s="63">
        <v>1.4999999999999999E-2</v>
      </c>
      <c r="H129" s="61"/>
      <c r="I129" s="63"/>
      <c r="J129" s="61"/>
      <c r="K129" s="64"/>
      <c r="L129" s="36"/>
      <c r="M129" s="17"/>
      <c r="N129" s="17"/>
      <c r="O129" s="17"/>
      <c r="P129" s="17"/>
      <c r="Q129" s="17"/>
    </row>
    <row r="130" spans="1:19" x14ac:dyDescent="0.25">
      <c r="A130" s="60" t="s">
        <v>11</v>
      </c>
      <c r="B130" s="60">
        <v>45</v>
      </c>
      <c r="C130" s="60" t="s">
        <v>155</v>
      </c>
      <c r="D130" s="61">
        <v>1</v>
      </c>
      <c r="E130" s="62">
        <v>9.9000000000000005E-2</v>
      </c>
      <c r="F130" s="61">
        <v>1</v>
      </c>
      <c r="G130" s="63">
        <v>9.9000000000000005E-2</v>
      </c>
      <c r="H130" s="61"/>
      <c r="I130" s="63"/>
      <c r="J130" s="61"/>
      <c r="K130" s="64"/>
      <c r="L130" s="36"/>
      <c r="M130" s="17"/>
      <c r="N130" s="17"/>
      <c r="O130" s="17"/>
      <c r="P130" s="17"/>
      <c r="Q130" s="17"/>
    </row>
    <row r="131" spans="1:19" x14ac:dyDescent="0.25">
      <c r="A131" s="60" t="s">
        <v>11</v>
      </c>
      <c r="B131" s="60">
        <v>46</v>
      </c>
      <c r="C131" s="60" t="s">
        <v>22</v>
      </c>
      <c r="D131" s="61">
        <v>17</v>
      </c>
      <c r="E131" s="62">
        <v>0.35699999999999998</v>
      </c>
      <c r="F131" s="61">
        <v>15</v>
      </c>
      <c r="G131" s="63">
        <v>0.21100000000000002</v>
      </c>
      <c r="H131" s="61">
        <v>24</v>
      </c>
      <c r="I131" s="63">
        <v>0.3020000000000001</v>
      </c>
      <c r="J131" s="61"/>
      <c r="K131" s="64"/>
      <c r="L131" s="36"/>
      <c r="M131" s="17"/>
      <c r="N131" s="17"/>
      <c r="O131" s="17"/>
      <c r="P131" s="17"/>
      <c r="Q131" s="17"/>
    </row>
    <row r="132" spans="1:19" x14ac:dyDescent="0.25">
      <c r="A132" s="60" t="s">
        <v>11</v>
      </c>
      <c r="B132" s="60">
        <v>47</v>
      </c>
      <c r="C132" s="60" t="s">
        <v>139</v>
      </c>
      <c r="D132" s="61">
        <v>2</v>
      </c>
      <c r="E132" s="62">
        <v>0.17499999999999999</v>
      </c>
      <c r="F132" s="61">
        <v>2</v>
      </c>
      <c r="G132" s="63">
        <v>0.17499999999999999</v>
      </c>
      <c r="H132" s="61"/>
      <c r="I132" s="63"/>
      <c r="J132" s="61"/>
      <c r="K132" s="64"/>
      <c r="L132" s="36"/>
      <c r="M132" s="17"/>
      <c r="N132" s="17"/>
      <c r="O132" s="17"/>
      <c r="P132" s="17"/>
      <c r="Q132" s="17"/>
      <c r="R132" s="7"/>
      <c r="S132" s="36"/>
    </row>
    <row r="133" spans="1:19" x14ac:dyDescent="0.25">
      <c r="A133" s="60" t="s">
        <v>11</v>
      </c>
      <c r="B133" s="60">
        <v>48</v>
      </c>
      <c r="C133" s="60" t="s">
        <v>146</v>
      </c>
      <c r="D133" s="61">
        <v>2</v>
      </c>
      <c r="E133" s="62">
        <v>3.2000000000000001E-2</v>
      </c>
      <c r="F133" s="61">
        <v>2</v>
      </c>
      <c r="G133" s="63">
        <v>3.2000000000000001E-2</v>
      </c>
      <c r="H133" s="61"/>
      <c r="I133" s="63"/>
      <c r="J133" s="61"/>
      <c r="K133" s="64"/>
      <c r="L133" s="36"/>
      <c r="M133" s="17"/>
      <c r="N133" s="17"/>
      <c r="O133" s="17"/>
      <c r="P133" s="17"/>
      <c r="Q133" s="17"/>
    </row>
    <row r="134" spans="1:19" x14ac:dyDescent="0.25">
      <c r="A134" s="60" t="s">
        <v>11</v>
      </c>
      <c r="B134" s="60">
        <v>49</v>
      </c>
      <c r="C134" s="60" t="s">
        <v>44</v>
      </c>
      <c r="D134" s="61">
        <v>2</v>
      </c>
      <c r="E134" s="62">
        <v>1.0999999999999999E-2</v>
      </c>
      <c r="F134" s="61">
        <v>6</v>
      </c>
      <c r="G134" s="63">
        <v>7.1000000000000008E-2</v>
      </c>
      <c r="H134" s="61"/>
      <c r="I134" s="63"/>
      <c r="J134" s="61"/>
      <c r="K134" s="64"/>
      <c r="L134" s="36"/>
      <c r="M134" s="17"/>
      <c r="N134" s="17"/>
      <c r="O134" s="17"/>
      <c r="P134" s="17"/>
      <c r="Q134" s="17"/>
    </row>
    <row r="135" spans="1:19" x14ac:dyDescent="0.25">
      <c r="A135" s="60" t="s">
        <v>11</v>
      </c>
      <c r="B135" s="60">
        <v>50</v>
      </c>
      <c r="C135" s="60" t="s">
        <v>154</v>
      </c>
      <c r="D135" s="61">
        <v>1</v>
      </c>
      <c r="E135" s="62">
        <v>6.3E-3</v>
      </c>
      <c r="F135" s="61">
        <v>1</v>
      </c>
      <c r="G135" s="63">
        <v>6.3E-3</v>
      </c>
      <c r="H135" s="61"/>
      <c r="I135" s="63"/>
      <c r="J135" s="61"/>
      <c r="K135" s="64"/>
      <c r="L135" s="36"/>
      <c r="M135" s="17"/>
      <c r="N135" s="17"/>
      <c r="O135" s="17"/>
      <c r="P135" s="17"/>
      <c r="Q135" s="17"/>
      <c r="R135" s="7"/>
      <c r="S135" s="36"/>
    </row>
    <row r="136" spans="1:19" x14ac:dyDescent="0.25">
      <c r="A136" s="60" t="s">
        <v>11</v>
      </c>
      <c r="B136" s="60">
        <v>51</v>
      </c>
      <c r="C136" s="60" t="s">
        <v>153</v>
      </c>
      <c r="D136" s="61">
        <v>18</v>
      </c>
      <c r="E136" s="62">
        <v>0.32300000000000001</v>
      </c>
      <c r="F136" s="60">
        <v>2</v>
      </c>
      <c r="G136" s="66">
        <v>2.5000000000000001E-2</v>
      </c>
      <c r="H136" s="60"/>
      <c r="I136" s="66"/>
      <c r="J136" s="61">
        <v>5</v>
      </c>
      <c r="K136" s="64">
        <v>4.3999999999999997E-2</v>
      </c>
      <c r="L136" s="36"/>
      <c r="M136" s="17"/>
      <c r="N136" s="17"/>
      <c r="O136" s="17"/>
      <c r="P136" s="17"/>
      <c r="Q136" s="17"/>
    </row>
    <row r="137" spans="1:19" x14ac:dyDescent="0.25">
      <c r="A137" s="60" t="s">
        <v>11</v>
      </c>
      <c r="B137" s="60">
        <v>52</v>
      </c>
      <c r="C137" s="60" t="s">
        <v>24</v>
      </c>
      <c r="D137" s="61">
        <v>3</v>
      </c>
      <c r="E137" s="62">
        <v>0.185</v>
      </c>
      <c r="F137" s="60">
        <v>3</v>
      </c>
      <c r="G137" s="66">
        <v>0.115</v>
      </c>
      <c r="H137" s="60">
        <v>7</v>
      </c>
      <c r="I137" s="66">
        <v>6.8500000000000005E-2</v>
      </c>
      <c r="J137" s="60"/>
      <c r="K137" s="64"/>
      <c r="L137" s="47"/>
      <c r="M137" s="17"/>
      <c r="N137" s="17"/>
      <c r="O137" s="17"/>
      <c r="P137" s="17"/>
      <c r="Q137" s="17"/>
      <c r="R137" s="7"/>
      <c r="S137" s="36"/>
    </row>
    <row r="138" spans="1:19" x14ac:dyDescent="0.25">
      <c r="A138" s="60" t="s">
        <v>11</v>
      </c>
      <c r="B138" s="60">
        <v>53</v>
      </c>
      <c r="C138" s="60" t="s">
        <v>57</v>
      </c>
      <c r="D138" s="61">
        <v>1</v>
      </c>
      <c r="E138" s="62">
        <v>0.08</v>
      </c>
      <c r="F138" s="60">
        <v>1</v>
      </c>
      <c r="G138" s="66">
        <v>8.0000000000000002E-3</v>
      </c>
      <c r="H138" s="60"/>
      <c r="I138" s="66"/>
      <c r="J138" s="61"/>
      <c r="K138" s="64"/>
      <c r="L138" s="36"/>
      <c r="M138" s="17"/>
      <c r="N138" s="17"/>
      <c r="O138" s="17"/>
      <c r="P138" s="17"/>
      <c r="Q138" s="17"/>
    </row>
    <row r="139" spans="1:19" x14ac:dyDescent="0.25">
      <c r="A139" s="60" t="s">
        <v>11</v>
      </c>
      <c r="B139" s="60">
        <v>54</v>
      </c>
      <c r="C139" s="60" t="s">
        <v>114</v>
      </c>
      <c r="D139" s="61">
        <v>1</v>
      </c>
      <c r="E139" s="62">
        <v>8.0000000000000002E-3</v>
      </c>
      <c r="F139" s="60">
        <v>1</v>
      </c>
      <c r="G139" s="66">
        <v>8.0000000000000002E-3</v>
      </c>
      <c r="H139" s="60">
        <v>4</v>
      </c>
      <c r="I139" s="66">
        <v>6.1749999999999999E-2</v>
      </c>
      <c r="J139" s="61"/>
      <c r="K139" s="64"/>
      <c r="L139" s="36"/>
      <c r="M139" s="17"/>
      <c r="N139" s="17"/>
      <c r="O139" s="17"/>
      <c r="P139" s="17"/>
      <c r="Q139" s="17"/>
      <c r="R139" s="7"/>
      <c r="S139" s="36"/>
    </row>
    <row r="140" spans="1:19" x14ac:dyDescent="0.25">
      <c r="A140" s="60" t="s">
        <v>11</v>
      </c>
      <c r="B140" s="60">
        <v>55</v>
      </c>
      <c r="C140" s="60" t="s">
        <v>33</v>
      </c>
      <c r="D140" s="61">
        <v>3</v>
      </c>
      <c r="E140" s="62">
        <v>2.5059999999999999E-2</v>
      </c>
      <c r="F140" s="60">
        <v>3</v>
      </c>
      <c r="G140" s="66">
        <v>2.5059999999999999E-2</v>
      </c>
      <c r="H140" s="60">
        <v>1</v>
      </c>
      <c r="I140" s="66">
        <v>0.1</v>
      </c>
      <c r="J140" s="61"/>
      <c r="K140" s="64"/>
      <c r="L140" s="36"/>
      <c r="M140" s="17"/>
      <c r="N140" s="17"/>
      <c r="O140" s="17"/>
      <c r="P140" s="17"/>
      <c r="Q140" s="17"/>
    </row>
    <row r="141" spans="1:19" x14ac:dyDescent="0.25">
      <c r="A141" s="60" t="s">
        <v>11</v>
      </c>
      <c r="B141" s="60">
        <v>56</v>
      </c>
      <c r="C141" s="60" t="s">
        <v>38</v>
      </c>
      <c r="D141" s="61">
        <v>8</v>
      </c>
      <c r="E141" s="62">
        <v>0.36236299999999999</v>
      </c>
      <c r="F141" s="59">
        <v>8</v>
      </c>
      <c r="G141" s="62">
        <v>0.36236299999999999</v>
      </c>
      <c r="H141" s="59">
        <v>1</v>
      </c>
      <c r="I141" s="59">
        <v>0.04</v>
      </c>
      <c r="J141" s="59"/>
      <c r="K141" s="64"/>
    </row>
    <row r="142" spans="1:19" x14ac:dyDescent="0.25">
      <c r="A142" s="67" t="s">
        <v>11</v>
      </c>
      <c r="B142" s="67">
        <v>58</v>
      </c>
      <c r="C142" s="67" t="s">
        <v>32</v>
      </c>
      <c r="D142" s="68">
        <v>4</v>
      </c>
      <c r="E142" s="69">
        <v>4.4999999999999998E-2</v>
      </c>
      <c r="F142" s="67">
        <v>4</v>
      </c>
      <c r="G142" s="69">
        <v>5.1000000000000004E-2</v>
      </c>
      <c r="H142" s="67">
        <v>5</v>
      </c>
      <c r="I142" s="67">
        <v>6.5000000000000002E-2</v>
      </c>
      <c r="J142" s="67"/>
      <c r="K142" s="70"/>
    </row>
    <row r="143" spans="1:19" x14ac:dyDescent="0.25">
      <c r="A143" s="67" t="s">
        <v>11</v>
      </c>
      <c r="B143" s="67">
        <v>59</v>
      </c>
      <c r="C143" s="67" t="s">
        <v>108</v>
      </c>
      <c r="D143" s="68"/>
      <c r="E143" s="69"/>
      <c r="F143" s="67"/>
      <c r="G143" s="69"/>
      <c r="H143" s="67">
        <v>1</v>
      </c>
      <c r="I143" s="67">
        <v>8.0000000000000002E-3</v>
      </c>
      <c r="J143" s="67"/>
      <c r="K143" s="70"/>
    </row>
    <row r="144" spans="1:19" x14ac:dyDescent="0.25">
      <c r="A144" s="67" t="s">
        <v>11</v>
      </c>
      <c r="B144" s="67">
        <v>60</v>
      </c>
      <c r="C144" s="67" t="s">
        <v>25</v>
      </c>
      <c r="D144" s="68">
        <v>2</v>
      </c>
      <c r="E144" s="69">
        <v>0.18050000000000002</v>
      </c>
      <c r="F144" s="67">
        <v>2</v>
      </c>
      <c r="G144" s="69">
        <v>0.18050000000000002</v>
      </c>
      <c r="H144" s="67">
        <v>1</v>
      </c>
      <c r="I144" s="67">
        <v>7.0000000000000001E-3</v>
      </c>
      <c r="J144" s="67"/>
      <c r="K144" s="70"/>
    </row>
    <row r="145" spans="1:11" x14ac:dyDescent="0.25">
      <c r="A145" s="67" t="s">
        <v>11</v>
      </c>
      <c r="B145" s="67">
        <v>61</v>
      </c>
      <c r="C145" s="67" t="s">
        <v>52</v>
      </c>
      <c r="D145" s="68">
        <v>1</v>
      </c>
      <c r="E145" s="69">
        <v>1.2E-2</v>
      </c>
      <c r="F145" s="67">
        <v>1</v>
      </c>
      <c r="G145" s="69">
        <v>1.2E-2</v>
      </c>
      <c r="H145" s="67">
        <v>3</v>
      </c>
      <c r="I145" s="67">
        <v>2.5000000000000001E-2</v>
      </c>
      <c r="J145" s="67"/>
      <c r="K145" s="70"/>
    </row>
  </sheetData>
  <mergeCells count="6">
    <mergeCell ref="J4:K5"/>
    <mergeCell ref="A4:A6"/>
    <mergeCell ref="C4:C6"/>
    <mergeCell ref="D4:E5"/>
    <mergeCell ref="F4:G5"/>
    <mergeCell ref="H4:I5"/>
  </mergeCells>
  <conditionalFormatting sqref="C142:C145">
    <cfRule type="duplicateValues" dxfId="1" priority="1"/>
    <cfRule type="duplicateValues" dxfId="0" priority="2"/>
  </conditionalFormatting>
  <pageMargins left="0.70866141732283472" right="0.17" top="0.74803149606299213" bottom="0.74803149606299213" header="0.31496062992125984" footer="0.31496062992125984"/>
  <pageSetup paperSize="9" scale="7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1"/>
  <sheetViews>
    <sheetView topLeftCell="D1" workbookViewId="0">
      <pane ySplit="3" topLeftCell="A502" activePane="bottomLeft" state="frozen"/>
      <selection pane="bottomLeft" activeCell="D135" sqref="D135:H501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6" width="22" style="24" customWidth="1"/>
    <col min="7" max="7" width="25.85546875" style="30" customWidth="1"/>
    <col min="8" max="8" width="30.7109375" style="10" customWidth="1"/>
  </cols>
  <sheetData>
    <row r="1" spans="1:8" x14ac:dyDescent="0.25">
      <c r="B1" s="1" t="s">
        <v>180</v>
      </c>
      <c r="C1" s="1"/>
      <c r="D1" s="2"/>
      <c r="E1" s="1"/>
      <c r="F1" s="25"/>
      <c r="G1" s="28"/>
      <c r="H1" s="1"/>
    </row>
    <row r="2" spans="1:8" ht="57" x14ac:dyDescent="0.25">
      <c r="A2" s="14" t="s">
        <v>20</v>
      </c>
      <c r="B2" s="14" t="s">
        <v>19</v>
      </c>
      <c r="C2" s="14" t="s">
        <v>18</v>
      </c>
      <c r="D2" s="14" t="s">
        <v>17</v>
      </c>
      <c r="E2" s="14" t="s">
        <v>16</v>
      </c>
      <c r="F2" s="31" t="s">
        <v>15</v>
      </c>
      <c r="G2" s="29" t="s">
        <v>14</v>
      </c>
      <c r="H2" s="14" t="s">
        <v>13</v>
      </c>
    </row>
    <row r="3" spans="1:8" x14ac:dyDescent="0.25">
      <c r="A3" s="6"/>
      <c r="B3" s="13">
        <v>1</v>
      </c>
      <c r="C3" s="13">
        <v>2</v>
      </c>
      <c r="D3" s="13">
        <v>3</v>
      </c>
      <c r="E3" s="13">
        <v>4</v>
      </c>
      <c r="F3" s="27">
        <v>5</v>
      </c>
      <c r="G3" s="27">
        <v>6</v>
      </c>
      <c r="H3" s="12">
        <v>7</v>
      </c>
    </row>
    <row r="4" spans="1:8" s="9" customFormat="1" x14ac:dyDescent="0.25">
      <c r="A4" s="11" t="s">
        <v>11</v>
      </c>
      <c r="B4" s="11">
        <v>1</v>
      </c>
      <c r="C4" s="12">
        <v>40681937</v>
      </c>
      <c r="D4" s="37">
        <v>41283</v>
      </c>
      <c r="E4" s="44" t="s">
        <v>191</v>
      </c>
      <c r="F4" s="38">
        <v>1.5</v>
      </c>
      <c r="G4" s="38">
        <v>466.10169491525426</v>
      </c>
      <c r="H4" s="43" t="s">
        <v>138</v>
      </c>
    </row>
    <row r="5" spans="1:8" s="9" customFormat="1" x14ac:dyDescent="0.25">
      <c r="A5" s="11" t="s">
        <v>11</v>
      </c>
      <c r="B5" s="11">
        <v>2</v>
      </c>
      <c r="C5" s="12">
        <v>40671314</v>
      </c>
      <c r="D5" s="37">
        <v>41283</v>
      </c>
      <c r="E5" s="44" t="s">
        <v>191</v>
      </c>
      <c r="F5" s="38">
        <v>80</v>
      </c>
      <c r="G5" s="38">
        <v>19520</v>
      </c>
      <c r="H5" s="43" t="s">
        <v>139</v>
      </c>
    </row>
    <row r="6" spans="1:8" s="9" customFormat="1" x14ac:dyDescent="0.25">
      <c r="A6" s="11" t="s">
        <v>11</v>
      </c>
      <c r="B6" s="11">
        <v>3</v>
      </c>
      <c r="C6" s="12">
        <v>40671310</v>
      </c>
      <c r="D6" s="37">
        <v>41283</v>
      </c>
      <c r="E6" s="44" t="s">
        <v>191</v>
      </c>
      <c r="F6" s="38">
        <v>95</v>
      </c>
      <c r="G6" s="38">
        <v>23180.000000000004</v>
      </c>
      <c r="H6" s="43" t="s">
        <v>139</v>
      </c>
    </row>
    <row r="7" spans="1:8" s="9" customFormat="1" x14ac:dyDescent="0.25">
      <c r="A7" s="11" t="s">
        <v>11</v>
      </c>
      <c r="B7" s="11">
        <v>4</v>
      </c>
      <c r="C7" s="12">
        <v>40677198</v>
      </c>
      <c r="D7" s="37">
        <v>41283</v>
      </c>
      <c r="E7" s="44" t="s">
        <v>191</v>
      </c>
      <c r="F7" s="38">
        <v>15</v>
      </c>
      <c r="G7" s="38">
        <v>466.10169491525426</v>
      </c>
      <c r="H7" s="43" t="s">
        <v>95</v>
      </c>
    </row>
    <row r="8" spans="1:8" s="9" customFormat="1" x14ac:dyDescent="0.25">
      <c r="A8" s="11" t="s">
        <v>11</v>
      </c>
      <c r="B8" s="11">
        <v>5</v>
      </c>
      <c r="C8" s="12">
        <v>40678956</v>
      </c>
      <c r="D8" s="37">
        <v>41283</v>
      </c>
      <c r="E8" s="44" t="s">
        <v>191</v>
      </c>
      <c r="F8" s="38">
        <v>15</v>
      </c>
      <c r="G8" s="38">
        <v>466.10169491525426</v>
      </c>
      <c r="H8" s="43" t="s">
        <v>38</v>
      </c>
    </row>
    <row r="9" spans="1:8" s="9" customFormat="1" x14ac:dyDescent="0.25">
      <c r="A9" s="11" t="s">
        <v>11</v>
      </c>
      <c r="B9" s="11">
        <v>6</v>
      </c>
      <c r="C9" s="12">
        <v>40678958</v>
      </c>
      <c r="D9" s="37">
        <v>41283</v>
      </c>
      <c r="E9" s="44" t="s">
        <v>191</v>
      </c>
      <c r="F9" s="38">
        <v>15</v>
      </c>
      <c r="G9" s="38">
        <v>466.10169491525426</v>
      </c>
      <c r="H9" s="43" t="s">
        <v>95</v>
      </c>
    </row>
    <row r="10" spans="1:8" s="9" customFormat="1" x14ac:dyDescent="0.25">
      <c r="A10" s="11" t="s">
        <v>11</v>
      </c>
      <c r="B10" s="11">
        <v>7</v>
      </c>
      <c r="C10" s="12">
        <v>40681154</v>
      </c>
      <c r="D10" s="37">
        <v>41283</v>
      </c>
      <c r="E10" s="44" t="s">
        <v>191</v>
      </c>
      <c r="F10" s="38">
        <v>15</v>
      </c>
      <c r="G10" s="38">
        <v>466.10169491525426</v>
      </c>
      <c r="H10" s="43" t="s">
        <v>37</v>
      </c>
    </row>
    <row r="11" spans="1:8" s="9" customFormat="1" x14ac:dyDescent="0.25">
      <c r="A11" s="11" t="s">
        <v>11</v>
      </c>
      <c r="B11" s="11">
        <v>8</v>
      </c>
      <c r="C11" s="12">
        <v>40682201</v>
      </c>
      <c r="D11" s="37">
        <v>41283</v>
      </c>
      <c r="E11" s="44" t="s">
        <v>191</v>
      </c>
      <c r="F11" s="38">
        <v>4</v>
      </c>
      <c r="G11" s="38">
        <v>466.10169491525426</v>
      </c>
      <c r="H11" s="43" t="s">
        <v>95</v>
      </c>
    </row>
    <row r="12" spans="1:8" s="9" customFormat="1" x14ac:dyDescent="0.25">
      <c r="A12" s="11" t="s">
        <v>11</v>
      </c>
      <c r="B12" s="11">
        <v>9</v>
      </c>
      <c r="C12" s="12">
        <v>40677155</v>
      </c>
      <c r="D12" s="37">
        <v>41283</v>
      </c>
      <c r="E12" s="44" t="s">
        <v>191</v>
      </c>
      <c r="F12" s="38">
        <v>60.5</v>
      </c>
      <c r="G12" s="38">
        <v>14762</v>
      </c>
      <c r="H12" s="43" t="s">
        <v>140</v>
      </c>
    </row>
    <row r="13" spans="1:8" s="9" customFormat="1" x14ac:dyDescent="0.25">
      <c r="A13" s="11" t="s">
        <v>11</v>
      </c>
      <c r="B13" s="11">
        <v>10</v>
      </c>
      <c r="C13" s="12">
        <v>40622592</v>
      </c>
      <c r="D13" s="37">
        <v>41283</v>
      </c>
      <c r="E13" s="44" t="s">
        <v>191</v>
      </c>
      <c r="F13" s="38">
        <v>50</v>
      </c>
      <c r="G13" s="38">
        <v>12200</v>
      </c>
      <c r="H13" s="43" t="s">
        <v>141</v>
      </c>
    </row>
    <row r="14" spans="1:8" s="9" customFormat="1" x14ac:dyDescent="0.25">
      <c r="A14" s="11" t="s">
        <v>11</v>
      </c>
      <c r="B14" s="11">
        <v>11</v>
      </c>
      <c r="C14" s="12">
        <v>40652950</v>
      </c>
      <c r="D14" s="37">
        <v>41283</v>
      </c>
      <c r="E14" s="44" t="s">
        <v>192</v>
      </c>
      <c r="F14" s="38">
        <v>184</v>
      </c>
      <c r="G14" s="38">
        <v>19080.000000000004</v>
      </c>
      <c r="H14" s="43" t="s">
        <v>142</v>
      </c>
    </row>
    <row r="15" spans="1:8" s="9" customFormat="1" x14ac:dyDescent="0.25">
      <c r="A15" s="11" t="s">
        <v>11</v>
      </c>
      <c r="B15" s="11">
        <v>12</v>
      </c>
      <c r="C15" s="12">
        <v>40673079</v>
      </c>
      <c r="D15" s="37">
        <v>41283</v>
      </c>
      <c r="E15" s="44" t="s">
        <v>192</v>
      </c>
      <c r="F15" s="38">
        <v>164</v>
      </c>
      <c r="G15" s="38">
        <v>145960</v>
      </c>
      <c r="H15" s="43" t="s">
        <v>21</v>
      </c>
    </row>
    <row r="16" spans="1:8" s="9" customFormat="1" x14ac:dyDescent="0.25">
      <c r="A16" s="11" t="s">
        <v>11</v>
      </c>
      <c r="B16" s="11">
        <v>13</v>
      </c>
      <c r="C16" s="12">
        <v>40681506</v>
      </c>
      <c r="D16" s="37">
        <v>41283</v>
      </c>
      <c r="E16" s="44" t="s">
        <v>192</v>
      </c>
      <c r="F16" s="38">
        <v>30</v>
      </c>
      <c r="G16" s="38">
        <v>7320.0000000000009</v>
      </c>
      <c r="H16" s="43" t="s">
        <v>137</v>
      </c>
    </row>
    <row r="17" spans="1:8" s="9" customFormat="1" x14ac:dyDescent="0.25">
      <c r="A17" s="11" t="s">
        <v>11</v>
      </c>
      <c r="B17" s="11">
        <v>14</v>
      </c>
      <c r="C17" s="12">
        <v>40679711</v>
      </c>
      <c r="D17" s="37">
        <v>41283</v>
      </c>
      <c r="E17" s="44" t="s">
        <v>191</v>
      </c>
      <c r="F17" s="38">
        <v>30</v>
      </c>
      <c r="G17" s="38">
        <v>7320.0000000000009</v>
      </c>
      <c r="H17" s="43" t="s">
        <v>143</v>
      </c>
    </row>
    <row r="18" spans="1:8" s="9" customFormat="1" x14ac:dyDescent="0.25">
      <c r="A18" s="11" t="s">
        <v>11</v>
      </c>
      <c r="B18" s="11">
        <v>15</v>
      </c>
      <c r="C18" s="12">
        <v>40679815</v>
      </c>
      <c r="D18" s="37">
        <v>41283</v>
      </c>
      <c r="E18" s="44" t="s">
        <v>191</v>
      </c>
      <c r="F18" s="38">
        <v>25</v>
      </c>
      <c r="G18" s="38">
        <v>6100</v>
      </c>
      <c r="H18" s="43" t="s">
        <v>144</v>
      </c>
    </row>
    <row r="19" spans="1:8" s="9" customFormat="1" x14ac:dyDescent="0.25">
      <c r="A19" s="11" t="s">
        <v>11</v>
      </c>
      <c r="B19" s="11">
        <v>16</v>
      </c>
      <c r="C19" s="12">
        <v>40665987</v>
      </c>
      <c r="D19" s="37">
        <v>41283</v>
      </c>
      <c r="E19" s="44" t="s">
        <v>191</v>
      </c>
      <c r="F19" s="38">
        <v>15</v>
      </c>
      <c r="G19" s="38">
        <v>466.10169491525426</v>
      </c>
      <c r="H19" s="43" t="s">
        <v>37</v>
      </c>
    </row>
    <row r="20" spans="1:8" s="9" customFormat="1" x14ac:dyDescent="0.25">
      <c r="A20" s="11" t="s">
        <v>11</v>
      </c>
      <c r="B20" s="11">
        <v>17</v>
      </c>
      <c r="C20" s="12">
        <v>40674615</v>
      </c>
      <c r="D20" s="37">
        <v>41283</v>
      </c>
      <c r="E20" s="44" t="s">
        <v>191</v>
      </c>
      <c r="F20" s="38">
        <v>15</v>
      </c>
      <c r="G20" s="38">
        <v>466.10169491525426</v>
      </c>
      <c r="H20" s="43" t="s">
        <v>72</v>
      </c>
    </row>
    <row r="21" spans="1:8" s="9" customFormat="1" x14ac:dyDescent="0.25">
      <c r="A21" s="11" t="s">
        <v>11</v>
      </c>
      <c r="B21" s="11">
        <v>18</v>
      </c>
      <c r="C21" s="12">
        <v>40674503</v>
      </c>
      <c r="D21" s="37">
        <v>41283</v>
      </c>
      <c r="E21" s="44" t="s">
        <v>191</v>
      </c>
      <c r="F21" s="38">
        <v>10</v>
      </c>
      <c r="G21" s="38">
        <v>466.10169491525426</v>
      </c>
      <c r="H21" s="43" t="s">
        <v>36</v>
      </c>
    </row>
    <row r="22" spans="1:8" s="9" customFormat="1" x14ac:dyDescent="0.25">
      <c r="A22" s="11" t="s">
        <v>11</v>
      </c>
      <c r="B22" s="11">
        <v>19</v>
      </c>
      <c r="C22" s="12">
        <v>40672878</v>
      </c>
      <c r="D22" s="37">
        <v>41283</v>
      </c>
      <c r="E22" s="44" t="s">
        <v>191</v>
      </c>
      <c r="F22" s="38">
        <v>5</v>
      </c>
      <c r="G22" s="38">
        <v>466.10169491525426</v>
      </c>
      <c r="H22" s="43" t="s">
        <v>129</v>
      </c>
    </row>
    <row r="23" spans="1:8" s="9" customFormat="1" x14ac:dyDescent="0.25">
      <c r="A23" s="11" t="s">
        <v>11</v>
      </c>
      <c r="B23" s="11">
        <v>20</v>
      </c>
      <c r="C23" s="12">
        <v>40676594</v>
      </c>
      <c r="D23" s="37">
        <v>41283</v>
      </c>
      <c r="E23" s="44" t="s">
        <v>191</v>
      </c>
      <c r="F23" s="38">
        <v>6</v>
      </c>
      <c r="G23" s="38">
        <v>466.10169491525426</v>
      </c>
      <c r="H23" s="43" t="s">
        <v>135</v>
      </c>
    </row>
    <row r="24" spans="1:8" s="9" customFormat="1" x14ac:dyDescent="0.25">
      <c r="A24" s="11" t="s">
        <v>11</v>
      </c>
      <c r="B24" s="11">
        <v>21</v>
      </c>
      <c r="C24" s="12">
        <v>40676593</v>
      </c>
      <c r="D24" s="37">
        <v>41283</v>
      </c>
      <c r="E24" s="44" t="s">
        <v>191</v>
      </c>
      <c r="F24" s="38">
        <v>11</v>
      </c>
      <c r="G24" s="38">
        <v>466.10169491525426</v>
      </c>
      <c r="H24" s="43" t="s">
        <v>42</v>
      </c>
    </row>
    <row r="25" spans="1:8" s="9" customFormat="1" x14ac:dyDescent="0.25">
      <c r="A25" s="11" t="s">
        <v>11</v>
      </c>
      <c r="B25" s="11">
        <v>22</v>
      </c>
      <c r="C25" s="12">
        <v>40676715</v>
      </c>
      <c r="D25" s="37">
        <v>41283</v>
      </c>
      <c r="E25" s="44" t="s">
        <v>191</v>
      </c>
      <c r="F25" s="38">
        <v>5</v>
      </c>
      <c r="G25" s="38">
        <v>466.10169491525426</v>
      </c>
      <c r="H25" s="43" t="s">
        <v>35</v>
      </c>
    </row>
    <row r="26" spans="1:8" s="9" customFormat="1" x14ac:dyDescent="0.25">
      <c r="A26" s="11" t="s">
        <v>11</v>
      </c>
      <c r="B26" s="11">
        <v>23</v>
      </c>
      <c r="C26" s="12">
        <v>40676695</v>
      </c>
      <c r="D26" s="37">
        <v>41283</v>
      </c>
      <c r="E26" s="44" t="s">
        <v>191</v>
      </c>
      <c r="F26" s="38">
        <v>11</v>
      </c>
      <c r="G26" s="38">
        <v>466.10169491525426</v>
      </c>
      <c r="H26" s="43" t="s">
        <v>36</v>
      </c>
    </row>
    <row r="27" spans="1:8" s="9" customFormat="1" x14ac:dyDescent="0.25">
      <c r="A27" s="11" t="s">
        <v>11</v>
      </c>
      <c r="B27" s="11">
        <v>24</v>
      </c>
      <c r="C27" s="12">
        <v>40679167</v>
      </c>
      <c r="D27" s="37">
        <v>41283</v>
      </c>
      <c r="E27" s="44" t="s">
        <v>191</v>
      </c>
      <c r="F27" s="38">
        <v>12</v>
      </c>
      <c r="G27" s="38">
        <v>466.10169491525426</v>
      </c>
      <c r="H27" s="43" t="s">
        <v>92</v>
      </c>
    </row>
    <row r="28" spans="1:8" s="9" customFormat="1" x14ac:dyDescent="0.25">
      <c r="A28" s="11" t="s">
        <v>11</v>
      </c>
      <c r="B28" s="11">
        <v>25</v>
      </c>
      <c r="C28" s="12">
        <v>40679697</v>
      </c>
      <c r="D28" s="37">
        <v>41283</v>
      </c>
      <c r="E28" s="44" t="s">
        <v>191</v>
      </c>
      <c r="F28" s="38">
        <v>6.3</v>
      </c>
      <c r="G28" s="38">
        <v>466.10169491525426</v>
      </c>
      <c r="H28" s="43" t="s">
        <v>96</v>
      </c>
    </row>
    <row r="29" spans="1:8" s="9" customFormat="1" x14ac:dyDescent="0.25">
      <c r="A29" s="11" t="s">
        <v>11</v>
      </c>
      <c r="B29" s="11">
        <v>26</v>
      </c>
      <c r="C29" s="12">
        <v>40679235</v>
      </c>
      <c r="D29" s="37">
        <v>41283</v>
      </c>
      <c r="E29" s="44" t="s">
        <v>191</v>
      </c>
      <c r="F29" s="38">
        <v>10</v>
      </c>
      <c r="G29" s="38">
        <v>466.10169491525426</v>
      </c>
      <c r="H29" s="43" t="s">
        <v>69</v>
      </c>
    </row>
    <row r="30" spans="1:8" s="9" customFormat="1" x14ac:dyDescent="0.25">
      <c r="A30" s="11" t="s">
        <v>11</v>
      </c>
      <c r="B30" s="11">
        <v>27</v>
      </c>
      <c r="C30" s="12">
        <v>40677184</v>
      </c>
      <c r="D30" s="37">
        <v>41283</v>
      </c>
      <c r="E30" s="44" t="s">
        <v>191</v>
      </c>
      <c r="F30" s="38">
        <v>15</v>
      </c>
      <c r="G30" s="38">
        <v>466.10169491525426</v>
      </c>
      <c r="H30" s="43" t="s">
        <v>145</v>
      </c>
    </row>
    <row r="31" spans="1:8" s="9" customFormat="1" x14ac:dyDescent="0.25">
      <c r="A31" s="11" t="s">
        <v>11</v>
      </c>
      <c r="B31" s="11">
        <v>28</v>
      </c>
      <c r="C31" s="12">
        <v>40677178</v>
      </c>
      <c r="D31" s="37">
        <v>41283</v>
      </c>
      <c r="E31" s="44" t="s">
        <v>191</v>
      </c>
      <c r="F31" s="38">
        <v>4</v>
      </c>
      <c r="G31" s="38">
        <v>466.10169491525426</v>
      </c>
      <c r="H31" s="43" t="s">
        <v>39</v>
      </c>
    </row>
    <row r="32" spans="1:8" s="9" customFormat="1" x14ac:dyDescent="0.25">
      <c r="A32" s="11" t="s">
        <v>11</v>
      </c>
      <c r="B32" s="11">
        <v>29</v>
      </c>
      <c r="C32" s="12">
        <v>40679242</v>
      </c>
      <c r="D32" s="37">
        <v>41283</v>
      </c>
      <c r="E32" s="44" t="s">
        <v>191</v>
      </c>
      <c r="F32" s="38">
        <v>11</v>
      </c>
      <c r="G32" s="38">
        <v>466.10169491525426</v>
      </c>
      <c r="H32" s="43" t="s">
        <v>21</v>
      </c>
    </row>
    <row r="33" spans="1:8" s="9" customFormat="1" x14ac:dyDescent="0.25">
      <c r="A33" s="11" t="s">
        <v>11</v>
      </c>
      <c r="B33" s="11">
        <v>30</v>
      </c>
      <c r="C33" s="12">
        <v>40680541</v>
      </c>
      <c r="D33" s="37">
        <v>41283</v>
      </c>
      <c r="E33" s="44" t="s">
        <v>191</v>
      </c>
      <c r="F33" s="38">
        <v>8</v>
      </c>
      <c r="G33" s="38">
        <v>466.10169491525426</v>
      </c>
      <c r="H33" s="43" t="s">
        <v>114</v>
      </c>
    </row>
    <row r="34" spans="1:8" s="9" customFormat="1" x14ac:dyDescent="0.25">
      <c r="A34" s="11" t="s">
        <v>11</v>
      </c>
      <c r="B34" s="11">
        <v>31</v>
      </c>
      <c r="C34" s="12">
        <v>40682704</v>
      </c>
      <c r="D34" s="37">
        <v>41283</v>
      </c>
      <c r="E34" s="44" t="s">
        <v>191</v>
      </c>
      <c r="F34" s="38">
        <v>4</v>
      </c>
      <c r="G34" s="38">
        <v>466.10169491525426</v>
      </c>
      <c r="H34" s="43" t="s">
        <v>134</v>
      </c>
    </row>
    <row r="35" spans="1:8" s="9" customFormat="1" x14ac:dyDescent="0.25">
      <c r="A35" s="11" t="s">
        <v>11</v>
      </c>
      <c r="B35" s="11">
        <v>32</v>
      </c>
      <c r="C35" s="12">
        <v>40680655</v>
      </c>
      <c r="D35" s="37">
        <v>41283</v>
      </c>
      <c r="E35" s="44" t="s">
        <v>191</v>
      </c>
      <c r="F35" s="38">
        <v>12</v>
      </c>
      <c r="G35" s="38">
        <v>466.10169491525426</v>
      </c>
      <c r="H35" s="43" t="s">
        <v>39</v>
      </c>
    </row>
    <row r="36" spans="1:8" s="9" customFormat="1" x14ac:dyDescent="0.25">
      <c r="A36" s="11" t="s">
        <v>11</v>
      </c>
      <c r="B36" s="11">
        <v>33</v>
      </c>
      <c r="C36" s="12">
        <v>40681003</v>
      </c>
      <c r="D36" s="37">
        <v>41283</v>
      </c>
      <c r="E36" s="44" t="s">
        <v>191</v>
      </c>
      <c r="F36" s="38">
        <v>10</v>
      </c>
      <c r="G36" s="38">
        <v>466.10169491525426</v>
      </c>
      <c r="H36" s="43" t="s">
        <v>50</v>
      </c>
    </row>
    <row r="37" spans="1:8" s="9" customFormat="1" x14ac:dyDescent="0.25">
      <c r="A37" s="11" t="s">
        <v>11</v>
      </c>
      <c r="B37" s="11">
        <v>34</v>
      </c>
      <c r="C37" s="12">
        <v>40681222</v>
      </c>
      <c r="D37" s="37">
        <v>41283</v>
      </c>
      <c r="E37" s="44" t="s">
        <v>192</v>
      </c>
      <c r="F37" s="38">
        <v>95</v>
      </c>
      <c r="G37" s="38">
        <v>23180</v>
      </c>
      <c r="H37" s="43" t="s">
        <v>30</v>
      </c>
    </row>
    <row r="38" spans="1:8" s="9" customFormat="1" x14ac:dyDescent="0.25">
      <c r="A38" s="11" t="s">
        <v>11</v>
      </c>
      <c r="B38" s="11">
        <v>35</v>
      </c>
      <c r="C38" s="12">
        <v>40682586</v>
      </c>
      <c r="D38" s="37">
        <v>41283</v>
      </c>
      <c r="E38" s="44" t="s">
        <v>191</v>
      </c>
      <c r="F38" s="38">
        <v>15</v>
      </c>
      <c r="G38" s="38">
        <v>466.10169491525426</v>
      </c>
      <c r="H38" s="43" t="s">
        <v>39</v>
      </c>
    </row>
    <row r="39" spans="1:8" s="9" customFormat="1" x14ac:dyDescent="0.25">
      <c r="A39" s="11" t="s">
        <v>11</v>
      </c>
      <c r="B39" s="11">
        <v>36</v>
      </c>
      <c r="C39" s="12">
        <v>40665955</v>
      </c>
      <c r="D39" s="37">
        <v>41283</v>
      </c>
      <c r="E39" s="44" t="s">
        <v>191</v>
      </c>
      <c r="F39" s="38">
        <v>8</v>
      </c>
      <c r="G39" s="38">
        <v>466.10169491525426</v>
      </c>
      <c r="H39" s="43" t="s">
        <v>36</v>
      </c>
    </row>
    <row r="40" spans="1:8" s="9" customFormat="1" x14ac:dyDescent="0.25">
      <c r="A40" s="11" t="s">
        <v>11</v>
      </c>
      <c r="B40" s="11">
        <v>37</v>
      </c>
      <c r="C40" s="12">
        <v>40676664</v>
      </c>
      <c r="D40" s="37">
        <v>41283</v>
      </c>
      <c r="E40" s="44" t="s">
        <v>191</v>
      </c>
      <c r="F40" s="38">
        <v>15</v>
      </c>
      <c r="G40" s="38">
        <v>466.10169491525426</v>
      </c>
      <c r="H40" s="43" t="s">
        <v>36</v>
      </c>
    </row>
    <row r="41" spans="1:8" s="9" customFormat="1" x14ac:dyDescent="0.25">
      <c r="A41" s="11" t="s">
        <v>11</v>
      </c>
      <c r="B41" s="11">
        <v>38</v>
      </c>
      <c r="C41" s="12">
        <v>40679244</v>
      </c>
      <c r="D41" s="37">
        <v>41283</v>
      </c>
      <c r="E41" s="44" t="s">
        <v>191</v>
      </c>
      <c r="F41" s="38">
        <v>8</v>
      </c>
      <c r="G41" s="38">
        <v>466.10169491525426</v>
      </c>
      <c r="H41" s="43" t="s">
        <v>69</v>
      </c>
    </row>
    <row r="42" spans="1:8" s="9" customFormat="1" x14ac:dyDescent="0.25">
      <c r="A42" s="11" t="s">
        <v>11</v>
      </c>
      <c r="B42" s="11">
        <v>39</v>
      </c>
      <c r="C42" s="12">
        <v>40679148</v>
      </c>
      <c r="D42" s="37">
        <v>41283</v>
      </c>
      <c r="E42" s="44" t="s">
        <v>191</v>
      </c>
      <c r="F42" s="38">
        <v>7</v>
      </c>
      <c r="G42" s="38">
        <v>466.10169491525426</v>
      </c>
      <c r="H42" s="43" t="s">
        <v>35</v>
      </c>
    </row>
    <row r="43" spans="1:8" s="9" customFormat="1" x14ac:dyDescent="0.25">
      <c r="A43" s="11" t="s">
        <v>11</v>
      </c>
      <c r="B43" s="11">
        <v>40</v>
      </c>
      <c r="C43" s="12">
        <v>40679268</v>
      </c>
      <c r="D43" s="37">
        <v>41283</v>
      </c>
      <c r="E43" s="44" t="s">
        <v>191</v>
      </c>
      <c r="F43" s="38">
        <v>10</v>
      </c>
      <c r="G43" s="38">
        <v>466.10169491525426</v>
      </c>
      <c r="H43" s="43" t="s">
        <v>74</v>
      </c>
    </row>
    <row r="44" spans="1:8" s="9" customFormat="1" x14ac:dyDescent="0.25">
      <c r="A44" s="11" t="s">
        <v>11</v>
      </c>
      <c r="B44" s="11">
        <v>41</v>
      </c>
      <c r="C44" s="12">
        <v>40679318</v>
      </c>
      <c r="D44" s="37">
        <v>41283</v>
      </c>
      <c r="E44" s="44" t="s">
        <v>191</v>
      </c>
      <c r="F44" s="38">
        <v>15</v>
      </c>
      <c r="G44" s="38">
        <v>466.10169491525426</v>
      </c>
      <c r="H44" s="43" t="s">
        <v>35</v>
      </c>
    </row>
    <row r="45" spans="1:8" s="9" customFormat="1" x14ac:dyDescent="0.25">
      <c r="A45" s="11" t="s">
        <v>11</v>
      </c>
      <c r="B45" s="11">
        <v>42</v>
      </c>
      <c r="C45" s="12">
        <v>40680662</v>
      </c>
      <c r="D45" s="37">
        <v>41283</v>
      </c>
      <c r="E45" s="44" t="s">
        <v>191</v>
      </c>
      <c r="F45" s="38">
        <v>7</v>
      </c>
      <c r="G45" s="38">
        <v>466.10169491525426</v>
      </c>
      <c r="H45" s="43" t="s">
        <v>146</v>
      </c>
    </row>
    <row r="46" spans="1:8" s="9" customFormat="1" x14ac:dyDescent="0.25">
      <c r="A46" s="11" t="s">
        <v>11</v>
      </c>
      <c r="B46" s="11">
        <v>43</v>
      </c>
      <c r="C46" s="12">
        <v>40665906</v>
      </c>
      <c r="D46" s="37">
        <v>41284</v>
      </c>
      <c r="E46" s="44" t="s">
        <v>192</v>
      </c>
      <c r="F46" s="38">
        <v>120</v>
      </c>
      <c r="G46" s="38">
        <v>106800</v>
      </c>
      <c r="H46" s="43" t="s">
        <v>147</v>
      </c>
    </row>
    <row r="47" spans="1:8" s="9" customFormat="1" x14ac:dyDescent="0.25">
      <c r="A47" s="11" t="s">
        <v>11</v>
      </c>
      <c r="B47" s="11">
        <v>44</v>
      </c>
      <c r="C47" s="12">
        <v>40676663</v>
      </c>
      <c r="D47" s="37">
        <v>41284</v>
      </c>
      <c r="E47" s="44" t="s">
        <v>191</v>
      </c>
      <c r="F47" s="38">
        <v>50</v>
      </c>
      <c r="G47" s="38">
        <v>12200</v>
      </c>
      <c r="H47" s="43" t="s">
        <v>62</v>
      </c>
    </row>
    <row r="48" spans="1:8" s="9" customFormat="1" x14ac:dyDescent="0.25">
      <c r="A48" s="11" t="s">
        <v>11</v>
      </c>
      <c r="B48" s="11">
        <v>45</v>
      </c>
      <c r="C48" s="12">
        <v>40680452</v>
      </c>
      <c r="D48" s="37">
        <v>41284</v>
      </c>
      <c r="E48" s="44" t="s">
        <v>191</v>
      </c>
      <c r="F48" s="38">
        <v>15</v>
      </c>
      <c r="G48" s="38">
        <v>3660.0000000000005</v>
      </c>
      <c r="H48" s="43" t="s">
        <v>42</v>
      </c>
    </row>
    <row r="49" spans="1:8" s="9" customFormat="1" x14ac:dyDescent="0.25">
      <c r="A49" s="11" t="s">
        <v>11</v>
      </c>
      <c r="B49" s="11">
        <v>46</v>
      </c>
      <c r="C49" s="12">
        <v>40671855</v>
      </c>
      <c r="D49" s="37">
        <v>41284</v>
      </c>
      <c r="E49" s="44" t="s">
        <v>191</v>
      </c>
      <c r="F49" s="38">
        <v>5</v>
      </c>
      <c r="G49" s="38">
        <v>466.10169491525426</v>
      </c>
      <c r="H49" s="43" t="s">
        <v>148</v>
      </c>
    </row>
    <row r="50" spans="1:8" s="9" customFormat="1" x14ac:dyDescent="0.25">
      <c r="A50" s="11" t="s">
        <v>11</v>
      </c>
      <c r="B50" s="11">
        <v>47</v>
      </c>
      <c r="C50" s="12">
        <v>40656575</v>
      </c>
      <c r="D50" s="37">
        <v>41284</v>
      </c>
      <c r="E50" s="44" t="s">
        <v>191</v>
      </c>
      <c r="F50" s="38">
        <v>10</v>
      </c>
      <c r="G50" s="38">
        <v>466.10169491525426</v>
      </c>
      <c r="H50" s="43" t="s">
        <v>21</v>
      </c>
    </row>
    <row r="51" spans="1:8" s="9" customFormat="1" x14ac:dyDescent="0.25">
      <c r="A51" s="11" t="s">
        <v>11</v>
      </c>
      <c r="B51" s="11">
        <v>48</v>
      </c>
      <c r="C51" s="12">
        <v>40666324</v>
      </c>
      <c r="D51" s="37">
        <v>41284</v>
      </c>
      <c r="E51" s="44" t="s">
        <v>191</v>
      </c>
      <c r="F51" s="38">
        <v>15</v>
      </c>
      <c r="G51" s="38">
        <v>466.10169491525426</v>
      </c>
      <c r="H51" s="43" t="s">
        <v>36</v>
      </c>
    </row>
    <row r="52" spans="1:8" s="9" customFormat="1" x14ac:dyDescent="0.25">
      <c r="A52" s="11" t="s">
        <v>11</v>
      </c>
      <c r="B52" s="11">
        <v>49</v>
      </c>
      <c r="C52" s="12">
        <v>40667044</v>
      </c>
      <c r="D52" s="37">
        <v>41284</v>
      </c>
      <c r="E52" s="44" t="s">
        <v>191</v>
      </c>
      <c r="F52" s="38">
        <v>12</v>
      </c>
      <c r="G52" s="38">
        <v>466.10169491525426</v>
      </c>
      <c r="H52" s="43" t="s">
        <v>22</v>
      </c>
    </row>
    <row r="53" spans="1:8" s="9" customFormat="1" x14ac:dyDescent="0.25">
      <c r="A53" s="11" t="s">
        <v>11</v>
      </c>
      <c r="B53" s="11">
        <v>50</v>
      </c>
      <c r="C53" s="12">
        <v>40672248</v>
      </c>
      <c r="D53" s="37">
        <v>41284</v>
      </c>
      <c r="E53" s="44" t="s">
        <v>191</v>
      </c>
      <c r="F53" s="38">
        <v>8</v>
      </c>
      <c r="G53" s="38">
        <v>466.10169491525426</v>
      </c>
      <c r="H53" s="43" t="s">
        <v>70</v>
      </c>
    </row>
    <row r="54" spans="1:8" s="9" customFormat="1" x14ac:dyDescent="0.25">
      <c r="A54" s="11" t="s">
        <v>11</v>
      </c>
      <c r="B54" s="11">
        <v>51</v>
      </c>
      <c r="C54" s="12">
        <v>40674632</v>
      </c>
      <c r="D54" s="37">
        <v>41284</v>
      </c>
      <c r="E54" s="44" t="s">
        <v>191</v>
      </c>
      <c r="F54" s="38">
        <v>10</v>
      </c>
      <c r="G54" s="38">
        <v>466.10169491525426</v>
      </c>
      <c r="H54" s="43" t="s">
        <v>21</v>
      </c>
    </row>
    <row r="55" spans="1:8" s="9" customFormat="1" x14ac:dyDescent="0.25">
      <c r="A55" s="11" t="s">
        <v>11</v>
      </c>
      <c r="B55" s="11">
        <v>52</v>
      </c>
      <c r="C55" s="12">
        <v>40674610</v>
      </c>
      <c r="D55" s="37">
        <v>41284</v>
      </c>
      <c r="E55" s="44" t="s">
        <v>191</v>
      </c>
      <c r="F55" s="38">
        <v>11</v>
      </c>
      <c r="G55" s="38">
        <v>466.10169491525426</v>
      </c>
      <c r="H55" s="43" t="s">
        <v>36</v>
      </c>
    </row>
    <row r="56" spans="1:8" s="9" customFormat="1" x14ac:dyDescent="0.25">
      <c r="A56" s="11" t="s">
        <v>11</v>
      </c>
      <c r="B56" s="11">
        <v>53</v>
      </c>
      <c r="C56" s="12">
        <v>40676565</v>
      </c>
      <c r="D56" s="37">
        <v>41284</v>
      </c>
      <c r="E56" s="44" t="s">
        <v>191</v>
      </c>
      <c r="F56" s="38">
        <v>5</v>
      </c>
      <c r="G56" s="38">
        <v>466.10169491525426</v>
      </c>
      <c r="H56" s="43" t="s">
        <v>50</v>
      </c>
    </row>
    <row r="57" spans="1:8" s="9" customFormat="1" x14ac:dyDescent="0.25">
      <c r="A57" s="11" t="s">
        <v>11</v>
      </c>
      <c r="B57" s="11">
        <v>54</v>
      </c>
      <c r="C57" s="12">
        <v>40676689</v>
      </c>
      <c r="D57" s="37">
        <v>41284</v>
      </c>
      <c r="E57" s="44" t="s">
        <v>191</v>
      </c>
      <c r="F57" s="38">
        <v>12</v>
      </c>
      <c r="G57" s="38">
        <v>466.10169491525426</v>
      </c>
      <c r="H57" s="43" t="s">
        <v>22</v>
      </c>
    </row>
    <row r="58" spans="1:8" s="9" customFormat="1" x14ac:dyDescent="0.25">
      <c r="A58" s="11" t="s">
        <v>11</v>
      </c>
      <c r="B58" s="11">
        <v>55</v>
      </c>
      <c r="C58" s="12">
        <v>40679699</v>
      </c>
      <c r="D58" s="37">
        <v>41284</v>
      </c>
      <c r="E58" s="44" t="s">
        <v>191</v>
      </c>
      <c r="F58" s="38">
        <v>6.3</v>
      </c>
      <c r="G58" s="38">
        <v>466.10169491525426</v>
      </c>
      <c r="H58" s="43" t="s">
        <v>96</v>
      </c>
    </row>
    <row r="59" spans="1:8" s="9" customFormat="1" x14ac:dyDescent="0.25">
      <c r="A59" s="11" t="s">
        <v>11</v>
      </c>
      <c r="B59" s="11">
        <v>56</v>
      </c>
      <c r="C59" s="12">
        <v>40679182</v>
      </c>
      <c r="D59" s="37">
        <v>41284</v>
      </c>
      <c r="E59" s="44" t="s">
        <v>191</v>
      </c>
      <c r="F59" s="38">
        <v>8</v>
      </c>
      <c r="G59" s="38">
        <v>466.10169491525426</v>
      </c>
      <c r="H59" s="43" t="s">
        <v>22</v>
      </c>
    </row>
    <row r="60" spans="1:8" s="9" customFormat="1" x14ac:dyDescent="0.25">
      <c r="A60" s="11" t="s">
        <v>11</v>
      </c>
      <c r="B60" s="11">
        <v>57</v>
      </c>
      <c r="C60" s="12">
        <v>40677941</v>
      </c>
      <c r="D60" s="37">
        <v>41284</v>
      </c>
      <c r="E60" s="44" t="s">
        <v>191</v>
      </c>
      <c r="F60" s="38">
        <v>15</v>
      </c>
      <c r="G60" s="38">
        <v>466.10169491525426</v>
      </c>
      <c r="H60" s="43" t="s">
        <v>44</v>
      </c>
    </row>
    <row r="61" spans="1:8" s="9" customFormat="1" x14ac:dyDescent="0.25">
      <c r="A61" s="11" t="s">
        <v>11</v>
      </c>
      <c r="B61" s="11">
        <v>58</v>
      </c>
      <c r="C61" s="12">
        <v>40677977</v>
      </c>
      <c r="D61" s="37">
        <v>41284</v>
      </c>
      <c r="E61" s="44" t="s">
        <v>191</v>
      </c>
      <c r="F61" s="38">
        <v>15</v>
      </c>
      <c r="G61" s="38">
        <v>466.10169491525426</v>
      </c>
      <c r="H61" s="43" t="s">
        <v>44</v>
      </c>
    </row>
    <row r="62" spans="1:8" s="9" customFormat="1" x14ac:dyDescent="0.25">
      <c r="A62" s="11" t="s">
        <v>11</v>
      </c>
      <c r="B62" s="11">
        <v>59</v>
      </c>
      <c r="C62" s="12">
        <v>40673060</v>
      </c>
      <c r="D62" s="37">
        <v>41284</v>
      </c>
      <c r="E62" s="44" t="s">
        <v>191</v>
      </c>
      <c r="F62" s="38">
        <v>15</v>
      </c>
      <c r="G62" s="38">
        <v>466.10169491525426</v>
      </c>
      <c r="H62" s="43" t="s">
        <v>44</v>
      </c>
    </row>
    <row r="63" spans="1:8" s="9" customFormat="1" x14ac:dyDescent="0.25">
      <c r="A63" s="11" t="s">
        <v>11</v>
      </c>
      <c r="B63" s="11">
        <v>60</v>
      </c>
      <c r="C63" s="12">
        <v>40678078</v>
      </c>
      <c r="D63" s="37">
        <v>41284</v>
      </c>
      <c r="E63" s="44" t="s">
        <v>191</v>
      </c>
      <c r="F63" s="38">
        <v>15</v>
      </c>
      <c r="G63" s="38">
        <v>466.10169491525426</v>
      </c>
      <c r="H63" s="43" t="s">
        <v>44</v>
      </c>
    </row>
    <row r="64" spans="1:8" s="9" customFormat="1" x14ac:dyDescent="0.25">
      <c r="A64" s="11" t="s">
        <v>11</v>
      </c>
      <c r="B64" s="11">
        <v>61</v>
      </c>
      <c r="C64" s="12">
        <v>40679322</v>
      </c>
      <c r="D64" s="37">
        <v>41284</v>
      </c>
      <c r="E64" s="44" t="s">
        <v>191</v>
      </c>
      <c r="F64" s="38">
        <v>7</v>
      </c>
      <c r="G64" s="38">
        <v>466.10169491525426</v>
      </c>
      <c r="H64" s="43" t="s">
        <v>76</v>
      </c>
    </row>
    <row r="65" spans="1:8" s="9" customFormat="1" x14ac:dyDescent="0.25">
      <c r="A65" s="11" t="s">
        <v>11</v>
      </c>
      <c r="B65" s="11">
        <v>62</v>
      </c>
      <c r="C65" s="12">
        <v>40679326</v>
      </c>
      <c r="D65" s="37">
        <v>41284</v>
      </c>
      <c r="E65" s="44" t="s">
        <v>191</v>
      </c>
      <c r="F65" s="38">
        <v>12</v>
      </c>
      <c r="G65" s="38">
        <v>466.10169491525426</v>
      </c>
      <c r="H65" s="43" t="s">
        <v>21</v>
      </c>
    </row>
    <row r="66" spans="1:8" s="9" customFormat="1" x14ac:dyDescent="0.25">
      <c r="A66" s="11" t="s">
        <v>11</v>
      </c>
      <c r="B66" s="11">
        <v>63</v>
      </c>
      <c r="C66" s="12">
        <v>40679230</v>
      </c>
      <c r="D66" s="37">
        <v>41284</v>
      </c>
      <c r="E66" s="44" t="s">
        <v>191</v>
      </c>
      <c r="F66" s="38">
        <v>10</v>
      </c>
      <c r="G66" s="38">
        <v>466.10169491525426</v>
      </c>
      <c r="H66" s="43" t="s">
        <v>72</v>
      </c>
    </row>
    <row r="67" spans="1:8" s="9" customFormat="1" x14ac:dyDescent="0.25">
      <c r="A67" s="11" t="s">
        <v>11</v>
      </c>
      <c r="B67" s="11">
        <v>64</v>
      </c>
      <c r="C67" s="12">
        <v>40682060</v>
      </c>
      <c r="D67" s="37">
        <v>41284</v>
      </c>
      <c r="E67" s="44" t="s">
        <v>191</v>
      </c>
      <c r="F67" s="38">
        <v>14</v>
      </c>
      <c r="G67" s="38">
        <v>466.10169491525426</v>
      </c>
      <c r="H67" s="43" t="s">
        <v>36</v>
      </c>
    </row>
    <row r="68" spans="1:8" s="9" customFormat="1" x14ac:dyDescent="0.25">
      <c r="A68" s="11" t="s">
        <v>11</v>
      </c>
      <c r="B68" s="11">
        <v>65</v>
      </c>
      <c r="C68" s="12">
        <v>40683081</v>
      </c>
      <c r="D68" s="37">
        <v>41284</v>
      </c>
      <c r="E68" s="44" t="s">
        <v>191</v>
      </c>
      <c r="F68" s="38">
        <v>15</v>
      </c>
      <c r="G68" s="38">
        <v>466.10169491525426</v>
      </c>
      <c r="H68" s="43" t="s">
        <v>92</v>
      </c>
    </row>
    <row r="69" spans="1:8" s="9" customFormat="1" x14ac:dyDescent="0.25">
      <c r="A69" s="11" t="s">
        <v>11</v>
      </c>
      <c r="B69" s="11">
        <v>66</v>
      </c>
      <c r="C69" s="12">
        <v>40679705</v>
      </c>
      <c r="D69" s="37">
        <v>41284</v>
      </c>
      <c r="E69" s="44" t="s">
        <v>191</v>
      </c>
      <c r="F69" s="38">
        <v>6.3</v>
      </c>
      <c r="G69" s="38">
        <v>466.10169491525426</v>
      </c>
      <c r="H69" s="43" t="s">
        <v>137</v>
      </c>
    </row>
    <row r="70" spans="1:8" s="9" customFormat="1" x14ac:dyDescent="0.25">
      <c r="A70" s="11" t="s">
        <v>11</v>
      </c>
      <c r="B70" s="11">
        <v>67</v>
      </c>
      <c r="C70" s="12">
        <v>40680533</v>
      </c>
      <c r="D70" s="37">
        <v>41284</v>
      </c>
      <c r="E70" s="44" t="s">
        <v>191</v>
      </c>
      <c r="F70" s="38">
        <v>12</v>
      </c>
      <c r="G70" s="38">
        <v>466.10169491525426</v>
      </c>
      <c r="H70" s="43" t="s">
        <v>39</v>
      </c>
    </row>
    <row r="71" spans="1:8" s="9" customFormat="1" x14ac:dyDescent="0.25">
      <c r="A71" s="11" t="s">
        <v>11</v>
      </c>
      <c r="B71" s="11">
        <v>68</v>
      </c>
      <c r="C71" s="12">
        <v>40656882</v>
      </c>
      <c r="D71" s="37">
        <v>41285</v>
      </c>
      <c r="E71" s="44" t="s">
        <v>191</v>
      </c>
      <c r="F71" s="38">
        <v>5</v>
      </c>
      <c r="G71" s="38">
        <v>466.10169491525426</v>
      </c>
      <c r="H71" s="43" t="s">
        <v>39</v>
      </c>
    </row>
    <row r="72" spans="1:8" s="9" customFormat="1" x14ac:dyDescent="0.25">
      <c r="A72" s="11" t="s">
        <v>11</v>
      </c>
      <c r="B72" s="11">
        <v>69</v>
      </c>
      <c r="C72" s="12">
        <v>40656899</v>
      </c>
      <c r="D72" s="37">
        <v>41285</v>
      </c>
      <c r="E72" s="44" t="s">
        <v>191</v>
      </c>
      <c r="F72" s="38">
        <v>5</v>
      </c>
      <c r="G72" s="38">
        <v>466.10169491525426</v>
      </c>
      <c r="H72" s="43" t="s">
        <v>39</v>
      </c>
    </row>
    <row r="73" spans="1:8" s="9" customFormat="1" x14ac:dyDescent="0.25">
      <c r="A73" s="11" t="s">
        <v>11</v>
      </c>
      <c r="B73" s="11">
        <v>70</v>
      </c>
      <c r="C73" s="12">
        <v>40676045</v>
      </c>
      <c r="D73" s="37">
        <v>41285</v>
      </c>
      <c r="E73" s="44" t="s">
        <v>191</v>
      </c>
      <c r="F73" s="38">
        <v>3</v>
      </c>
      <c r="G73" s="38">
        <v>466.10169491525426</v>
      </c>
      <c r="H73" s="43" t="s">
        <v>149</v>
      </c>
    </row>
    <row r="74" spans="1:8" s="9" customFormat="1" x14ac:dyDescent="0.25">
      <c r="A74" s="11" t="s">
        <v>11</v>
      </c>
      <c r="B74" s="11">
        <v>71</v>
      </c>
      <c r="C74" s="12">
        <v>40681542</v>
      </c>
      <c r="D74" s="37">
        <v>41285</v>
      </c>
      <c r="E74" s="44" t="s">
        <v>191</v>
      </c>
      <c r="F74" s="38">
        <v>3</v>
      </c>
      <c r="G74" s="38">
        <v>466.10169491525426</v>
      </c>
      <c r="H74" s="43" t="s">
        <v>150</v>
      </c>
    </row>
    <row r="75" spans="1:8" s="9" customFormat="1" x14ac:dyDescent="0.25">
      <c r="A75" s="11" t="s">
        <v>11</v>
      </c>
      <c r="B75" s="11">
        <v>72</v>
      </c>
      <c r="C75" s="12">
        <v>40681539</v>
      </c>
      <c r="D75" s="37">
        <v>41285</v>
      </c>
      <c r="E75" s="44" t="s">
        <v>191</v>
      </c>
      <c r="F75" s="38">
        <v>3</v>
      </c>
      <c r="G75" s="38">
        <v>466.10169491525426</v>
      </c>
      <c r="H75" s="43" t="s">
        <v>111</v>
      </c>
    </row>
    <row r="76" spans="1:8" s="9" customFormat="1" x14ac:dyDescent="0.25">
      <c r="A76" s="11" t="s">
        <v>11</v>
      </c>
      <c r="B76" s="11">
        <v>73</v>
      </c>
      <c r="C76" s="12">
        <v>40656902</v>
      </c>
      <c r="D76" s="37">
        <v>41285</v>
      </c>
      <c r="E76" s="44" t="s">
        <v>191</v>
      </c>
      <c r="F76" s="38">
        <v>1.8</v>
      </c>
      <c r="G76" s="38">
        <v>466.10169491525426</v>
      </c>
      <c r="H76" s="43" t="s">
        <v>151</v>
      </c>
    </row>
    <row r="77" spans="1:8" s="9" customFormat="1" x14ac:dyDescent="0.25">
      <c r="A77" s="11" t="s">
        <v>11</v>
      </c>
      <c r="B77" s="11">
        <v>74</v>
      </c>
      <c r="C77" s="12">
        <v>40631495</v>
      </c>
      <c r="D77" s="37">
        <v>41285</v>
      </c>
      <c r="E77" s="44" t="s">
        <v>191</v>
      </c>
      <c r="F77" s="38">
        <v>15</v>
      </c>
      <c r="G77" s="38">
        <v>466.10169491525426</v>
      </c>
      <c r="H77" s="43" t="s">
        <v>69</v>
      </c>
    </row>
    <row r="78" spans="1:8" s="9" customFormat="1" x14ac:dyDescent="0.25">
      <c r="A78" s="11" t="s">
        <v>11</v>
      </c>
      <c r="B78" s="11">
        <v>75</v>
      </c>
      <c r="C78" s="12">
        <v>40669355</v>
      </c>
      <c r="D78" s="37">
        <v>41285</v>
      </c>
      <c r="E78" s="44" t="s">
        <v>191</v>
      </c>
      <c r="F78" s="38">
        <v>12</v>
      </c>
      <c r="G78" s="38">
        <v>466.10169491525426</v>
      </c>
      <c r="H78" s="43" t="s">
        <v>35</v>
      </c>
    </row>
    <row r="79" spans="1:8" s="9" customFormat="1" x14ac:dyDescent="0.25">
      <c r="A79" s="11" t="s">
        <v>11</v>
      </c>
      <c r="B79" s="11">
        <v>76</v>
      </c>
      <c r="C79" s="12">
        <v>40672289</v>
      </c>
      <c r="D79" s="37">
        <v>41285</v>
      </c>
      <c r="E79" s="44" t="s">
        <v>191</v>
      </c>
      <c r="F79" s="38">
        <v>10</v>
      </c>
      <c r="G79" s="38">
        <v>466.10169491525426</v>
      </c>
      <c r="H79" s="43" t="s">
        <v>21</v>
      </c>
    </row>
    <row r="80" spans="1:8" s="9" customFormat="1" x14ac:dyDescent="0.25">
      <c r="A80" s="11" t="s">
        <v>11</v>
      </c>
      <c r="B80" s="11">
        <v>77</v>
      </c>
      <c r="C80" s="12">
        <v>40672001</v>
      </c>
      <c r="D80" s="37">
        <v>41285</v>
      </c>
      <c r="E80" s="44" t="s">
        <v>191</v>
      </c>
      <c r="F80" s="38">
        <v>8</v>
      </c>
      <c r="G80" s="38">
        <v>466.10169491525426</v>
      </c>
      <c r="H80" s="43" t="s">
        <v>50</v>
      </c>
    </row>
    <row r="81" spans="1:8" s="9" customFormat="1" x14ac:dyDescent="0.25">
      <c r="A81" s="11" t="s">
        <v>11</v>
      </c>
      <c r="B81" s="11">
        <v>78</v>
      </c>
      <c r="C81" s="12">
        <v>40672002</v>
      </c>
      <c r="D81" s="37">
        <v>41285</v>
      </c>
      <c r="E81" s="44" t="s">
        <v>191</v>
      </c>
      <c r="F81" s="38">
        <v>8</v>
      </c>
      <c r="G81" s="38">
        <v>466.10169491525426</v>
      </c>
      <c r="H81" s="43" t="s">
        <v>50</v>
      </c>
    </row>
    <row r="82" spans="1:8" s="9" customFormat="1" x14ac:dyDescent="0.25">
      <c r="A82" s="11" t="s">
        <v>11</v>
      </c>
      <c r="B82" s="11">
        <v>79</v>
      </c>
      <c r="C82" s="12">
        <v>40663954</v>
      </c>
      <c r="D82" s="37">
        <v>41285</v>
      </c>
      <c r="E82" s="44" t="s">
        <v>191</v>
      </c>
      <c r="F82" s="38">
        <v>3</v>
      </c>
      <c r="G82" s="38">
        <v>466.10169491525426</v>
      </c>
      <c r="H82" s="43" t="s">
        <v>75</v>
      </c>
    </row>
    <row r="83" spans="1:8" s="9" customFormat="1" x14ac:dyDescent="0.25">
      <c r="A83" s="11" t="s">
        <v>11</v>
      </c>
      <c r="B83" s="11">
        <v>80</v>
      </c>
      <c r="C83" s="12">
        <v>40676652</v>
      </c>
      <c r="D83" s="37">
        <v>41285</v>
      </c>
      <c r="E83" s="44" t="s">
        <v>191</v>
      </c>
      <c r="F83" s="38">
        <v>11</v>
      </c>
      <c r="G83" s="38">
        <v>466.10169491525426</v>
      </c>
      <c r="H83" s="43" t="s">
        <v>36</v>
      </c>
    </row>
    <row r="84" spans="1:8" s="9" customFormat="1" x14ac:dyDescent="0.25">
      <c r="A84" s="11" t="s">
        <v>11</v>
      </c>
      <c r="B84" s="11">
        <v>81</v>
      </c>
      <c r="C84" s="12">
        <v>40676644</v>
      </c>
      <c r="D84" s="37">
        <v>41285</v>
      </c>
      <c r="E84" s="44" t="s">
        <v>191</v>
      </c>
      <c r="F84" s="38">
        <v>6</v>
      </c>
      <c r="G84" s="38">
        <v>466.10169491525426</v>
      </c>
      <c r="H84" s="43" t="s">
        <v>35</v>
      </c>
    </row>
    <row r="85" spans="1:8" s="9" customFormat="1" x14ac:dyDescent="0.25">
      <c r="A85" s="11" t="s">
        <v>11</v>
      </c>
      <c r="B85" s="11">
        <v>82</v>
      </c>
      <c r="C85" s="12">
        <v>40676669</v>
      </c>
      <c r="D85" s="37">
        <v>41285</v>
      </c>
      <c r="E85" s="44" t="s">
        <v>191</v>
      </c>
      <c r="F85" s="38">
        <v>8</v>
      </c>
      <c r="G85" s="38">
        <v>466.10169491525426</v>
      </c>
      <c r="H85" s="43" t="s">
        <v>35</v>
      </c>
    </row>
    <row r="86" spans="1:8" s="9" customFormat="1" x14ac:dyDescent="0.25">
      <c r="A86" s="11" t="s">
        <v>11</v>
      </c>
      <c r="B86" s="11">
        <v>83</v>
      </c>
      <c r="C86" s="12">
        <v>40679702</v>
      </c>
      <c r="D86" s="37">
        <v>41285</v>
      </c>
      <c r="E86" s="44" t="s">
        <v>191</v>
      </c>
      <c r="F86" s="38">
        <v>10</v>
      </c>
      <c r="G86" s="38">
        <v>466.10169491525426</v>
      </c>
      <c r="H86" s="43" t="s">
        <v>94</v>
      </c>
    </row>
    <row r="87" spans="1:8" s="9" customFormat="1" x14ac:dyDescent="0.25">
      <c r="A87" s="11" t="s">
        <v>11</v>
      </c>
      <c r="B87" s="11">
        <v>84</v>
      </c>
      <c r="C87" s="12">
        <v>40674901</v>
      </c>
      <c r="D87" s="37">
        <v>41285</v>
      </c>
      <c r="E87" s="44" t="s">
        <v>191</v>
      </c>
      <c r="F87" s="38">
        <v>4</v>
      </c>
      <c r="G87" s="38">
        <v>466.10169491525426</v>
      </c>
      <c r="H87" s="43" t="s">
        <v>75</v>
      </c>
    </row>
    <row r="88" spans="1:8" s="9" customFormat="1" x14ac:dyDescent="0.25">
      <c r="A88" s="11" t="s">
        <v>11</v>
      </c>
      <c r="B88" s="11">
        <v>85</v>
      </c>
      <c r="C88" s="12">
        <v>40674907</v>
      </c>
      <c r="D88" s="37">
        <v>41285</v>
      </c>
      <c r="E88" s="44" t="s">
        <v>191</v>
      </c>
      <c r="F88" s="38">
        <v>15</v>
      </c>
      <c r="G88" s="38">
        <v>466.10169491525426</v>
      </c>
      <c r="H88" s="43" t="s">
        <v>75</v>
      </c>
    </row>
    <row r="89" spans="1:8" s="9" customFormat="1" x14ac:dyDescent="0.25">
      <c r="A89" s="11" t="s">
        <v>11</v>
      </c>
      <c r="B89" s="11">
        <v>86</v>
      </c>
      <c r="C89" s="12">
        <v>40679348</v>
      </c>
      <c r="D89" s="37">
        <v>41285</v>
      </c>
      <c r="E89" s="44" t="s">
        <v>191</v>
      </c>
      <c r="F89" s="38">
        <v>15</v>
      </c>
      <c r="G89" s="38">
        <v>466.10169491525426</v>
      </c>
      <c r="H89" s="43" t="s">
        <v>70</v>
      </c>
    </row>
    <row r="90" spans="1:8" s="9" customFormat="1" x14ac:dyDescent="0.25">
      <c r="A90" s="11" t="s">
        <v>11</v>
      </c>
      <c r="B90" s="11">
        <v>87</v>
      </c>
      <c r="C90" s="12">
        <v>40673538</v>
      </c>
      <c r="D90" s="37">
        <v>41285</v>
      </c>
      <c r="E90" s="44" t="s">
        <v>191</v>
      </c>
      <c r="F90" s="38">
        <v>5</v>
      </c>
      <c r="G90" s="38">
        <v>466.10169491525426</v>
      </c>
      <c r="H90" s="43" t="s">
        <v>48</v>
      </c>
    </row>
    <row r="91" spans="1:8" s="9" customFormat="1" x14ac:dyDescent="0.25">
      <c r="A91" s="11" t="s">
        <v>11</v>
      </c>
      <c r="B91" s="11">
        <v>88</v>
      </c>
      <c r="C91" s="12">
        <v>40683078</v>
      </c>
      <c r="D91" s="37">
        <v>41285</v>
      </c>
      <c r="E91" s="44" t="s">
        <v>191</v>
      </c>
      <c r="F91" s="38">
        <v>10</v>
      </c>
      <c r="G91" s="38">
        <v>466.10169491525426</v>
      </c>
      <c r="H91" s="43" t="s">
        <v>74</v>
      </c>
    </row>
    <row r="92" spans="1:8" s="9" customFormat="1" x14ac:dyDescent="0.25">
      <c r="A92" s="11" t="s">
        <v>11</v>
      </c>
      <c r="B92" s="11">
        <v>89</v>
      </c>
      <c r="C92" s="12">
        <v>40677681</v>
      </c>
      <c r="D92" s="37">
        <v>41285</v>
      </c>
      <c r="E92" s="44" t="s">
        <v>191</v>
      </c>
      <c r="F92" s="38">
        <v>10</v>
      </c>
      <c r="G92" s="38">
        <v>466.10169491525426</v>
      </c>
      <c r="H92" s="43" t="s">
        <v>58</v>
      </c>
    </row>
    <row r="93" spans="1:8" s="9" customFormat="1" x14ac:dyDescent="0.25">
      <c r="A93" s="11" t="s">
        <v>11</v>
      </c>
      <c r="B93" s="11">
        <v>90</v>
      </c>
      <c r="C93" s="12">
        <v>40683604</v>
      </c>
      <c r="D93" s="37">
        <v>41285</v>
      </c>
      <c r="E93" s="44" t="s">
        <v>191</v>
      </c>
      <c r="F93" s="38">
        <v>4</v>
      </c>
      <c r="G93" s="38">
        <v>466.10169491525426</v>
      </c>
      <c r="H93" s="43" t="s">
        <v>152</v>
      </c>
    </row>
    <row r="94" spans="1:8" s="9" customFormat="1" x14ac:dyDescent="0.25">
      <c r="A94" s="11" t="s">
        <v>11</v>
      </c>
      <c r="B94" s="11">
        <v>91</v>
      </c>
      <c r="C94" s="12">
        <v>40683086</v>
      </c>
      <c r="D94" s="37">
        <v>41285</v>
      </c>
      <c r="E94" s="44" t="s">
        <v>191</v>
      </c>
      <c r="F94" s="38">
        <v>10</v>
      </c>
      <c r="G94" s="38">
        <v>466.10169491525426</v>
      </c>
      <c r="H94" s="43" t="s">
        <v>58</v>
      </c>
    </row>
    <row r="95" spans="1:8" s="9" customFormat="1" x14ac:dyDescent="0.25">
      <c r="A95" s="11" t="s">
        <v>11</v>
      </c>
      <c r="B95" s="11">
        <v>92</v>
      </c>
      <c r="C95" s="12">
        <v>40684203</v>
      </c>
      <c r="D95" s="37">
        <v>41285</v>
      </c>
      <c r="E95" s="44" t="s">
        <v>191</v>
      </c>
      <c r="F95" s="38">
        <v>8</v>
      </c>
      <c r="G95" s="38">
        <v>466.10169491525426</v>
      </c>
      <c r="H95" s="43" t="s">
        <v>66</v>
      </c>
    </row>
    <row r="96" spans="1:8" s="9" customFormat="1" x14ac:dyDescent="0.25">
      <c r="A96" s="11" t="s">
        <v>11</v>
      </c>
      <c r="B96" s="11">
        <v>93</v>
      </c>
      <c r="C96" s="12">
        <v>40652347</v>
      </c>
      <c r="D96" s="37">
        <v>41285</v>
      </c>
      <c r="E96" s="44" t="s">
        <v>191</v>
      </c>
      <c r="F96" s="38">
        <v>15</v>
      </c>
      <c r="G96" s="38">
        <v>466.10169491525426</v>
      </c>
      <c r="H96" s="43" t="s">
        <v>21</v>
      </c>
    </row>
    <row r="97" spans="1:8" s="9" customFormat="1" x14ac:dyDescent="0.25">
      <c r="A97" s="11" t="s">
        <v>11</v>
      </c>
      <c r="B97" s="11">
        <v>94</v>
      </c>
      <c r="C97" s="12">
        <v>40656636</v>
      </c>
      <c r="D97" s="37">
        <v>41285</v>
      </c>
      <c r="E97" s="44" t="s">
        <v>191</v>
      </c>
      <c r="F97" s="38">
        <v>15</v>
      </c>
      <c r="G97" s="38">
        <v>466.10169491525426</v>
      </c>
      <c r="H97" s="43" t="s">
        <v>72</v>
      </c>
    </row>
    <row r="98" spans="1:8" s="9" customFormat="1" x14ac:dyDescent="0.25">
      <c r="A98" s="11" t="s">
        <v>11</v>
      </c>
      <c r="B98" s="11">
        <v>95</v>
      </c>
      <c r="C98" s="12">
        <v>40656645</v>
      </c>
      <c r="D98" s="37">
        <v>41285</v>
      </c>
      <c r="E98" s="44" t="s">
        <v>191</v>
      </c>
      <c r="F98" s="38">
        <v>15</v>
      </c>
      <c r="G98" s="38">
        <v>466.10169491525426</v>
      </c>
      <c r="H98" s="43" t="s">
        <v>36</v>
      </c>
    </row>
    <row r="99" spans="1:8" s="9" customFormat="1" x14ac:dyDescent="0.25">
      <c r="A99" s="11" t="s">
        <v>11</v>
      </c>
      <c r="B99" s="11">
        <v>96</v>
      </c>
      <c r="C99" s="12">
        <v>40658728</v>
      </c>
      <c r="D99" s="37">
        <v>41285</v>
      </c>
      <c r="E99" s="44" t="s">
        <v>191</v>
      </c>
      <c r="F99" s="38">
        <v>12</v>
      </c>
      <c r="G99" s="38">
        <v>466.10169491525426</v>
      </c>
      <c r="H99" s="43" t="s">
        <v>35</v>
      </c>
    </row>
    <row r="100" spans="1:8" s="9" customFormat="1" x14ac:dyDescent="0.25">
      <c r="A100" s="11" t="s">
        <v>11</v>
      </c>
      <c r="B100" s="11">
        <v>97</v>
      </c>
      <c r="C100" s="12">
        <v>40661592</v>
      </c>
      <c r="D100" s="37">
        <v>41285</v>
      </c>
      <c r="E100" s="44" t="s">
        <v>191</v>
      </c>
      <c r="F100" s="38">
        <v>15</v>
      </c>
      <c r="G100" s="38">
        <v>466.10169491525426</v>
      </c>
      <c r="H100" s="43" t="s">
        <v>21</v>
      </c>
    </row>
    <row r="101" spans="1:8" s="9" customFormat="1" x14ac:dyDescent="0.25">
      <c r="A101" s="11" t="s">
        <v>11</v>
      </c>
      <c r="B101" s="11">
        <v>98</v>
      </c>
      <c r="C101" s="12">
        <v>40661560</v>
      </c>
      <c r="D101" s="37">
        <v>41285</v>
      </c>
      <c r="E101" s="44" t="s">
        <v>191</v>
      </c>
      <c r="F101" s="38">
        <v>15</v>
      </c>
      <c r="G101" s="38">
        <v>466.10169491525426</v>
      </c>
      <c r="H101" s="43" t="s">
        <v>69</v>
      </c>
    </row>
    <row r="102" spans="1:8" s="9" customFormat="1" x14ac:dyDescent="0.25">
      <c r="A102" s="11" t="s">
        <v>11</v>
      </c>
      <c r="B102" s="11">
        <v>99</v>
      </c>
      <c r="C102" s="12">
        <v>40661825</v>
      </c>
      <c r="D102" s="37">
        <v>41285</v>
      </c>
      <c r="E102" s="44" t="s">
        <v>191</v>
      </c>
      <c r="F102" s="38">
        <v>15</v>
      </c>
      <c r="G102" s="38">
        <v>466.10169491525426</v>
      </c>
      <c r="H102" s="43" t="s">
        <v>74</v>
      </c>
    </row>
    <row r="103" spans="1:8" s="9" customFormat="1" x14ac:dyDescent="0.25">
      <c r="A103" s="11" t="s">
        <v>11</v>
      </c>
      <c r="B103" s="11">
        <v>100</v>
      </c>
      <c r="C103" s="12">
        <v>40661741</v>
      </c>
      <c r="D103" s="37">
        <v>41285</v>
      </c>
      <c r="E103" s="44" t="s">
        <v>191</v>
      </c>
      <c r="F103" s="38">
        <v>7</v>
      </c>
      <c r="G103" s="38">
        <v>466.10169491525426</v>
      </c>
      <c r="H103" s="43" t="s">
        <v>37</v>
      </c>
    </row>
    <row r="104" spans="1:8" s="9" customFormat="1" x14ac:dyDescent="0.25">
      <c r="A104" s="11" t="s">
        <v>11</v>
      </c>
      <c r="B104" s="11">
        <v>101</v>
      </c>
      <c r="C104" s="12">
        <v>40661947</v>
      </c>
      <c r="D104" s="37">
        <v>41285</v>
      </c>
      <c r="E104" s="44" t="s">
        <v>191</v>
      </c>
      <c r="F104" s="38">
        <v>10</v>
      </c>
      <c r="G104" s="38">
        <v>466.10169491525426</v>
      </c>
      <c r="H104" s="43" t="s">
        <v>35</v>
      </c>
    </row>
    <row r="105" spans="1:8" s="9" customFormat="1" x14ac:dyDescent="0.25">
      <c r="A105" s="11" t="s">
        <v>11</v>
      </c>
      <c r="B105" s="11">
        <v>102</v>
      </c>
      <c r="C105" s="12">
        <v>40661724</v>
      </c>
      <c r="D105" s="37">
        <v>41285</v>
      </c>
      <c r="E105" s="44" t="s">
        <v>191</v>
      </c>
      <c r="F105" s="38">
        <v>15</v>
      </c>
      <c r="G105" s="38">
        <v>466.10169491525426</v>
      </c>
      <c r="H105" s="43" t="s">
        <v>35</v>
      </c>
    </row>
    <row r="106" spans="1:8" s="9" customFormat="1" x14ac:dyDescent="0.25">
      <c r="A106" s="11" t="s">
        <v>11</v>
      </c>
      <c r="B106" s="11">
        <v>103</v>
      </c>
      <c r="C106" s="12">
        <v>40661942</v>
      </c>
      <c r="D106" s="37">
        <v>41285</v>
      </c>
      <c r="E106" s="44" t="s">
        <v>191</v>
      </c>
      <c r="F106" s="38">
        <v>12</v>
      </c>
      <c r="G106" s="38">
        <v>466.10169491525426</v>
      </c>
      <c r="H106" s="43" t="s">
        <v>37</v>
      </c>
    </row>
    <row r="107" spans="1:8" s="9" customFormat="1" x14ac:dyDescent="0.25">
      <c r="A107" s="11" t="s">
        <v>11</v>
      </c>
      <c r="B107" s="11">
        <v>104</v>
      </c>
      <c r="C107" s="12">
        <v>40665978</v>
      </c>
      <c r="D107" s="37">
        <v>41285</v>
      </c>
      <c r="E107" s="44" t="s">
        <v>191</v>
      </c>
      <c r="F107" s="38">
        <v>8</v>
      </c>
      <c r="G107" s="38">
        <v>466.10169491525426</v>
      </c>
      <c r="H107" s="43" t="s">
        <v>21</v>
      </c>
    </row>
    <row r="108" spans="1:8" s="9" customFormat="1" x14ac:dyDescent="0.25">
      <c r="A108" s="11" t="s">
        <v>11</v>
      </c>
      <c r="B108" s="11">
        <v>105</v>
      </c>
      <c r="C108" s="12">
        <v>40669411</v>
      </c>
      <c r="D108" s="37">
        <v>41285</v>
      </c>
      <c r="E108" s="44" t="s">
        <v>191</v>
      </c>
      <c r="F108" s="38">
        <v>10</v>
      </c>
      <c r="G108" s="38">
        <v>466.10169491525426</v>
      </c>
      <c r="H108" s="43" t="s">
        <v>35</v>
      </c>
    </row>
    <row r="109" spans="1:8" s="9" customFormat="1" x14ac:dyDescent="0.25">
      <c r="A109" s="11" t="s">
        <v>11</v>
      </c>
      <c r="B109" s="11">
        <v>106</v>
      </c>
      <c r="C109" s="12">
        <v>40673218</v>
      </c>
      <c r="D109" s="37">
        <v>41285</v>
      </c>
      <c r="E109" s="44" t="s">
        <v>191</v>
      </c>
      <c r="F109" s="38">
        <v>12</v>
      </c>
      <c r="G109" s="38">
        <v>466.10169491525426</v>
      </c>
      <c r="H109" s="43" t="s">
        <v>69</v>
      </c>
    </row>
    <row r="110" spans="1:8" s="9" customFormat="1" x14ac:dyDescent="0.25">
      <c r="A110" s="11" t="s">
        <v>11</v>
      </c>
      <c r="B110" s="11">
        <v>107</v>
      </c>
      <c r="C110" s="12">
        <v>40672261</v>
      </c>
      <c r="D110" s="37">
        <v>41285</v>
      </c>
      <c r="E110" s="44" t="s">
        <v>191</v>
      </c>
      <c r="F110" s="38">
        <v>15</v>
      </c>
      <c r="G110" s="38">
        <v>466.10169491525426</v>
      </c>
      <c r="H110" s="43" t="s">
        <v>32</v>
      </c>
    </row>
    <row r="111" spans="1:8" s="9" customFormat="1" x14ac:dyDescent="0.25">
      <c r="A111" s="11" t="s">
        <v>11</v>
      </c>
      <c r="B111" s="11">
        <v>108</v>
      </c>
      <c r="C111" s="12">
        <v>40672257</v>
      </c>
      <c r="D111" s="37">
        <v>41285</v>
      </c>
      <c r="E111" s="44" t="s">
        <v>191</v>
      </c>
      <c r="F111" s="38">
        <v>8</v>
      </c>
      <c r="G111" s="38">
        <v>466.10169491525426</v>
      </c>
      <c r="H111" s="43" t="s">
        <v>72</v>
      </c>
    </row>
    <row r="112" spans="1:8" s="9" customFormat="1" x14ac:dyDescent="0.25">
      <c r="A112" s="11" t="s">
        <v>11</v>
      </c>
      <c r="B112" s="11">
        <v>109</v>
      </c>
      <c r="C112" s="12">
        <v>40672311</v>
      </c>
      <c r="D112" s="37">
        <v>41285</v>
      </c>
      <c r="E112" s="44" t="s">
        <v>191</v>
      </c>
      <c r="F112" s="38">
        <v>8</v>
      </c>
      <c r="G112" s="38">
        <v>466.10169491525426</v>
      </c>
      <c r="H112" s="43" t="s">
        <v>36</v>
      </c>
    </row>
    <row r="113" spans="1:8" s="9" customFormat="1" x14ac:dyDescent="0.25">
      <c r="A113" s="11" t="s">
        <v>11</v>
      </c>
      <c r="B113" s="11">
        <v>110</v>
      </c>
      <c r="C113" s="12">
        <v>40672371</v>
      </c>
      <c r="D113" s="37">
        <v>41285</v>
      </c>
      <c r="E113" s="44" t="s">
        <v>191</v>
      </c>
      <c r="F113" s="38">
        <v>15</v>
      </c>
      <c r="G113" s="38">
        <v>466.10169491525426</v>
      </c>
      <c r="H113" s="43" t="s">
        <v>22</v>
      </c>
    </row>
    <row r="114" spans="1:8" s="9" customFormat="1" x14ac:dyDescent="0.25">
      <c r="A114" s="11" t="s">
        <v>11</v>
      </c>
      <c r="B114" s="11">
        <v>111</v>
      </c>
      <c r="C114" s="12">
        <v>40674617</v>
      </c>
      <c r="D114" s="37">
        <v>41285</v>
      </c>
      <c r="E114" s="44" t="s">
        <v>191</v>
      </c>
      <c r="F114" s="38">
        <v>5</v>
      </c>
      <c r="G114" s="38">
        <v>466.10169491525426</v>
      </c>
      <c r="H114" s="43" t="s">
        <v>21</v>
      </c>
    </row>
    <row r="115" spans="1:8" s="9" customFormat="1" x14ac:dyDescent="0.25">
      <c r="A115" s="11" t="s">
        <v>11</v>
      </c>
      <c r="B115" s="11">
        <v>112</v>
      </c>
      <c r="C115" s="12">
        <v>40674591</v>
      </c>
      <c r="D115" s="37">
        <v>41285</v>
      </c>
      <c r="E115" s="44" t="s">
        <v>191</v>
      </c>
      <c r="F115" s="38">
        <v>15</v>
      </c>
      <c r="G115" s="38">
        <v>466.10169491525426</v>
      </c>
      <c r="H115" s="43" t="s">
        <v>36</v>
      </c>
    </row>
    <row r="116" spans="1:8" s="9" customFormat="1" x14ac:dyDescent="0.25">
      <c r="A116" s="11" t="s">
        <v>11</v>
      </c>
      <c r="B116" s="11">
        <v>113</v>
      </c>
      <c r="C116" s="12">
        <v>40674597</v>
      </c>
      <c r="D116" s="37">
        <v>41285</v>
      </c>
      <c r="E116" s="44" t="s">
        <v>191</v>
      </c>
      <c r="F116" s="38">
        <v>15</v>
      </c>
      <c r="G116" s="38">
        <v>466.10169491525426</v>
      </c>
      <c r="H116" s="43" t="s">
        <v>35</v>
      </c>
    </row>
    <row r="117" spans="1:8" s="9" customFormat="1" x14ac:dyDescent="0.25">
      <c r="A117" s="11" t="s">
        <v>11</v>
      </c>
      <c r="B117" s="11">
        <v>114</v>
      </c>
      <c r="C117" s="12">
        <v>40674612</v>
      </c>
      <c r="D117" s="37">
        <v>41285</v>
      </c>
      <c r="E117" s="44" t="s">
        <v>191</v>
      </c>
      <c r="F117" s="38">
        <v>11</v>
      </c>
      <c r="G117" s="38">
        <v>466.10169491525426</v>
      </c>
      <c r="H117" s="43" t="s">
        <v>35</v>
      </c>
    </row>
    <row r="118" spans="1:8" s="9" customFormat="1" x14ac:dyDescent="0.25">
      <c r="A118" s="11" t="s">
        <v>11</v>
      </c>
      <c r="B118" s="11">
        <v>115</v>
      </c>
      <c r="C118" s="12">
        <v>40674541</v>
      </c>
      <c r="D118" s="37">
        <v>41285</v>
      </c>
      <c r="E118" s="44" t="s">
        <v>191</v>
      </c>
      <c r="F118" s="38">
        <v>8</v>
      </c>
      <c r="G118" s="38">
        <v>466.10169491525426</v>
      </c>
      <c r="H118" s="43" t="s">
        <v>148</v>
      </c>
    </row>
    <row r="119" spans="1:8" s="9" customFormat="1" x14ac:dyDescent="0.25">
      <c r="A119" s="11" t="s">
        <v>11</v>
      </c>
      <c r="B119" s="11">
        <v>116</v>
      </c>
      <c r="C119" s="12">
        <v>40674549</v>
      </c>
      <c r="D119" s="37">
        <v>41285</v>
      </c>
      <c r="E119" s="44" t="s">
        <v>191</v>
      </c>
      <c r="F119" s="38">
        <v>8</v>
      </c>
      <c r="G119" s="38">
        <v>466.10169491525426</v>
      </c>
      <c r="H119" s="43" t="s">
        <v>35</v>
      </c>
    </row>
    <row r="120" spans="1:8" s="9" customFormat="1" x14ac:dyDescent="0.25">
      <c r="A120" s="11" t="s">
        <v>11</v>
      </c>
      <c r="B120" s="11">
        <v>117</v>
      </c>
      <c r="C120" s="12">
        <v>40676623</v>
      </c>
      <c r="D120" s="37">
        <v>41285</v>
      </c>
      <c r="E120" s="44" t="s">
        <v>191</v>
      </c>
      <c r="F120" s="38">
        <v>8</v>
      </c>
      <c r="G120" s="38">
        <v>466.10169491525426</v>
      </c>
      <c r="H120" s="43" t="s">
        <v>37</v>
      </c>
    </row>
    <row r="121" spans="1:8" s="9" customFormat="1" x14ac:dyDescent="0.25">
      <c r="A121" s="11" t="s">
        <v>11</v>
      </c>
      <c r="B121" s="11">
        <v>118</v>
      </c>
      <c r="C121" s="12">
        <v>40676609</v>
      </c>
      <c r="D121" s="37">
        <v>41285</v>
      </c>
      <c r="E121" s="44" t="s">
        <v>191</v>
      </c>
      <c r="F121" s="38">
        <v>7</v>
      </c>
      <c r="G121" s="38">
        <v>466.10169491525426</v>
      </c>
      <c r="H121" s="43" t="s">
        <v>74</v>
      </c>
    </row>
    <row r="122" spans="1:8" s="9" customFormat="1" x14ac:dyDescent="0.25">
      <c r="A122" s="11" t="s">
        <v>11</v>
      </c>
      <c r="B122" s="11">
        <v>119</v>
      </c>
      <c r="C122" s="12">
        <v>40676622</v>
      </c>
      <c r="D122" s="37">
        <v>41285</v>
      </c>
      <c r="E122" s="44" t="s">
        <v>191</v>
      </c>
      <c r="F122" s="38">
        <v>10</v>
      </c>
      <c r="G122" s="38">
        <v>466.10169491525426</v>
      </c>
      <c r="H122" s="43" t="s">
        <v>35</v>
      </c>
    </row>
    <row r="123" spans="1:8" s="9" customFormat="1" x14ac:dyDescent="0.25">
      <c r="A123" s="11" t="s">
        <v>11</v>
      </c>
      <c r="B123" s="11">
        <v>120</v>
      </c>
      <c r="C123" s="12">
        <v>40676606</v>
      </c>
      <c r="D123" s="37">
        <v>41285</v>
      </c>
      <c r="E123" s="44" t="s">
        <v>191</v>
      </c>
      <c r="F123" s="38">
        <v>15</v>
      </c>
      <c r="G123" s="38">
        <v>466.10169491525426</v>
      </c>
      <c r="H123" s="43" t="s">
        <v>36</v>
      </c>
    </row>
    <row r="124" spans="1:8" s="9" customFormat="1" x14ac:dyDescent="0.25">
      <c r="A124" s="11" t="s">
        <v>11</v>
      </c>
      <c r="B124" s="11">
        <v>121</v>
      </c>
      <c r="C124" s="12">
        <v>40676597</v>
      </c>
      <c r="D124" s="37">
        <v>41285</v>
      </c>
      <c r="E124" s="44" t="s">
        <v>191</v>
      </c>
      <c r="F124" s="38">
        <v>11</v>
      </c>
      <c r="G124" s="38">
        <v>466.10169491525426</v>
      </c>
      <c r="H124" s="43" t="s">
        <v>72</v>
      </c>
    </row>
    <row r="125" spans="1:8" s="9" customFormat="1" x14ac:dyDescent="0.25">
      <c r="A125" s="11" t="s">
        <v>11</v>
      </c>
      <c r="B125" s="11">
        <v>122</v>
      </c>
      <c r="C125" s="12">
        <v>40679260</v>
      </c>
      <c r="D125" s="37">
        <v>41285</v>
      </c>
      <c r="E125" s="44" t="s">
        <v>191</v>
      </c>
      <c r="F125" s="38">
        <v>15</v>
      </c>
      <c r="G125" s="38">
        <v>466.10169491525426</v>
      </c>
      <c r="H125" s="43" t="s">
        <v>70</v>
      </c>
    </row>
    <row r="126" spans="1:8" s="9" customFormat="1" x14ac:dyDescent="0.25">
      <c r="A126" s="11" t="s">
        <v>11</v>
      </c>
      <c r="B126" s="11">
        <v>123</v>
      </c>
      <c r="C126" s="12">
        <v>40679184</v>
      </c>
      <c r="D126" s="37">
        <v>41285</v>
      </c>
      <c r="E126" s="44" t="s">
        <v>191</v>
      </c>
      <c r="F126" s="38">
        <v>15</v>
      </c>
      <c r="G126" s="38">
        <v>466.10169491525426</v>
      </c>
      <c r="H126" s="43" t="s">
        <v>148</v>
      </c>
    </row>
    <row r="127" spans="1:8" s="9" customFormat="1" x14ac:dyDescent="0.25">
      <c r="A127" s="11" t="s">
        <v>11</v>
      </c>
      <c r="B127" s="11">
        <v>124</v>
      </c>
      <c r="C127" s="12">
        <v>40679195</v>
      </c>
      <c r="D127" s="37">
        <v>41285</v>
      </c>
      <c r="E127" s="44" t="s">
        <v>191</v>
      </c>
      <c r="F127" s="38">
        <v>7</v>
      </c>
      <c r="G127" s="38">
        <v>466.10169491525426</v>
      </c>
      <c r="H127" s="43" t="s">
        <v>92</v>
      </c>
    </row>
    <row r="128" spans="1:8" s="9" customFormat="1" x14ac:dyDescent="0.25">
      <c r="A128" s="11" t="s">
        <v>11</v>
      </c>
      <c r="B128" s="11">
        <v>125</v>
      </c>
      <c r="C128" s="12">
        <v>40679007</v>
      </c>
      <c r="D128" s="37">
        <v>41285</v>
      </c>
      <c r="E128" s="44" t="s">
        <v>191</v>
      </c>
      <c r="F128" s="38">
        <v>15</v>
      </c>
      <c r="G128" s="38">
        <v>466.10169491525426</v>
      </c>
      <c r="H128" s="43" t="s">
        <v>21</v>
      </c>
    </row>
    <row r="129" spans="1:8" s="9" customFormat="1" x14ac:dyDescent="0.25">
      <c r="A129" s="11" t="s">
        <v>11</v>
      </c>
      <c r="B129" s="11">
        <v>126</v>
      </c>
      <c r="C129" s="12">
        <v>40679002</v>
      </c>
      <c r="D129" s="37">
        <v>41285</v>
      </c>
      <c r="E129" s="44" t="s">
        <v>191</v>
      </c>
      <c r="F129" s="38">
        <v>15</v>
      </c>
      <c r="G129" s="38">
        <v>466.10169491525426</v>
      </c>
      <c r="H129" s="43" t="s">
        <v>35</v>
      </c>
    </row>
    <row r="130" spans="1:8" s="9" customFormat="1" x14ac:dyDescent="0.25">
      <c r="A130" s="11" t="s">
        <v>11</v>
      </c>
      <c r="B130" s="11">
        <v>127</v>
      </c>
      <c r="C130" s="12">
        <v>40679198</v>
      </c>
      <c r="D130" s="37">
        <v>41285</v>
      </c>
      <c r="E130" s="44" t="s">
        <v>191</v>
      </c>
      <c r="F130" s="38">
        <v>15</v>
      </c>
      <c r="G130" s="38">
        <v>466.10169491525426</v>
      </c>
      <c r="H130" s="43" t="s">
        <v>70</v>
      </c>
    </row>
    <row r="131" spans="1:8" s="9" customFormat="1" x14ac:dyDescent="0.25">
      <c r="A131" s="11" t="s">
        <v>11</v>
      </c>
      <c r="B131" s="11">
        <v>128</v>
      </c>
      <c r="C131" s="12">
        <v>40679409</v>
      </c>
      <c r="D131" s="37">
        <v>41285</v>
      </c>
      <c r="E131" s="44" t="s">
        <v>191</v>
      </c>
      <c r="F131" s="38">
        <v>15</v>
      </c>
      <c r="G131" s="38">
        <v>466.10169491525426</v>
      </c>
      <c r="H131" s="43" t="s">
        <v>37</v>
      </c>
    </row>
    <row r="132" spans="1:8" s="9" customFormat="1" x14ac:dyDescent="0.25">
      <c r="A132" s="11" t="s">
        <v>11</v>
      </c>
      <c r="B132" s="11">
        <v>129</v>
      </c>
      <c r="C132" s="12">
        <v>40679282</v>
      </c>
      <c r="D132" s="37">
        <v>41285</v>
      </c>
      <c r="E132" s="44" t="s">
        <v>191</v>
      </c>
      <c r="F132" s="38">
        <v>12</v>
      </c>
      <c r="G132" s="38">
        <v>466.10169491525426</v>
      </c>
      <c r="H132" s="43" t="s">
        <v>35</v>
      </c>
    </row>
    <row r="133" spans="1:8" s="9" customFormat="1" x14ac:dyDescent="0.25">
      <c r="A133" s="11" t="s">
        <v>11</v>
      </c>
      <c r="B133" s="11">
        <v>130</v>
      </c>
      <c r="C133" s="12">
        <v>40679253</v>
      </c>
      <c r="D133" s="37">
        <v>41285</v>
      </c>
      <c r="E133" s="44" t="s">
        <v>191</v>
      </c>
      <c r="F133" s="38">
        <v>10</v>
      </c>
      <c r="G133" s="38">
        <v>466.10169491525426</v>
      </c>
      <c r="H133" s="43" t="s">
        <v>22</v>
      </c>
    </row>
    <row r="134" spans="1:8" s="9" customFormat="1" x14ac:dyDescent="0.25">
      <c r="A134" s="11" t="s">
        <v>11</v>
      </c>
      <c r="B134" s="11">
        <v>131</v>
      </c>
      <c r="C134" s="12">
        <v>40683036</v>
      </c>
      <c r="D134" s="37">
        <v>41285</v>
      </c>
      <c r="E134" s="44" t="s">
        <v>191</v>
      </c>
      <c r="F134" s="38">
        <v>12</v>
      </c>
      <c r="G134" s="38">
        <v>466.10169491525426</v>
      </c>
      <c r="H134" s="43" t="s">
        <v>22</v>
      </c>
    </row>
    <row r="135" spans="1:8" s="9" customFormat="1" x14ac:dyDescent="0.25">
      <c r="A135" s="11" t="s">
        <v>11</v>
      </c>
      <c r="B135" s="11">
        <v>132</v>
      </c>
      <c r="C135" s="12">
        <v>40683037</v>
      </c>
      <c r="D135" s="49">
        <v>41285</v>
      </c>
      <c r="E135" s="50" t="s">
        <v>191</v>
      </c>
      <c r="F135" s="51">
        <v>15</v>
      </c>
      <c r="G135" s="51">
        <v>466.10169491525426</v>
      </c>
      <c r="H135" s="52" t="s">
        <v>21</v>
      </c>
    </row>
    <row r="136" spans="1:8" s="9" customFormat="1" x14ac:dyDescent="0.25">
      <c r="A136" s="11" t="s">
        <v>11</v>
      </c>
      <c r="B136" s="11">
        <v>133</v>
      </c>
      <c r="C136" s="12">
        <v>40683134</v>
      </c>
      <c r="D136" s="49">
        <v>41285</v>
      </c>
      <c r="E136" s="50" t="s">
        <v>191</v>
      </c>
      <c r="F136" s="51">
        <v>15</v>
      </c>
      <c r="G136" s="51">
        <v>466.10169491525426</v>
      </c>
      <c r="H136" s="52" t="s">
        <v>21</v>
      </c>
    </row>
    <row r="137" spans="1:8" s="9" customFormat="1" x14ac:dyDescent="0.25">
      <c r="A137" s="11" t="s">
        <v>11</v>
      </c>
      <c r="B137" s="11">
        <v>134</v>
      </c>
      <c r="C137" s="12">
        <v>40683126</v>
      </c>
      <c r="D137" s="49">
        <v>41285</v>
      </c>
      <c r="E137" s="50" t="s">
        <v>191</v>
      </c>
      <c r="F137" s="51">
        <v>15</v>
      </c>
      <c r="G137" s="51">
        <v>466.10169491525426</v>
      </c>
      <c r="H137" s="52" t="s">
        <v>21</v>
      </c>
    </row>
    <row r="138" spans="1:8" s="9" customFormat="1" x14ac:dyDescent="0.25">
      <c r="A138" s="11" t="s">
        <v>11</v>
      </c>
      <c r="B138" s="11">
        <v>135</v>
      </c>
      <c r="C138" s="12">
        <v>40683141</v>
      </c>
      <c r="D138" s="49">
        <v>41285</v>
      </c>
      <c r="E138" s="50" t="s">
        <v>191</v>
      </c>
      <c r="F138" s="51">
        <v>15</v>
      </c>
      <c r="G138" s="51">
        <v>466.10169491525426</v>
      </c>
      <c r="H138" s="52" t="s">
        <v>21</v>
      </c>
    </row>
    <row r="139" spans="1:8" s="9" customFormat="1" x14ac:dyDescent="0.25">
      <c r="A139" s="11" t="s">
        <v>11</v>
      </c>
      <c r="B139" s="11">
        <v>136</v>
      </c>
      <c r="C139" s="12">
        <v>40683150</v>
      </c>
      <c r="D139" s="49">
        <v>41285</v>
      </c>
      <c r="E139" s="50" t="s">
        <v>191</v>
      </c>
      <c r="F139" s="51">
        <v>15</v>
      </c>
      <c r="G139" s="51">
        <v>466.10169491525426</v>
      </c>
      <c r="H139" s="52" t="s">
        <v>21</v>
      </c>
    </row>
    <row r="140" spans="1:8" s="9" customFormat="1" x14ac:dyDescent="0.25">
      <c r="A140" s="11" t="s">
        <v>11</v>
      </c>
      <c r="B140" s="11">
        <v>137</v>
      </c>
      <c r="C140" s="12">
        <v>40683139</v>
      </c>
      <c r="D140" s="49">
        <v>41285</v>
      </c>
      <c r="E140" s="50" t="s">
        <v>191</v>
      </c>
      <c r="F140" s="51">
        <v>15</v>
      </c>
      <c r="G140" s="51">
        <v>466.10169491525426</v>
      </c>
      <c r="H140" s="52" t="s">
        <v>21</v>
      </c>
    </row>
    <row r="141" spans="1:8" s="9" customFormat="1" x14ac:dyDescent="0.25">
      <c r="A141" s="11" t="s">
        <v>11</v>
      </c>
      <c r="B141" s="11">
        <v>138</v>
      </c>
      <c r="C141" s="12">
        <v>40679301</v>
      </c>
      <c r="D141" s="49">
        <v>41285</v>
      </c>
      <c r="E141" s="50" t="s">
        <v>191</v>
      </c>
      <c r="F141" s="51">
        <v>8</v>
      </c>
      <c r="G141" s="51">
        <v>466.10169491525426</v>
      </c>
      <c r="H141" s="52" t="s">
        <v>39</v>
      </c>
    </row>
    <row r="142" spans="1:8" s="9" customFormat="1" x14ac:dyDescent="0.25">
      <c r="A142" s="11" t="s">
        <v>11</v>
      </c>
      <c r="B142" s="11">
        <v>139</v>
      </c>
      <c r="C142" s="12">
        <v>40673461</v>
      </c>
      <c r="D142" s="49">
        <v>41288</v>
      </c>
      <c r="E142" s="50" t="s">
        <v>192</v>
      </c>
      <c r="F142" s="51">
        <v>150</v>
      </c>
      <c r="G142" s="51">
        <v>93450</v>
      </c>
      <c r="H142" s="52" t="s">
        <v>97</v>
      </c>
    </row>
    <row r="143" spans="1:8" s="9" customFormat="1" x14ac:dyDescent="0.25">
      <c r="A143" s="11" t="s">
        <v>11</v>
      </c>
      <c r="B143" s="11">
        <v>140</v>
      </c>
      <c r="C143" s="12">
        <v>40643346</v>
      </c>
      <c r="D143" s="49">
        <v>41288</v>
      </c>
      <c r="E143" s="50" t="s">
        <v>192</v>
      </c>
      <c r="F143" s="51">
        <v>170.5</v>
      </c>
      <c r="G143" s="51">
        <v>75872.5</v>
      </c>
      <c r="H143" s="52" t="s">
        <v>25</v>
      </c>
    </row>
    <row r="144" spans="1:8" s="9" customFormat="1" x14ac:dyDescent="0.25">
      <c r="A144" s="11" t="s">
        <v>11</v>
      </c>
      <c r="B144" s="11">
        <v>141</v>
      </c>
      <c r="C144" s="12">
        <v>40674557</v>
      </c>
      <c r="D144" s="49">
        <v>41288</v>
      </c>
      <c r="E144" s="50" t="s">
        <v>191</v>
      </c>
      <c r="F144" s="51">
        <v>48</v>
      </c>
      <c r="G144" s="51">
        <v>11712</v>
      </c>
      <c r="H144" s="52" t="s">
        <v>143</v>
      </c>
    </row>
    <row r="145" spans="1:8" s="9" customFormat="1" x14ac:dyDescent="0.25">
      <c r="A145" s="11" t="s">
        <v>11</v>
      </c>
      <c r="B145" s="11">
        <v>142</v>
      </c>
      <c r="C145" s="12">
        <v>40678501</v>
      </c>
      <c r="D145" s="49">
        <v>41288</v>
      </c>
      <c r="E145" s="50" t="s">
        <v>191</v>
      </c>
      <c r="F145" s="51">
        <v>10</v>
      </c>
      <c r="G145" s="51">
        <v>466.10169491525426</v>
      </c>
      <c r="H145" s="52" t="s">
        <v>153</v>
      </c>
    </row>
    <row r="146" spans="1:8" s="9" customFormat="1" x14ac:dyDescent="0.25">
      <c r="A146" s="11" t="s">
        <v>11</v>
      </c>
      <c r="B146" s="11">
        <v>143</v>
      </c>
      <c r="C146" s="12">
        <v>40681996</v>
      </c>
      <c r="D146" s="49">
        <v>41288</v>
      </c>
      <c r="E146" s="50" t="s">
        <v>191</v>
      </c>
      <c r="F146" s="51">
        <v>6.3</v>
      </c>
      <c r="G146" s="51">
        <v>466.10169491525426</v>
      </c>
      <c r="H146" s="52" t="s">
        <v>154</v>
      </c>
    </row>
    <row r="147" spans="1:8" s="9" customFormat="1" x14ac:dyDescent="0.25">
      <c r="A147" s="11" t="s">
        <v>11</v>
      </c>
      <c r="B147" s="11">
        <v>144</v>
      </c>
      <c r="C147" s="12">
        <v>40680925</v>
      </c>
      <c r="D147" s="49">
        <v>41288</v>
      </c>
      <c r="E147" s="50" t="s">
        <v>192</v>
      </c>
      <c r="F147" s="51">
        <v>30</v>
      </c>
      <c r="G147" s="51">
        <v>7320.0000000000009</v>
      </c>
      <c r="H147" s="52" t="s">
        <v>30</v>
      </c>
    </row>
    <row r="148" spans="1:8" s="9" customFormat="1" x14ac:dyDescent="0.25">
      <c r="A148" s="11" t="s">
        <v>11</v>
      </c>
      <c r="B148" s="11">
        <v>145</v>
      </c>
      <c r="C148" s="12">
        <v>40680518</v>
      </c>
      <c r="D148" s="49">
        <v>41288</v>
      </c>
      <c r="E148" s="50" t="s">
        <v>191</v>
      </c>
      <c r="F148" s="51">
        <v>4</v>
      </c>
      <c r="G148" s="51">
        <v>466.10169491525426</v>
      </c>
      <c r="H148" s="52" t="s">
        <v>118</v>
      </c>
    </row>
    <row r="149" spans="1:8" s="9" customFormat="1" x14ac:dyDescent="0.25">
      <c r="A149" s="11" t="s">
        <v>11</v>
      </c>
      <c r="B149" s="11">
        <v>146</v>
      </c>
      <c r="C149" s="12">
        <v>40681165</v>
      </c>
      <c r="D149" s="49">
        <v>41288</v>
      </c>
      <c r="E149" s="50" t="s">
        <v>191</v>
      </c>
      <c r="F149" s="51">
        <v>10</v>
      </c>
      <c r="G149" s="51">
        <v>466.10169491525426</v>
      </c>
      <c r="H149" s="52" t="s">
        <v>116</v>
      </c>
    </row>
    <row r="150" spans="1:8" s="9" customFormat="1" x14ac:dyDescent="0.25">
      <c r="A150" s="11" t="s">
        <v>11</v>
      </c>
      <c r="B150" s="11">
        <v>147</v>
      </c>
      <c r="C150" s="12">
        <v>40680805</v>
      </c>
      <c r="D150" s="49">
        <v>41288</v>
      </c>
      <c r="E150" s="50" t="s">
        <v>191</v>
      </c>
      <c r="F150" s="51">
        <v>10</v>
      </c>
      <c r="G150" s="51">
        <v>466.10169491525426</v>
      </c>
      <c r="H150" s="52" t="s">
        <v>116</v>
      </c>
    </row>
    <row r="151" spans="1:8" s="9" customFormat="1" x14ac:dyDescent="0.25">
      <c r="A151" s="11" t="s">
        <v>11</v>
      </c>
      <c r="B151" s="11">
        <v>148</v>
      </c>
      <c r="C151" s="12">
        <v>40680767</v>
      </c>
      <c r="D151" s="49">
        <v>41288</v>
      </c>
      <c r="E151" s="50" t="s">
        <v>191</v>
      </c>
      <c r="F151" s="51">
        <v>10</v>
      </c>
      <c r="G151" s="51">
        <v>466.10169491525426</v>
      </c>
      <c r="H151" s="52" t="s">
        <v>116</v>
      </c>
    </row>
    <row r="152" spans="1:8" s="9" customFormat="1" x14ac:dyDescent="0.25">
      <c r="A152" s="11" t="s">
        <v>11</v>
      </c>
      <c r="B152" s="11">
        <v>149</v>
      </c>
      <c r="C152" s="12">
        <v>40682889</v>
      </c>
      <c r="D152" s="49">
        <v>41288</v>
      </c>
      <c r="E152" s="50" t="s">
        <v>191</v>
      </c>
      <c r="F152" s="51">
        <v>15</v>
      </c>
      <c r="G152" s="51">
        <v>466.10169491525426</v>
      </c>
      <c r="H152" s="52" t="s">
        <v>128</v>
      </c>
    </row>
    <row r="153" spans="1:8" s="9" customFormat="1" x14ac:dyDescent="0.25">
      <c r="A153" s="11" t="s">
        <v>11</v>
      </c>
      <c r="B153" s="11">
        <v>150</v>
      </c>
      <c r="C153" s="12">
        <v>40685109</v>
      </c>
      <c r="D153" s="49">
        <v>41288</v>
      </c>
      <c r="E153" s="50" t="s">
        <v>191</v>
      </c>
      <c r="F153" s="51">
        <v>6</v>
      </c>
      <c r="G153" s="51">
        <v>466.10169491525426</v>
      </c>
      <c r="H153" s="52" t="s">
        <v>101</v>
      </c>
    </row>
    <row r="154" spans="1:8" s="9" customFormat="1" x14ac:dyDescent="0.25">
      <c r="A154" s="11" t="s">
        <v>11</v>
      </c>
      <c r="B154" s="11">
        <v>151</v>
      </c>
      <c r="C154" s="12">
        <v>40685313</v>
      </c>
      <c r="D154" s="49">
        <v>41289</v>
      </c>
      <c r="E154" s="50" t="s">
        <v>191</v>
      </c>
      <c r="F154" s="51">
        <v>15</v>
      </c>
      <c r="G154" s="51">
        <v>466.10169491525426</v>
      </c>
      <c r="H154" s="52" t="s">
        <v>26</v>
      </c>
    </row>
    <row r="155" spans="1:8" s="9" customFormat="1" x14ac:dyDescent="0.25">
      <c r="A155" s="11" t="s">
        <v>11</v>
      </c>
      <c r="B155" s="11">
        <v>152</v>
      </c>
      <c r="C155" s="12">
        <v>40675396</v>
      </c>
      <c r="D155" s="49">
        <v>41289</v>
      </c>
      <c r="E155" s="50" t="s">
        <v>191</v>
      </c>
      <c r="F155" s="51">
        <v>99</v>
      </c>
      <c r="G155" s="51">
        <v>24156.000000000004</v>
      </c>
      <c r="H155" s="52" t="s">
        <v>155</v>
      </c>
    </row>
    <row r="156" spans="1:8" s="9" customFormat="1" x14ac:dyDescent="0.25">
      <c r="A156" s="11" t="s">
        <v>11</v>
      </c>
      <c r="B156" s="11">
        <v>153</v>
      </c>
      <c r="C156" s="12">
        <v>40682196</v>
      </c>
      <c r="D156" s="49">
        <v>41289</v>
      </c>
      <c r="E156" s="50" t="s">
        <v>191</v>
      </c>
      <c r="F156" s="51">
        <v>0.12</v>
      </c>
      <c r="G156" s="51">
        <v>466.10169491525426</v>
      </c>
      <c r="H156" s="52" t="s">
        <v>39</v>
      </c>
    </row>
    <row r="157" spans="1:8" s="9" customFormat="1" x14ac:dyDescent="0.25">
      <c r="A157" s="11" t="s">
        <v>11</v>
      </c>
      <c r="B157" s="11">
        <v>154</v>
      </c>
      <c r="C157" s="12">
        <v>40682194</v>
      </c>
      <c r="D157" s="49">
        <v>41289</v>
      </c>
      <c r="E157" s="50" t="s">
        <v>191</v>
      </c>
      <c r="F157" s="51">
        <v>0.06</v>
      </c>
      <c r="G157" s="51">
        <v>466.10169491525426</v>
      </c>
      <c r="H157" s="52" t="s">
        <v>33</v>
      </c>
    </row>
    <row r="158" spans="1:8" s="9" customFormat="1" x14ac:dyDescent="0.25">
      <c r="A158" s="11" t="s">
        <v>11</v>
      </c>
      <c r="B158" s="11">
        <v>155</v>
      </c>
      <c r="C158" s="12">
        <v>40684332</v>
      </c>
      <c r="D158" s="49">
        <v>41289</v>
      </c>
      <c r="E158" s="50" t="s">
        <v>191</v>
      </c>
      <c r="F158" s="51">
        <v>5</v>
      </c>
      <c r="G158" s="51">
        <v>466.10169491525426</v>
      </c>
      <c r="H158" s="52" t="s">
        <v>33</v>
      </c>
    </row>
    <row r="159" spans="1:8" s="9" customFormat="1" x14ac:dyDescent="0.25">
      <c r="A159" s="11" t="s">
        <v>11</v>
      </c>
      <c r="B159" s="11">
        <v>156</v>
      </c>
      <c r="C159" s="12">
        <v>40679323</v>
      </c>
      <c r="D159" s="49">
        <v>41289</v>
      </c>
      <c r="E159" s="50" t="s">
        <v>191</v>
      </c>
      <c r="F159" s="51">
        <v>30</v>
      </c>
      <c r="G159" s="51">
        <v>7320.0000000000009</v>
      </c>
      <c r="H159" s="52" t="s">
        <v>156</v>
      </c>
    </row>
    <row r="160" spans="1:8" s="9" customFormat="1" x14ac:dyDescent="0.25">
      <c r="A160" s="11" t="s">
        <v>11</v>
      </c>
      <c r="B160" s="11">
        <v>157</v>
      </c>
      <c r="C160" s="12">
        <v>40685375</v>
      </c>
      <c r="D160" s="49">
        <v>41289</v>
      </c>
      <c r="E160" s="50" t="s">
        <v>191</v>
      </c>
      <c r="F160" s="51">
        <v>15</v>
      </c>
      <c r="G160" s="51">
        <v>466.10169491525426</v>
      </c>
      <c r="H160" s="52" t="s">
        <v>157</v>
      </c>
    </row>
    <row r="161" spans="1:8" s="9" customFormat="1" x14ac:dyDescent="0.25">
      <c r="A161" s="11" t="s">
        <v>11</v>
      </c>
      <c r="B161" s="11">
        <v>158</v>
      </c>
      <c r="C161" s="12">
        <v>40650932</v>
      </c>
      <c r="D161" s="49">
        <v>41289</v>
      </c>
      <c r="E161" s="50" t="s">
        <v>192</v>
      </c>
      <c r="F161" s="51">
        <v>176</v>
      </c>
      <c r="G161" s="51">
        <v>128178.00000000001</v>
      </c>
      <c r="H161" s="52" t="s">
        <v>158</v>
      </c>
    </row>
    <row r="162" spans="1:8" s="9" customFormat="1" x14ac:dyDescent="0.25">
      <c r="A162" s="11" t="s">
        <v>11</v>
      </c>
      <c r="B162" s="11">
        <v>159</v>
      </c>
      <c r="C162" s="12">
        <v>40682453</v>
      </c>
      <c r="D162" s="49">
        <v>41289</v>
      </c>
      <c r="E162" s="50" t="s">
        <v>191</v>
      </c>
      <c r="F162" s="51">
        <v>50</v>
      </c>
      <c r="G162" s="51">
        <v>12200</v>
      </c>
      <c r="H162" s="52" t="s">
        <v>159</v>
      </c>
    </row>
    <row r="163" spans="1:8" x14ac:dyDescent="0.25">
      <c r="A163" s="11" t="s">
        <v>11</v>
      </c>
      <c r="B163" s="11">
        <v>160</v>
      </c>
      <c r="C163" s="12">
        <v>40628563</v>
      </c>
      <c r="D163" s="49">
        <v>41289</v>
      </c>
      <c r="E163" s="50" t="s">
        <v>191</v>
      </c>
      <c r="F163" s="51">
        <v>15</v>
      </c>
      <c r="G163" s="51">
        <v>466.10169491525426</v>
      </c>
      <c r="H163" s="52" t="s">
        <v>75</v>
      </c>
    </row>
    <row r="164" spans="1:8" x14ac:dyDescent="0.25">
      <c r="A164" s="11" t="s">
        <v>11</v>
      </c>
      <c r="B164" s="11">
        <v>161</v>
      </c>
      <c r="C164" s="12">
        <v>40640303</v>
      </c>
      <c r="D164" s="49">
        <v>41289</v>
      </c>
      <c r="E164" s="50" t="s">
        <v>191</v>
      </c>
      <c r="F164" s="51">
        <v>5</v>
      </c>
      <c r="G164" s="51">
        <v>466.10169491525426</v>
      </c>
      <c r="H164" s="52" t="s">
        <v>53</v>
      </c>
    </row>
    <row r="165" spans="1:8" x14ac:dyDescent="0.25">
      <c r="A165" s="11" t="s">
        <v>11</v>
      </c>
      <c r="B165" s="11">
        <v>162</v>
      </c>
      <c r="C165" s="12">
        <v>40676691</v>
      </c>
      <c r="D165" s="49">
        <v>41289</v>
      </c>
      <c r="E165" s="50" t="s">
        <v>191</v>
      </c>
      <c r="F165" s="51">
        <v>11</v>
      </c>
      <c r="G165" s="51">
        <v>466.10169491525426</v>
      </c>
      <c r="H165" s="52" t="s">
        <v>70</v>
      </c>
    </row>
    <row r="166" spans="1:8" x14ac:dyDescent="0.25">
      <c r="A166" s="11" t="s">
        <v>11</v>
      </c>
      <c r="B166" s="11">
        <v>163</v>
      </c>
      <c r="C166" s="12">
        <v>40683107</v>
      </c>
      <c r="D166" s="49">
        <v>41289</v>
      </c>
      <c r="E166" s="50" t="s">
        <v>191</v>
      </c>
      <c r="F166" s="51">
        <v>12</v>
      </c>
      <c r="G166" s="51">
        <v>466.10169491525426</v>
      </c>
      <c r="H166" s="52" t="s">
        <v>74</v>
      </c>
    </row>
    <row r="167" spans="1:8" x14ac:dyDescent="0.25">
      <c r="A167" s="11" t="s">
        <v>11</v>
      </c>
      <c r="B167" s="11">
        <v>164</v>
      </c>
      <c r="C167" s="12">
        <v>40683004</v>
      </c>
      <c r="D167" s="49">
        <v>41289</v>
      </c>
      <c r="E167" s="50" t="s">
        <v>191</v>
      </c>
      <c r="F167" s="51">
        <v>15</v>
      </c>
      <c r="G167" s="51">
        <v>466.10169491525426</v>
      </c>
      <c r="H167" s="52" t="s">
        <v>36</v>
      </c>
    </row>
    <row r="168" spans="1:8" x14ac:dyDescent="0.25">
      <c r="A168" s="11" t="s">
        <v>11</v>
      </c>
      <c r="B168" s="11">
        <v>165</v>
      </c>
      <c r="C168" s="12">
        <v>40683028</v>
      </c>
      <c r="D168" s="49">
        <v>41289</v>
      </c>
      <c r="E168" s="50" t="s">
        <v>191</v>
      </c>
      <c r="F168" s="51">
        <v>14</v>
      </c>
      <c r="G168" s="51">
        <v>466.10169491525426</v>
      </c>
      <c r="H168" s="52" t="s">
        <v>35</v>
      </c>
    </row>
    <row r="169" spans="1:8" x14ac:dyDescent="0.25">
      <c r="A169" s="11" t="s">
        <v>11</v>
      </c>
      <c r="B169" s="11">
        <v>166</v>
      </c>
      <c r="C169" s="12">
        <v>40683046</v>
      </c>
      <c r="D169" s="49">
        <v>41289</v>
      </c>
      <c r="E169" s="50" t="s">
        <v>191</v>
      </c>
      <c r="F169" s="51">
        <v>12</v>
      </c>
      <c r="G169" s="51">
        <v>466.10169491525426</v>
      </c>
      <c r="H169" s="52" t="s">
        <v>35</v>
      </c>
    </row>
    <row r="170" spans="1:8" x14ac:dyDescent="0.25">
      <c r="A170" s="11" t="s">
        <v>11</v>
      </c>
      <c r="B170" s="11">
        <v>167</v>
      </c>
      <c r="C170" s="12">
        <v>40683119</v>
      </c>
      <c r="D170" s="49">
        <v>41289</v>
      </c>
      <c r="E170" s="50" t="s">
        <v>191</v>
      </c>
      <c r="F170" s="51">
        <v>7</v>
      </c>
      <c r="G170" s="51">
        <v>466.10169491525426</v>
      </c>
      <c r="H170" s="52" t="s">
        <v>72</v>
      </c>
    </row>
    <row r="171" spans="1:8" x14ac:dyDescent="0.25">
      <c r="A171" s="11" t="s">
        <v>11</v>
      </c>
      <c r="B171" s="11">
        <v>168</v>
      </c>
      <c r="C171" s="12">
        <v>40679673</v>
      </c>
      <c r="D171" s="49">
        <v>41289</v>
      </c>
      <c r="E171" s="50" t="s">
        <v>191</v>
      </c>
      <c r="F171" s="51">
        <v>5</v>
      </c>
      <c r="G171" s="51">
        <v>466.10169491525426</v>
      </c>
      <c r="H171" s="52" t="s">
        <v>83</v>
      </c>
    </row>
    <row r="172" spans="1:8" x14ac:dyDescent="0.25">
      <c r="A172" s="11" t="s">
        <v>11</v>
      </c>
      <c r="B172" s="11">
        <v>169</v>
      </c>
      <c r="C172" s="12">
        <v>40684676</v>
      </c>
      <c r="D172" s="49">
        <v>41289</v>
      </c>
      <c r="E172" s="50" t="s">
        <v>191</v>
      </c>
      <c r="F172" s="51">
        <v>10.7</v>
      </c>
      <c r="G172" s="51">
        <v>466.10169491525426</v>
      </c>
      <c r="H172" s="52" t="s">
        <v>123</v>
      </c>
    </row>
    <row r="173" spans="1:8" x14ac:dyDescent="0.25">
      <c r="A173" s="11" t="s">
        <v>11</v>
      </c>
      <c r="B173" s="11">
        <v>170</v>
      </c>
      <c r="C173" s="12">
        <v>40681963</v>
      </c>
      <c r="D173" s="49">
        <v>41289</v>
      </c>
      <c r="E173" s="50" t="s">
        <v>192</v>
      </c>
      <c r="F173" s="51">
        <v>45</v>
      </c>
      <c r="G173" s="51">
        <v>10980</v>
      </c>
      <c r="H173" s="52" t="s">
        <v>54</v>
      </c>
    </row>
    <row r="174" spans="1:8" x14ac:dyDescent="0.25">
      <c r="A174" s="11" t="s">
        <v>11</v>
      </c>
      <c r="B174" s="11">
        <v>171</v>
      </c>
      <c r="C174" s="12">
        <v>40682756</v>
      </c>
      <c r="D174" s="49">
        <v>41289</v>
      </c>
      <c r="E174" s="50" t="s">
        <v>191</v>
      </c>
      <c r="F174" s="51">
        <v>15</v>
      </c>
      <c r="G174" s="51">
        <v>466.10169491525426</v>
      </c>
      <c r="H174" s="52" t="s">
        <v>153</v>
      </c>
    </row>
    <row r="175" spans="1:8" x14ac:dyDescent="0.25">
      <c r="A175" s="11" t="s">
        <v>11</v>
      </c>
      <c r="B175" s="11">
        <v>172</v>
      </c>
      <c r="C175" s="12">
        <v>40683790</v>
      </c>
      <c r="D175" s="49">
        <v>41289</v>
      </c>
      <c r="E175" s="50" t="s">
        <v>191</v>
      </c>
      <c r="F175" s="51">
        <v>5</v>
      </c>
      <c r="G175" s="51">
        <v>466.10169491525426</v>
      </c>
      <c r="H175" s="52" t="s">
        <v>115</v>
      </c>
    </row>
    <row r="176" spans="1:8" x14ac:dyDescent="0.25">
      <c r="A176" s="11" t="s">
        <v>11</v>
      </c>
      <c r="B176" s="11">
        <v>173</v>
      </c>
      <c r="C176" s="12">
        <v>40683722</v>
      </c>
      <c r="D176" s="49">
        <v>41289</v>
      </c>
      <c r="E176" s="50" t="s">
        <v>191</v>
      </c>
      <c r="F176" s="51">
        <v>5</v>
      </c>
      <c r="G176" s="51">
        <v>466.10169491525426</v>
      </c>
      <c r="H176" s="52" t="s">
        <v>115</v>
      </c>
    </row>
    <row r="177" spans="1:8" x14ac:dyDescent="0.25">
      <c r="A177" s="11" t="s">
        <v>11</v>
      </c>
      <c r="B177" s="11">
        <v>174</v>
      </c>
      <c r="C177" s="12">
        <v>40683797</v>
      </c>
      <c r="D177" s="49">
        <v>41289</v>
      </c>
      <c r="E177" s="50" t="s">
        <v>191</v>
      </c>
      <c r="F177" s="51">
        <v>5</v>
      </c>
      <c r="G177" s="51">
        <v>466.10169491525426</v>
      </c>
      <c r="H177" s="52" t="s">
        <v>115</v>
      </c>
    </row>
    <row r="178" spans="1:8" x14ac:dyDescent="0.25">
      <c r="A178" s="11" t="s">
        <v>11</v>
      </c>
      <c r="B178" s="11">
        <v>175</v>
      </c>
      <c r="C178" s="12">
        <v>40683804</v>
      </c>
      <c r="D178" s="49">
        <v>41289</v>
      </c>
      <c r="E178" s="50" t="s">
        <v>191</v>
      </c>
      <c r="F178" s="51">
        <v>5</v>
      </c>
      <c r="G178" s="51">
        <v>466.10169491525426</v>
      </c>
      <c r="H178" s="52" t="s">
        <v>115</v>
      </c>
    </row>
    <row r="179" spans="1:8" x14ac:dyDescent="0.25">
      <c r="A179" s="11" t="s">
        <v>11</v>
      </c>
      <c r="B179" s="11">
        <v>176</v>
      </c>
      <c r="C179" s="12">
        <v>40683825</v>
      </c>
      <c r="D179" s="49">
        <v>41289</v>
      </c>
      <c r="E179" s="50" t="s">
        <v>191</v>
      </c>
      <c r="F179" s="51">
        <v>10</v>
      </c>
      <c r="G179" s="51">
        <v>466.10169491525426</v>
      </c>
      <c r="H179" s="52" t="s">
        <v>39</v>
      </c>
    </row>
    <row r="180" spans="1:8" x14ac:dyDescent="0.25">
      <c r="A180" s="11" t="s">
        <v>11</v>
      </c>
      <c r="B180" s="11">
        <v>177</v>
      </c>
      <c r="C180" s="12">
        <v>40655527</v>
      </c>
      <c r="D180" s="49">
        <v>41290</v>
      </c>
      <c r="E180" s="50" t="s">
        <v>192</v>
      </c>
      <c r="F180" s="51">
        <v>300</v>
      </c>
      <c r="G180" s="51">
        <v>19080.000000000004</v>
      </c>
      <c r="H180" s="52" t="s">
        <v>160</v>
      </c>
    </row>
    <row r="181" spans="1:8" x14ac:dyDescent="0.25">
      <c r="A181" s="11" t="s">
        <v>11</v>
      </c>
      <c r="B181" s="11">
        <v>178</v>
      </c>
      <c r="C181" s="12">
        <v>40667996</v>
      </c>
      <c r="D181" s="49">
        <v>41290</v>
      </c>
      <c r="E181" s="50" t="s">
        <v>192</v>
      </c>
      <c r="F181" s="51">
        <v>47.5</v>
      </c>
      <c r="G181" s="51">
        <v>11590.000000000002</v>
      </c>
      <c r="H181" s="52" t="s">
        <v>161</v>
      </c>
    </row>
    <row r="182" spans="1:8" x14ac:dyDescent="0.25">
      <c r="A182" s="11" t="s">
        <v>11</v>
      </c>
      <c r="B182" s="11">
        <v>179</v>
      </c>
      <c r="C182" s="12">
        <v>40672369</v>
      </c>
      <c r="D182" s="49">
        <v>41290</v>
      </c>
      <c r="E182" s="50" t="s">
        <v>191</v>
      </c>
      <c r="F182" s="51">
        <v>14</v>
      </c>
      <c r="G182" s="51">
        <v>466.10169491525426</v>
      </c>
      <c r="H182" s="52" t="s">
        <v>71</v>
      </c>
    </row>
    <row r="183" spans="1:8" x14ac:dyDescent="0.25">
      <c r="A183" s="11" t="s">
        <v>11</v>
      </c>
      <c r="B183" s="11">
        <v>180</v>
      </c>
      <c r="C183" s="12">
        <v>40676607</v>
      </c>
      <c r="D183" s="49">
        <v>41290</v>
      </c>
      <c r="E183" s="50" t="s">
        <v>191</v>
      </c>
      <c r="F183" s="51">
        <v>10</v>
      </c>
      <c r="G183" s="51">
        <v>466.10169491525426</v>
      </c>
      <c r="H183" s="52" t="s">
        <v>21</v>
      </c>
    </row>
    <row r="184" spans="1:8" x14ac:dyDescent="0.25">
      <c r="A184" s="11" t="s">
        <v>11</v>
      </c>
      <c r="B184" s="11">
        <v>181</v>
      </c>
      <c r="C184" s="12">
        <v>40676674</v>
      </c>
      <c r="D184" s="49">
        <v>41290</v>
      </c>
      <c r="E184" s="50" t="s">
        <v>191</v>
      </c>
      <c r="F184" s="51">
        <v>12</v>
      </c>
      <c r="G184" s="51">
        <v>466.10169491525426</v>
      </c>
      <c r="H184" s="52" t="s">
        <v>72</v>
      </c>
    </row>
    <row r="185" spans="1:8" x14ac:dyDescent="0.25">
      <c r="A185" s="11" t="s">
        <v>11</v>
      </c>
      <c r="B185" s="11">
        <v>182</v>
      </c>
      <c r="C185" s="12">
        <v>40681993</v>
      </c>
      <c r="D185" s="49">
        <v>41290</v>
      </c>
      <c r="E185" s="50" t="s">
        <v>191</v>
      </c>
      <c r="F185" s="51">
        <v>8</v>
      </c>
      <c r="G185" s="51">
        <v>466.10169491525426</v>
      </c>
      <c r="H185" s="52" t="s">
        <v>70</v>
      </c>
    </row>
    <row r="186" spans="1:8" x14ac:dyDescent="0.25">
      <c r="A186" s="11" t="s">
        <v>11</v>
      </c>
      <c r="B186" s="11">
        <v>183</v>
      </c>
      <c r="C186" s="12">
        <v>40682001</v>
      </c>
      <c r="D186" s="49">
        <v>41290</v>
      </c>
      <c r="E186" s="50" t="s">
        <v>191</v>
      </c>
      <c r="F186" s="51">
        <v>11</v>
      </c>
      <c r="G186" s="51">
        <v>466.10169491525426</v>
      </c>
      <c r="H186" s="52" t="s">
        <v>36</v>
      </c>
    </row>
    <row r="187" spans="1:8" x14ac:dyDescent="0.25">
      <c r="A187" s="11" t="s">
        <v>11</v>
      </c>
      <c r="B187" s="11">
        <v>184</v>
      </c>
      <c r="C187" s="12">
        <v>40683093</v>
      </c>
      <c r="D187" s="49">
        <v>41290</v>
      </c>
      <c r="E187" s="50" t="s">
        <v>191</v>
      </c>
      <c r="F187" s="51">
        <v>10</v>
      </c>
      <c r="G187" s="51">
        <v>466.10169491525426</v>
      </c>
      <c r="H187" s="52" t="s">
        <v>42</v>
      </c>
    </row>
    <row r="188" spans="1:8" x14ac:dyDescent="0.25">
      <c r="A188" s="11" t="s">
        <v>11</v>
      </c>
      <c r="B188" s="11">
        <v>185</v>
      </c>
      <c r="C188" s="12">
        <v>40683123</v>
      </c>
      <c r="D188" s="49">
        <v>41290</v>
      </c>
      <c r="E188" s="50" t="s">
        <v>191</v>
      </c>
      <c r="F188" s="51">
        <v>10</v>
      </c>
      <c r="G188" s="51">
        <v>466.10169491525426</v>
      </c>
      <c r="H188" s="52" t="s">
        <v>32</v>
      </c>
    </row>
    <row r="189" spans="1:8" x14ac:dyDescent="0.25">
      <c r="A189" s="11" t="s">
        <v>11</v>
      </c>
      <c r="B189" s="11">
        <v>186</v>
      </c>
      <c r="C189" s="12">
        <v>40682718</v>
      </c>
      <c r="D189" s="49">
        <v>41290</v>
      </c>
      <c r="E189" s="50" t="s">
        <v>191</v>
      </c>
      <c r="F189" s="51">
        <v>11</v>
      </c>
      <c r="G189" s="51">
        <v>466.10169491525426</v>
      </c>
      <c r="H189" s="52" t="s">
        <v>36</v>
      </c>
    </row>
    <row r="190" spans="1:8" x14ac:dyDescent="0.25">
      <c r="A190" s="11" t="s">
        <v>11</v>
      </c>
      <c r="B190" s="11">
        <v>187</v>
      </c>
      <c r="C190" s="12">
        <v>40682766</v>
      </c>
      <c r="D190" s="49">
        <v>41290</v>
      </c>
      <c r="E190" s="50" t="s">
        <v>191</v>
      </c>
      <c r="F190" s="51">
        <v>12</v>
      </c>
      <c r="G190" s="51">
        <v>466.10169491525426</v>
      </c>
      <c r="H190" s="52" t="s">
        <v>36</v>
      </c>
    </row>
    <row r="191" spans="1:8" x14ac:dyDescent="0.25">
      <c r="A191" s="11" t="s">
        <v>11</v>
      </c>
      <c r="B191" s="11">
        <v>188</v>
      </c>
      <c r="C191" s="12">
        <v>40682772</v>
      </c>
      <c r="D191" s="49">
        <v>41290</v>
      </c>
      <c r="E191" s="50" t="s">
        <v>191</v>
      </c>
      <c r="F191" s="51">
        <v>14</v>
      </c>
      <c r="G191" s="51">
        <v>466.10169491525426</v>
      </c>
      <c r="H191" s="52" t="s">
        <v>36</v>
      </c>
    </row>
    <row r="192" spans="1:8" x14ac:dyDescent="0.25">
      <c r="A192" s="11" t="s">
        <v>11</v>
      </c>
      <c r="B192" s="11">
        <v>189</v>
      </c>
      <c r="C192" s="12">
        <v>40682737</v>
      </c>
      <c r="D192" s="49">
        <v>41290</v>
      </c>
      <c r="E192" s="50" t="s">
        <v>191</v>
      </c>
      <c r="F192" s="51">
        <v>14</v>
      </c>
      <c r="G192" s="51">
        <v>466.10169491525426</v>
      </c>
      <c r="H192" s="52" t="s">
        <v>21</v>
      </c>
    </row>
    <row r="193" spans="1:8" x14ac:dyDescent="0.25">
      <c r="A193" s="11" t="s">
        <v>11</v>
      </c>
      <c r="B193" s="11">
        <v>190</v>
      </c>
      <c r="C193" s="12">
        <v>40684363</v>
      </c>
      <c r="D193" s="49">
        <v>41290</v>
      </c>
      <c r="E193" s="50" t="s">
        <v>191</v>
      </c>
      <c r="F193" s="51">
        <v>15</v>
      </c>
      <c r="G193" s="51">
        <v>466.10169491525426</v>
      </c>
      <c r="H193" s="52" t="s">
        <v>39</v>
      </c>
    </row>
    <row r="194" spans="1:8" x14ac:dyDescent="0.25">
      <c r="A194" s="11" t="s">
        <v>11</v>
      </c>
      <c r="B194" s="11">
        <v>191</v>
      </c>
      <c r="C194" s="12">
        <v>40684343</v>
      </c>
      <c r="D194" s="49">
        <v>41290</v>
      </c>
      <c r="E194" s="50" t="s">
        <v>191</v>
      </c>
      <c r="F194" s="51">
        <v>12</v>
      </c>
      <c r="G194" s="51">
        <v>466.10169491525426</v>
      </c>
      <c r="H194" s="52" t="s">
        <v>39</v>
      </c>
    </row>
    <row r="195" spans="1:8" x14ac:dyDescent="0.25">
      <c r="A195" s="11" t="s">
        <v>11</v>
      </c>
      <c r="B195" s="11">
        <v>192</v>
      </c>
      <c r="C195" s="12">
        <v>40683688</v>
      </c>
      <c r="D195" s="49">
        <v>41290</v>
      </c>
      <c r="E195" s="50" t="s">
        <v>191</v>
      </c>
      <c r="F195" s="51">
        <v>5</v>
      </c>
      <c r="G195" s="51">
        <v>466.10169491525426</v>
      </c>
      <c r="H195" s="52" t="s">
        <v>75</v>
      </c>
    </row>
    <row r="196" spans="1:8" x14ac:dyDescent="0.25">
      <c r="A196" s="11" t="s">
        <v>11</v>
      </c>
      <c r="B196" s="11">
        <v>193</v>
      </c>
      <c r="C196" s="12">
        <v>40684431</v>
      </c>
      <c r="D196" s="49">
        <v>41290</v>
      </c>
      <c r="E196" s="50" t="s">
        <v>191</v>
      </c>
      <c r="F196" s="51">
        <v>5</v>
      </c>
      <c r="G196" s="51">
        <v>466.10169491525426</v>
      </c>
      <c r="H196" s="52" t="s">
        <v>115</v>
      </c>
    </row>
    <row r="197" spans="1:8" x14ac:dyDescent="0.25">
      <c r="A197" s="11" t="s">
        <v>11</v>
      </c>
      <c r="B197" s="11">
        <v>194</v>
      </c>
      <c r="C197" s="12">
        <v>40684438</v>
      </c>
      <c r="D197" s="49">
        <v>41290</v>
      </c>
      <c r="E197" s="50" t="s">
        <v>191</v>
      </c>
      <c r="F197" s="51">
        <v>10</v>
      </c>
      <c r="G197" s="51">
        <v>466.10169491525426</v>
      </c>
      <c r="H197" s="52" t="s">
        <v>39</v>
      </c>
    </row>
    <row r="198" spans="1:8" x14ac:dyDescent="0.25">
      <c r="A198" s="11" t="s">
        <v>11</v>
      </c>
      <c r="B198" s="11">
        <v>195</v>
      </c>
      <c r="C198" s="12">
        <v>40686299</v>
      </c>
      <c r="D198" s="49">
        <v>41290</v>
      </c>
      <c r="E198" s="50" t="s">
        <v>191</v>
      </c>
      <c r="F198" s="51">
        <v>6</v>
      </c>
      <c r="G198" s="51">
        <v>466.10169491525426</v>
      </c>
      <c r="H198" s="52" t="s">
        <v>27</v>
      </c>
    </row>
    <row r="199" spans="1:8" x14ac:dyDescent="0.25">
      <c r="A199" s="11" t="s">
        <v>11</v>
      </c>
      <c r="B199" s="11">
        <v>196</v>
      </c>
      <c r="C199" s="12">
        <v>40679496</v>
      </c>
      <c r="D199" s="49">
        <v>41291</v>
      </c>
      <c r="E199" s="50" t="s">
        <v>192</v>
      </c>
      <c r="F199" s="51">
        <v>36</v>
      </c>
      <c r="G199" s="51">
        <v>8784.0000000000018</v>
      </c>
      <c r="H199" s="52" t="s">
        <v>21</v>
      </c>
    </row>
    <row r="200" spans="1:8" x14ac:dyDescent="0.25">
      <c r="A200" s="11" t="s">
        <v>11</v>
      </c>
      <c r="B200" s="11">
        <v>197</v>
      </c>
      <c r="C200" s="12">
        <v>40624445</v>
      </c>
      <c r="D200" s="49">
        <v>41291</v>
      </c>
      <c r="E200" s="50" t="s">
        <v>191</v>
      </c>
      <c r="F200" s="51">
        <v>5</v>
      </c>
      <c r="G200" s="51">
        <v>466.10169491525426</v>
      </c>
      <c r="H200" s="52" t="s">
        <v>121</v>
      </c>
    </row>
    <row r="201" spans="1:8" x14ac:dyDescent="0.25">
      <c r="A201" s="11" t="s">
        <v>11</v>
      </c>
      <c r="B201" s="11">
        <v>198</v>
      </c>
      <c r="C201" s="12">
        <v>40682007</v>
      </c>
      <c r="D201" s="49">
        <v>41291</v>
      </c>
      <c r="E201" s="50" t="s">
        <v>191</v>
      </c>
      <c r="F201" s="51">
        <v>12</v>
      </c>
      <c r="G201" s="51">
        <v>466.10169491525426</v>
      </c>
      <c r="H201" s="52" t="s">
        <v>71</v>
      </c>
    </row>
    <row r="202" spans="1:8" x14ac:dyDescent="0.25">
      <c r="A202" s="11" t="s">
        <v>11</v>
      </c>
      <c r="B202" s="11">
        <v>199</v>
      </c>
      <c r="C202" s="12">
        <v>40679755</v>
      </c>
      <c r="D202" s="49">
        <v>41291</v>
      </c>
      <c r="E202" s="50" t="s">
        <v>192</v>
      </c>
      <c r="F202" s="51">
        <v>15</v>
      </c>
      <c r="G202" s="51">
        <v>3660.0000000000005</v>
      </c>
      <c r="H202" s="52" t="s">
        <v>162</v>
      </c>
    </row>
    <row r="203" spans="1:8" x14ac:dyDescent="0.25">
      <c r="A203" s="11" t="s">
        <v>11</v>
      </c>
      <c r="B203" s="11">
        <v>200</v>
      </c>
      <c r="C203" s="12">
        <v>40682728</v>
      </c>
      <c r="D203" s="49">
        <v>41291</v>
      </c>
      <c r="E203" s="50" t="s">
        <v>191</v>
      </c>
      <c r="F203" s="51">
        <v>11</v>
      </c>
      <c r="G203" s="51">
        <v>466.10169491525426</v>
      </c>
      <c r="H203" s="52" t="s">
        <v>36</v>
      </c>
    </row>
    <row r="204" spans="1:8" x14ac:dyDescent="0.25">
      <c r="A204" s="11" t="s">
        <v>11</v>
      </c>
      <c r="B204" s="11">
        <v>201</v>
      </c>
      <c r="C204" s="12">
        <v>40682743</v>
      </c>
      <c r="D204" s="49">
        <v>41291</v>
      </c>
      <c r="E204" s="50" t="s">
        <v>191</v>
      </c>
      <c r="F204" s="51">
        <v>11</v>
      </c>
      <c r="G204" s="51">
        <v>466.10169491525426</v>
      </c>
      <c r="H204" s="52" t="s">
        <v>36</v>
      </c>
    </row>
    <row r="205" spans="1:8" x14ac:dyDescent="0.25">
      <c r="A205" s="11" t="s">
        <v>11</v>
      </c>
      <c r="B205" s="11">
        <v>202</v>
      </c>
      <c r="C205" s="12">
        <v>40685295</v>
      </c>
      <c r="D205" s="49">
        <v>41291</v>
      </c>
      <c r="E205" s="50" t="s">
        <v>191</v>
      </c>
      <c r="F205" s="51">
        <v>6.3</v>
      </c>
      <c r="G205" s="51">
        <v>466.10169491525426</v>
      </c>
      <c r="H205" s="52" t="s">
        <v>163</v>
      </c>
    </row>
    <row r="206" spans="1:8" x14ac:dyDescent="0.25">
      <c r="A206" s="11" t="s">
        <v>11</v>
      </c>
      <c r="B206" s="11">
        <v>203</v>
      </c>
      <c r="C206" s="12">
        <v>40684323</v>
      </c>
      <c r="D206" s="49">
        <v>41291</v>
      </c>
      <c r="E206" s="50" t="s">
        <v>191</v>
      </c>
      <c r="F206" s="51">
        <v>12</v>
      </c>
      <c r="G206" s="51">
        <v>466.10169491525426</v>
      </c>
      <c r="H206" s="52" t="s">
        <v>128</v>
      </c>
    </row>
    <row r="207" spans="1:8" x14ac:dyDescent="0.25">
      <c r="A207" s="11" t="s">
        <v>11</v>
      </c>
      <c r="B207" s="11">
        <v>204</v>
      </c>
      <c r="C207" s="12">
        <v>40685320</v>
      </c>
      <c r="D207" s="49">
        <v>41291</v>
      </c>
      <c r="E207" s="50" t="s">
        <v>191</v>
      </c>
      <c r="F207" s="51">
        <v>8</v>
      </c>
      <c r="G207" s="51">
        <v>466.10169491525426</v>
      </c>
      <c r="H207" s="52" t="s">
        <v>44</v>
      </c>
    </row>
    <row r="208" spans="1:8" x14ac:dyDescent="0.25">
      <c r="A208" s="11" t="s">
        <v>11</v>
      </c>
      <c r="B208" s="11">
        <v>205</v>
      </c>
      <c r="C208" s="12">
        <v>40686477</v>
      </c>
      <c r="D208" s="49">
        <v>41291</v>
      </c>
      <c r="E208" s="50" t="s">
        <v>191</v>
      </c>
      <c r="F208" s="51">
        <v>10</v>
      </c>
      <c r="G208" s="51">
        <v>466.10169491525426</v>
      </c>
      <c r="H208" s="52" t="s">
        <v>77</v>
      </c>
    </row>
    <row r="209" spans="1:8" x14ac:dyDescent="0.25">
      <c r="A209" s="11" t="s">
        <v>11</v>
      </c>
      <c r="B209" s="11">
        <v>206</v>
      </c>
      <c r="C209" s="12">
        <v>40685303</v>
      </c>
      <c r="D209" s="49">
        <v>41291</v>
      </c>
      <c r="E209" s="50" t="s">
        <v>191</v>
      </c>
      <c r="F209" s="51">
        <v>10</v>
      </c>
      <c r="G209" s="51">
        <v>466.10169491525426</v>
      </c>
      <c r="H209" s="52" t="s">
        <v>129</v>
      </c>
    </row>
    <row r="210" spans="1:8" x14ac:dyDescent="0.25">
      <c r="A210" s="11" t="s">
        <v>11</v>
      </c>
      <c r="B210" s="11">
        <v>207</v>
      </c>
      <c r="C210" s="12">
        <v>40685401</v>
      </c>
      <c r="D210" s="49">
        <v>41291</v>
      </c>
      <c r="E210" s="50" t="s">
        <v>191</v>
      </c>
      <c r="F210" s="51">
        <v>5</v>
      </c>
      <c r="G210" s="51">
        <v>466.10169491525426</v>
      </c>
      <c r="H210" s="52" t="s">
        <v>95</v>
      </c>
    </row>
    <row r="211" spans="1:8" x14ac:dyDescent="0.25">
      <c r="A211" s="11" t="s">
        <v>11</v>
      </c>
      <c r="B211" s="11">
        <v>208</v>
      </c>
      <c r="C211" s="12">
        <v>40686883</v>
      </c>
      <c r="D211" s="49">
        <v>41291</v>
      </c>
      <c r="E211" s="50" t="s">
        <v>191</v>
      </c>
      <c r="F211" s="51">
        <v>15</v>
      </c>
      <c r="G211" s="51">
        <v>466.10169491525426</v>
      </c>
      <c r="H211" s="52" t="s">
        <v>83</v>
      </c>
    </row>
    <row r="212" spans="1:8" x14ac:dyDescent="0.25">
      <c r="A212" s="11" t="s">
        <v>11</v>
      </c>
      <c r="B212" s="11">
        <v>209</v>
      </c>
      <c r="C212" s="12">
        <v>40666537</v>
      </c>
      <c r="D212" s="49">
        <v>41290</v>
      </c>
      <c r="E212" s="50" t="s">
        <v>192</v>
      </c>
      <c r="F212" s="51">
        <v>300</v>
      </c>
      <c r="G212" s="51">
        <v>267000</v>
      </c>
      <c r="H212" s="52" t="s">
        <v>129</v>
      </c>
    </row>
    <row r="213" spans="1:8" x14ac:dyDescent="0.25">
      <c r="A213" s="11" t="s">
        <v>11</v>
      </c>
      <c r="B213" s="11">
        <v>210</v>
      </c>
      <c r="C213" s="12">
        <v>40661761</v>
      </c>
      <c r="D213" s="49">
        <v>41296</v>
      </c>
      <c r="E213" s="50" t="s">
        <v>191</v>
      </c>
      <c r="F213" s="51">
        <v>12</v>
      </c>
      <c r="G213" s="51">
        <v>466.10169491525426</v>
      </c>
      <c r="H213" s="52" t="s">
        <v>35</v>
      </c>
    </row>
    <row r="214" spans="1:8" x14ac:dyDescent="0.25">
      <c r="A214" s="11" t="s">
        <v>11</v>
      </c>
      <c r="B214" s="11">
        <v>211</v>
      </c>
      <c r="C214" s="12">
        <v>40680012</v>
      </c>
      <c r="D214" s="49">
        <v>41292</v>
      </c>
      <c r="E214" s="50" t="s">
        <v>192</v>
      </c>
      <c r="F214" s="51">
        <v>6</v>
      </c>
      <c r="G214" s="51">
        <v>1464</v>
      </c>
      <c r="H214" s="52" t="s">
        <v>35</v>
      </c>
    </row>
    <row r="215" spans="1:8" x14ac:dyDescent="0.25">
      <c r="A215" s="11" t="s">
        <v>11</v>
      </c>
      <c r="B215" s="11">
        <v>212</v>
      </c>
      <c r="C215" s="12">
        <v>40676014</v>
      </c>
      <c r="D215" s="49">
        <v>41296</v>
      </c>
      <c r="E215" s="50" t="s">
        <v>191</v>
      </c>
      <c r="F215" s="51">
        <v>12</v>
      </c>
      <c r="G215" s="51">
        <v>466.10169491525426</v>
      </c>
      <c r="H215" s="52" t="s">
        <v>34</v>
      </c>
    </row>
    <row r="216" spans="1:8" x14ac:dyDescent="0.25">
      <c r="A216" s="11" t="s">
        <v>11</v>
      </c>
      <c r="B216" s="11">
        <v>213</v>
      </c>
      <c r="C216" s="12">
        <v>40676710</v>
      </c>
      <c r="D216" s="49">
        <v>41292</v>
      </c>
      <c r="E216" s="50" t="s">
        <v>191</v>
      </c>
      <c r="F216" s="51">
        <v>10</v>
      </c>
      <c r="G216" s="51">
        <v>466.10169491525426</v>
      </c>
      <c r="H216" s="52" t="s">
        <v>22</v>
      </c>
    </row>
    <row r="217" spans="1:8" x14ac:dyDescent="0.25">
      <c r="A217" s="11" t="s">
        <v>11</v>
      </c>
      <c r="B217" s="11">
        <v>214</v>
      </c>
      <c r="C217" s="12">
        <v>40676683</v>
      </c>
      <c r="D217" s="49">
        <v>41296</v>
      </c>
      <c r="E217" s="50" t="s">
        <v>191</v>
      </c>
      <c r="F217" s="51">
        <v>10</v>
      </c>
      <c r="G217" s="51">
        <v>466.10169491525426</v>
      </c>
      <c r="H217" s="52" t="s">
        <v>36</v>
      </c>
    </row>
    <row r="218" spans="1:8" x14ac:dyDescent="0.25">
      <c r="A218" s="11" t="s">
        <v>11</v>
      </c>
      <c r="B218" s="11">
        <v>215</v>
      </c>
      <c r="C218" s="12">
        <v>40679122</v>
      </c>
      <c r="D218" s="49">
        <v>41291</v>
      </c>
      <c r="E218" s="50" t="s">
        <v>191</v>
      </c>
      <c r="F218" s="51">
        <v>3</v>
      </c>
      <c r="G218" s="51">
        <v>466.10169491525426</v>
      </c>
      <c r="H218" s="52" t="s">
        <v>35</v>
      </c>
    </row>
    <row r="219" spans="1:8" x14ac:dyDescent="0.25">
      <c r="A219" s="11" t="s">
        <v>11</v>
      </c>
      <c r="B219" s="11">
        <v>216</v>
      </c>
      <c r="C219" s="12">
        <v>40679151</v>
      </c>
      <c r="D219" s="49">
        <v>41291</v>
      </c>
      <c r="E219" s="50" t="s">
        <v>191</v>
      </c>
      <c r="F219" s="51">
        <v>8</v>
      </c>
      <c r="G219" s="51">
        <v>466.10169491525426</v>
      </c>
      <c r="H219" s="52" t="s">
        <v>35</v>
      </c>
    </row>
    <row r="220" spans="1:8" x14ac:dyDescent="0.25">
      <c r="A220" s="11" t="s">
        <v>11</v>
      </c>
      <c r="B220" s="11">
        <v>217</v>
      </c>
      <c r="C220" s="12">
        <v>40679149</v>
      </c>
      <c r="D220" s="49">
        <v>41295</v>
      </c>
      <c r="E220" s="50" t="s">
        <v>191</v>
      </c>
      <c r="F220" s="51">
        <v>8</v>
      </c>
      <c r="G220" s="51">
        <v>466.10169491525426</v>
      </c>
      <c r="H220" s="52" t="s">
        <v>35</v>
      </c>
    </row>
    <row r="221" spans="1:8" x14ac:dyDescent="0.25">
      <c r="A221" s="11" t="s">
        <v>11</v>
      </c>
      <c r="B221" s="11">
        <v>218</v>
      </c>
      <c r="C221" s="12">
        <v>40679136</v>
      </c>
      <c r="D221" s="49">
        <v>41291</v>
      </c>
      <c r="E221" s="50" t="s">
        <v>191</v>
      </c>
      <c r="F221" s="51">
        <v>12</v>
      </c>
      <c r="G221" s="51">
        <v>466.10169491525426</v>
      </c>
      <c r="H221" s="52" t="s">
        <v>21</v>
      </c>
    </row>
    <row r="222" spans="1:8" x14ac:dyDescent="0.25">
      <c r="A222" s="11" t="s">
        <v>11</v>
      </c>
      <c r="B222" s="11">
        <v>219</v>
      </c>
      <c r="C222" s="12">
        <v>40681966</v>
      </c>
      <c r="D222" s="49">
        <v>41291</v>
      </c>
      <c r="E222" s="50" t="s">
        <v>191</v>
      </c>
      <c r="F222" s="51">
        <v>7</v>
      </c>
      <c r="G222" s="51">
        <v>466.10169491525426</v>
      </c>
      <c r="H222" s="52" t="s">
        <v>35</v>
      </c>
    </row>
    <row r="223" spans="1:8" x14ac:dyDescent="0.25">
      <c r="A223" s="11" t="s">
        <v>11</v>
      </c>
      <c r="B223" s="11">
        <v>220</v>
      </c>
      <c r="C223" s="12">
        <v>40681967</v>
      </c>
      <c r="D223" s="49">
        <v>41295</v>
      </c>
      <c r="E223" s="50" t="s">
        <v>191</v>
      </c>
      <c r="F223" s="51">
        <v>10</v>
      </c>
      <c r="G223" s="51">
        <v>466.10169491525426</v>
      </c>
      <c r="H223" s="52" t="s">
        <v>21</v>
      </c>
    </row>
    <row r="224" spans="1:8" x14ac:dyDescent="0.25">
      <c r="A224" s="11" t="s">
        <v>11</v>
      </c>
      <c r="B224" s="11">
        <v>221</v>
      </c>
      <c r="C224" s="12">
        <v>40684675</v>
      </c>
      <c r="D224" s="49">
        <v>41297</v>
      </c>
      <c r="E224" s="50" t="s">
        <v>191</v>
      </c>
      <c r="F224" s="51">
        <v>12</v>
      </c>
      <c r="G224" s="51">
        <v>466.10169491525426</v>
      </c>
      <c r="H224" s="52" t="s">
        <v>58</v>
      </c>
    </row>
    <row r="225" spans="1:8" x14ac:dyDescent="0.25">
      <c r="A225" s="11" t="s">
        <v>11</v>
      </c>
      <c r="B225" s="11">
        <v>222</v>
      </c>
      <c r="C225" s="12">
        <v>40681968</v>
      </c>
      <c r="D225" s="49">
        <v>41295</v>
      </c>
      <c r="E225" s="50" t="s">
        <v>191</v>
      </c>
      <c r="F225" s="51">
        <v>8</v>
      </c>
      <c r="G225" s="51">
        <v>466.10169491525426</v>
      </c>
      <c r="H225" s="52" t="s">
        <v>21</v>
      </c>
    </row>
    <row r="226" spans="1:8" x14ac:dyDescent="0.25">
      <c r="A226" s="11" t="s">
        <v>11</v>
      </c>
      <c r="B226" s="11">
        <v>223</v>
      </c>
      <c r="C226" s="12">
        <v>40681989</v>
      </c>
      <c r="D226" s="49">
        <v>41291</v>
      </c>
      <c r="E226" s="50" t="s">
        <v>191</v>
      </c>
      <c r="F226" s="51">
        <v>8</v>
      </c>
      <c r="G226" s="51">
        <v>466.10169491525426</v>
      </c>
      <c r="H226" s="52" t="s">
        <v>76</v>
      </c>
    </row>
    <row r="227" spans="1:8" x14ac:dyDescent="0.25">
      <c r="A227" s="11" t="s">
        <v>11</v>
      </c>
      <c r="B227" s="11">
        <v>224</v>
      </c>
      <c r="C227" s="12">
        <v>40681995</v>
      </c>
      <c r="D227" s="49">
        <v>41291</v>
      </c>
      <c r="E227" s="50" t="s">
        <v>191</v>
      </c>
      <c r="F227" s="51">
        <v>3</v>
      </c>
      <c r="G227" s="51">
        <v>466.10169491525426</v>
      </c>
      <c r="H227" s="52" t="s">
        <v>37</v>
      </c>
    </row>
    <row r="228" spans="1:8" x14ac:dyDescent="0.25">
      <c r="A228" s="11" t="s">
        <v>11</v>
      </c>
      <c r="B228" s="11">
        <v>225</v>
      </c>
      <c r="C228" s="12">
        <v>40681997</v>
      </c>
      <c r="D228" s="49">
        <v>41295</v>
      </c>
      <c r="E228" s="50" t="s">
        <v>191</v>
      </c>
      <c r="F228" s="51">
        <v>12</v>
      </c>
      <c r="G228" s="51">
        <v>466.10169491525426</v>
      </c>
      <c r="H228" s="52" t="s">
        <v>32</v>
      </c>
    </row>
    <row r="229" spans="1:8" x14ac:dyDescent="0.25">
      <c r="A229" s="11" t="s">
        <v>11</v>
      </c>
      <c r="B229" s="11">
        <v>226</v>
      </c>
      <c r="C229" s="12">
        <v>40681988</v>
      </c>
      <c r="D229" s="49">
        <v>41291</v>
      </c>
      <c r="E229" s="50" t="s">
        <v>191</v>
      </c>
      <c r="F229" s="51">
        <v>8</v>
      </c>
      <c r="G229" s="51">
        <v>466.10169491525426</v>
      </c>
      <c r="H229" s="52" t="s">
        <v>36</v>
      </c>
    </row>
    <row r="230" spans="1:8" x14ac:dyDescent="0.25">
      <c r="A230" s="11" t="s">
        <v>11</v>
      </c>
      <c r="B230" s="11">
        <v>227</v>
      </c>
      <c r="C230" s="12">
        <v>40681983</v>
      </c>
      <c r="D230" s="49">
        <v>41291</v>
      </c>
      <c r="E230" s="50" t="s">
        <v>191</v>
      </c>
      <c r="F230" s="51">
        <v>8</v>
      </c>
      <c r="G230" s="51">
        <v>466.10169491525426</v>
      </c>
      <c r="H230" s="52" t="s">
        <v>36</v>
      </c>
    </row>
    <row r="231" spans="1:8" x14ac:dyDescent="0.25">
      <c r="A231" s="11" t="s">
        <v>11</v>
      </c>
      <c r="B231" s="11">
        <v>228</v>
      </c>
      <c r="C231" s="12">
        <v>40683102</v>
      </c>
      <c r="D231" s="49">
        <v>41292</v>
      </c>
      <c r="E231" s="50" t="s">
        <v>191</v>
      </c>
      <c r="F231" s="51">
        <v>15</v>
      </c>
      <c r="G231" s="51">
        <v>466.10169491525426</v>
      </c>
      <c r="H231" s="52" t="s">
        <v>74</v>
      </c>
    </row>
    <row r="232" spans="1:8" x14ac:dyDescent="0.25">
      <c r="A232" s="11" t="s">
        <v>11</v>
      </c>
      <c r="B232" s="11">
        <v>229</v>
      </c>
      <c r="C232" s="12">
        <v>40680736</v>
      </c>
      <c r="D232" s="49">
        <v>41291</v>
      </c>
      <c r="E232" s="50" t="s">
        <v>192</v>
      </c>
      <c r="F232" s="51">
        <v>5</v>
      </c>
      <c r="G232" s="51">
        <v>1220</v>
      </c>
      <c r="H232" s="52" t="s">
        <v>92</v>
      </c>
    </row>
    <row r="233" spans="1:8" x14ac:dyDescent="0.25">
      <c r="A233" s="11" t="s">
        <v>11</v>
      </c>
      <c r="B233" s="11">
        <v>230</v>
      </c>
      <c r="C233" s="12">
        <v>40682841</v>
      </c>
      <c r="D233" s="49">
        <v>41291</v>
      </c>
      <c r="E233" s="50" t="s">
        <v>191</v>
      </c>
      <c r="F233" s="51">
        <v>6</v>
      </c>
      <c r="G233" s="51">
        <v>466.10169491525426</v>
      </c>
      <c r="H233" s="52" t="s">
        <v>35</v>
      </c>
    </row>
    <row r="234" spans="1:8" x14ac:dyDescent="0.25">
      <c r="A234" s="11" t="s">
        <v>11</v>
      </c>
      <c r="B234" s="11">
        <v>231</v>
      </c>
      <c r="C234" s="12">
        <v>40682892</v>
      </c>
      <c r="D234" s="49">
        <v>41291</v>
      </c>
      <c r="E234" s="50" t="s">
        <v>192</v>
      </c>
      <c r="F234" s="51">
        <v>6</v>
      </c>
      <c r="G234" s="51">
        <v>1464</v>
      </c>
      <c r="H234" s="52" t="s">
        <v>35</v>
      </c>
    </row>
    <row r="235" spans="1:8" x14ac:dyDescent="0.25">
      <c r="A235" s="11" t="s">
        <v>11</v>
      </c>
      <c r="B235" s="11">
        <v>232</v>
      </c>
      <c r="C235" s="12">
        <v>40683146</v>
      </c>
      <c r="D235" s="49">
        <v>41292</v>
      </c>
      <c r="E235" s="50" t="s">
        <v>191</v>
      </c>
      <c r="F235" s="51">
        <v>11</v>
      </c>
      <c r="G235" s="51">
        <v>466.10169491525426</v>
      </c>
      <c r="H235" s="52" t="s">
        <v>36</v>
      </c>
    </row>
    <row r="236" spans="1:8" x14ac:dyDescent="0.25">
      <c r="A236" s="11" t="s">
        <v>11</v>
      </c>
      <c r="B236" s="11">
        <v>233</v>
      </c>
      <c r="C236" s="12">
        <v>40679708</v>
      </c>
      <c r="D236" s="49">
        <v>41292</v>
      </c>
      <c r="E236" s="50" t="s">
        <v>191</v>
      </c>
      <c r="F236" s="51">
        <v>6.3</v>
      </c>
      <c r="G236" s="51">
        <v>466.10169491525426</v>
      </c>
      <c r="H236" s="52" t="s">
        <v>130</v>
      </c>
    </row>
    <row r="237" spans="1:8" x14ac:dyDescent="0.25">
      <c r="A237" s="11" t="s">
        <v>11</v>
      </c>
      <c r="B237" s="11">
        <v>234</v>
      </c>
      <c r="C237" s="12">
        <v>40682715</v>
      </c>
      <c r="D237" s="49">
        <v>41292</v>
      </c>
      <c r="E237" s="50" t="s">
        <v>191</v>
      </c>
      <c r="F237" s="51">
        <v>10</v>
      </c>
      <c r="G237" s="51">
        <v>466.10169491525426</v>
      </c>
      <c r="H237" s="52" t="s">
        <v>72</v>
      </c>
    </row>
    <row r="238" spans="1:8" x14ac:dyDescent="0.25">
      <c r="A238" s="11" t="s">
        <v>11</v>
      </c>
      <c r="B238" s="11">
        <v>235</v>
      </c>
      <c r="C238" s="12">
        <v>40682707</v>
      </c>
      <c r="D238" s="49">
        <v>41291</v>
      </c>
      <c r="E238" s="50" t="s">
        <v>191</v>
      </c>
      <c r="F238" s="51">
        <v>12</v>
      </c>
      <c r="G238" s="51">
        <v>466.10169491525426</v>
      </c>
      <c r="H238" s="52" t="s">
        <v>21</v>
      </c>
    </row>
    <row r="239" spans="1:8" x14ac:dyDescent="0.25">
      <c r="A239" s="11" t="s">
        <v>11</v>
      </c>
      <c r="B239" s="11">
        <v>236</v>
      </c>
      <c r="C239" s="12">
        <v>40682722</v>
      </c>
      <c r="D239" s="49">
        <v>41291</v>
      </c>
      <c r="E239" s="50" t="s">
        <v>191</v>
      </c>
      <c r="F239" s="51">
        <v>12</v>
      </c>
      <c r="G239" s="51">
        <v>466.10169491525426</v>
      </c>
      <c r="H239" s="52" t="s">
        <v>76</v>
      </c>
    </row>
    <row r="240" spans="1:8" x14ac:dyDescent="0.25">
      <c r="A240" s="11" t="s">
        <v>11</v>
      </c>
      <c r="B240" s="11">
        <v>237</v>
      </c>
      <c r="C240" s="12">
        <v>40685086</v>
      </c>
      <c r="D240" s="49">
        <v>41285</v>
      </c>
      <c r="E240" s="50" t="s">
        <v>191</v>
      </c>
      <c r="F240" s="51">
        <v>6</v>
      </c>
      <c r="G240" s="51">
        <v>466.10169491525426</v>
      </c>
      <c r="H240" s="52" t="s">
        <v>106</v>
      </c>
    </row>
    <row r="241" spans="1:8" x14ac:dyDescent="0.25">
      <c r="A241" s="11" t="s">
        <v>11</v>
      </c>
      <c r="B241" s="11">
        <v>238</v>
      </c>
      <c r="C241" s="12">
        <v>40682739</v>
      </c>
      <c r="D241" s="49">
        <v>41291</v>
      </c>
      <c r="E241" s="50" t="s">
        <v>192</v>
      </c>
      <c r="F241" s="51">
        <v>5</v>
      </c>
      <c r="G241" s="51">
        <v>1220</v>
      </c>
      <c r="H241" s="52" t="s">
        <v>92</v>
      </c>
    </row>
    <row r="242" spans="1:8" x14ac:dyDescent="0.25">
      <c r="A242" s="11" t="s">
        <v>11</v>
      </c>
      <c r="B242" s="11">
        <v>239</v>
      </c>
      <c r="C242" s="12">
        <v>40682749</v>
      </c>
      <c r="D242" s="49">
        <v>41292</v>
      </c>
      <c r="E242" s="50" t="s">
        <v>191</v>
      </c>
      <c r="F242" s="51">
        <v>15</v>
      </c>
      <c r="G242" s="51">
        <v>466.10169491525426</v>
      </c>
      <c r="H242" s="52" t="s">
        <v>72</v>
      </c>
    </row>
    <row r="243" spans="1:8" x14ac:dyDescent="0.25">
      <c r="A243" s="11" t="s">
        <v>11</v>
      </c>
      <c r="B243" s="11">
        <v>240</v>
      </c>
      <c r="C243" s="12">
        <v>40683963</v>
      </c>
      <c r="D243" s="49">
        <v>41291</v>
      </c>
      <c r="E243" s="50" t="s">
        <v>191</v>
      </c>
      <c r="F243" s="51">
        <v>11</v>
      </c>
      <c r="G243" s="51">
        <v>466.10169491525426</v>
      </c>
      <c r="H243" s="52" t="s">
        <v>69</v>
      </c>
    </row>
    <row r="244" spans="1:8" x14ac:dyDescent="0.25">
      <c r="A244" s="11" t="s">
        <v>11</v>
      </c>
      <c r="B244" s="11">
        <v>241</v>
      </c>
      <c r="C244" s="12">
        <v>40683965</v>
      </c>
      <c r="D244" s="49">
        <v>41288</v>
      </c>
      <c r="E244" s="50" t="s">
        <v>191</v>
      </c>
      <c r="F244" s="51">
        <v>15</v>
      </c>
      <c r="G244" s="51">
        <v>466.10169491525426</v>
      </c>
      <c r="H244" s="52" t="s">
        <v>21</v>
      </c>
    </row>
    <row r="245" spans="1:8" x14ac:dyDescent="0.25">
      <c r="A245" s="11" t="s">
        <v>11</v>
      </c>
      <c r="B245" s="11">
        <v>242</v>
      </c>
      <c r="C245" s="12">
        <v>40685806</v>
      </c>
      <c r="D245" s="49">
        <v>41295</v>
      </c>
      <c r="E245" s="50" t="s">
        <v>191</v>
      </c>
      <c r="F245" s="51">
        <v>11</v>
      </c>
      <c r="G245" s="51">
        <v>466.10169491525426</v>
      </c>
      <c r="H245" s="52" t="s">
        <v>92</v>
      </c>
    </row>
    <row r="246" spans="1:8" x14ac:dyDescent="0.25">
      <c r="A246" s="11" t="s">
        <v>11</v>
      </c>
      <c r="B246" s="11">
        <v>243</v>
      </c>
      <c r="C246" s="12">
        <v>40687412</v>
      </c>
      <c r="D246" s="49">
        <v>41291</v>
      </c>
      <c r="E246" s="50" t="s">
        <v>191</v>
      </c>
      <c r="F246" s="51">
        <v>10</v>
      </c>
      <c r="G246" s="51">
        <v>466.10169491525426</v>
      </c>
      <c r="H246" s="52" t="s">
        <v>86</v>
      </c>
    </row>
    <row r="247" spans="1:8" x14ac:dyDescent="0.25">
      <c r="A247" s="11" t="s">
        <v>11</v>
      </c>
      <c r="B247" s="11">
        <v>244</v>
      </c>
      <c r="C247" s="12">
        <v>40685817</v>
      </c>
      <c r="D247" s="49">
        <v>41295</v>
      </c>
      <c r="E247" s="50" t="s">
        <v>191</v>
      </c>
      <c r="F247" s="51">
        <v>15</v>
      </c>
      <c r="G247" s="51">
        <v>466.10169491525426</v>
      </c>
      <c r="H247" s="52" t="s">
        <v>35</v>
      </c>
    </row>
    <row r="248" spans="1:8" x14ac:dyDescent="0.25">
      <c r="A248" s="11" t="s">
        <v>11</v>
      </c>
      <c r="B248" s="11">
        <v>245</v>
      </c>
      <c r="C248" s="12">
        <v>40685825</v>
      </c>
      <c r="D248" s="49">
        <v>41295</v>
      </c>
      <c r="E248" s="50" t="s">
        <v>191</v>
      </c>
      <c r="F248" s="51">
        <v>15</v>
      </c>
      <c r="G248" s="51">
        <v>466.10169491525426</v>
      </c>
      <c r="H248" s="52" t="s">
        <v>21</v>
      </c>
    </row>
    <row r="249" spans="1:8" x14ac:dyDescent="0.25">
      <c r="A249" s="11" t="s">
        <v>11</v>
      </c>
      <c r="B249" s="11">
        <v>246</v>
      </c>
      <c r="C249" s="12">
        <v>40685836</v>
      </c>
      <c r="D249" s="49">
        <v>41292</v>
      </c>
      <c r="E249" s="50" t="s">
        <v>191</v>
      </c>
      <c r="F249" s="51">
        <v>12</v>
      </c>
      <c r="G249" s="51">
        <v>466.10169491525426</v>
      </c>
      <c r="H249" s="52" t="s">
        <v>36</v>
      </c>
    </row>
    <row r="250" spans="1:8" x14ac:dyDescent="0.25">
      <c r="A250" s="11" t="s">
        <v>11</v>
      </c>
      <c r="B250" s="11">
        <v>247</v>
      </c>
      <c r="C250" s="12">
        <v>40681478</v>
      </c>
      <c r="D250" s="49">
        <v>41296</v>
      </c>
      <c r="E250" s="50" t="s">
        <v>191</v>
      </c>
      <c r="F250" s="51">
        <v>7</v>
      </c>
      <c r="G250" s="51">
        <v>466.10169491525426</v>
      </c>
      <c r="H250" s="52" t="s">
        <v>92</v>
      </c>
    </row>
    <row r="251" spans="1:8" x14ac:dyDescent="0.25">
      <c r="A251" s="11" t="s">
        <v>11</v>
      </c>
      <c r="B251" s="11">
        <v>248</v>
      </c>
      <c r="C251" s="12">
        <v>40681515</v>
      </c>
      <c r="D251" s="49">
        <v>41292</v>
      </c>
      <c r="E251" s="50" t="s">
        <v>191</v>
      </c>
      <c r="F251" s="51">
        <v>15</v>
      </c>
      <c r="G251" s="51">
        <v>466.10169491525426</v>
      </c>
      <c r="H251" s="52" t="s">
        <v>39</v>
      </c>
    </row>
    <row r="252" spans="1:8" x14ac:dyDescent="0.25">
      <c r="A252" s="11" t="s">
        <v>11</v>
      </c>
      <c r="B252" s="11">
        <v>249</v>
      </c>
      <c r="C252" s="12">
        <v>40688317</v>
      </c>
      <c r="D252" s="49">
        <v>41297</v>
      </c>
      <c r="E252" s="50" t="s">
        <v>191</v>
      </c>
      <c r="F252" s="51">
        <v>5</v>
      </c>
      <c r="G252" s="51">
        <v>466.10169491525426</v>
      </c>
      <c r="H252" s="52" t="s">
        <v>45</v>
      </c>
    </row>
    <row r="253" spans="1:8" x14ac:dyDescent="0.25">
      <c r="A253" s="11" t="s">
        <v>11</v>
      </c>
      <c r="B253" s="11">
        <v>250</v>
      </c>
      <c r="C253" s="12">
        <v>40686099</v>
      </c>
      <c r="D253" s="49">
        <v>41292</v>
      </c>
      <c r="E253" s="50" t="s">
        <v>191</v>
      </c>
      <c r="F253" s="51">
        <v>8</v>
      </c>
      <c r="G253" s="51">
        <v>466.10169491525426</v>
      </c>
      <c r="H253" s="52" t="s">
        <v>35</v>
      </c>
    </row>
    <row r="254" spans="1:8" x14ac:dyDescent="0.25">
      <c r="A254" s="11" t="s">
        <v>11</v>
      </c>
      <c r="B254" s="11">
        <v>251</v>
      </c>
      <c r="C254" s="12">
        <v>40686107</v>
      </c>
      <c r="D254" s="49">
        <v>41292</v>
      </c>
      <c r="E254" s="50" t="s">
        <v>191</v>
      </c>
      <c r="F254" s="51">
        <v>5</v>
      </c>
      <c r="G254" s="51">
        <v>466.10169491525426</v>
      </c>
      <c r="H254" s="52" t="s">
        <v>35</v>
      </c>
    </row>
    <row r="255" spans="1:8" x14ac:dyDescent="0.25">
      <c r="A255" s="11" t="s">
        <v>11</v>
      </c>
      <c r="B255" s="11">
        <v>252</v>
      </c>
      <c r="C255" s="12">
        <v>40686096</v>
      </c>
      <c r="D255" s="49">
        <v>41295</v>
      </c>
      <c r="E255" s="50" t="s">
        <v>191</v>
      </c>
      <c r="F255" s="51">
        <v>12</v>
      </c>
      <c r="G255" s="51">
        <v>466.10169491525426</v>
      </c>
      <c r="H255" s="52" t="s">
        <v>35</v>
      </c>
    </row>
    <row r="256" spans="1:8" x14ac:dyDescent="0.25">
      <c r="A256" s="11" t="s">
        <v>11</v>
      </c>
      <c r="B256" s="11">
        <v>253</v>
      </c>
      <c r="C256" s="12">
        <v>40684983</v>
      </c>
      <c r="D256" s="49">
        <v>41295</v>
      </c>
      <c r="E256" s="50" t="s">
        <v>191</v>
      </c>
      <c r="F256" s="51">
        <v>15</v>
      </c>
      <c r="G256" s="51">
        <v>466.10169491525426</v>
      </c>
      <c r="H256" s="52" t="s">
        <v>164</v>
      </c>
    </row>
    <row r="257" spans="1:8" x14ac:dyDescent="0.25">
      <c r="A257" s="11" t="s">
        <v>11</v>
      </c>
      <c r="B257" s="11">
        <v>254</v>
      </c>
      <c r="C257" s="12">
        <v>40682258</v>
      </c>
      <c r="D257" s="49">
        <v>41296</v>
      </c>
      <c r="E257" s="50" t="s">
        <v>191</v>
      </c>
      <c r="F257" s="51">
        <v>12</v>
      </c>
      <c r="G257" s="51">
        <v>466.10169491525426</v>
      </c>
      <c r="H257" s="52" t="s">
        <v>34</v>
      </c>
    </row>
    <row r="258" spans="1:8" x14ac:dyDescent="0.25">
      <c r="A258" s="11" t="s">
        <v>11</v>
      </c>
      <c r="B258" s="11">
        <v>255</v>
      </c>
      <c r="C258" s="12">
        <v>40682260</v>
      </c>
      <c r="D258" s="49">
        <v>41297</v>
      </c>
      <c r="E258" s="50" t="s">
        <v>191</v>
      </c>
      <c r="F258" s="51">
        <v>10</v>
      </c>
      <c r="G258" s="51">
        <v>466.10169491525426</v>
      </c>
      <c r="H258" s="52" t="s">
        <v>34</v>
      </c>
    </row>
    <row r="259" spans="1:8" x14ac:dyDescent="0.25">
      <c r="A259" s="11" t="s">
        <v>11</v>
      </c>
      <c r="B259" s="11">
        <v>256</v>
      </c>
      <c r="C259" s="12">
        <v>40685285</v>
      </c>
      <c r="D259" s="49">
        <v>41292</v>
      </c>
      <c r="E259" s="50" t="s">
        <v>191</v>
      </c>
      <c r="F259" s="51">
        <v>10</v>
      </c>
      <c r="G259" s="51">
        <v>466.10169491525426</v>
      </c>
      <c r="H259" s="52" t="s">
        <v>137</v>
      </c>
    </row>
    <row r="260" spans="1:8" x14ac:dyDescent="0.25">
      <c r="A260" s="11" t="s">
        <v>11</v>
      </c>
      <c r="B260" s="11">
        <v>257</v>
      </c>
      <c r="C260" s="12">
        <v>40685290</v>
      </c>
      <c r="D260" s="49">
        <v>41292</v>
      </c>
      <c r="E260" s="50" t="s">
        <v>191</v>
      </c>
      <c r="F260" s="51">
        <v>6.3</v>
      </c>
      <c r="G260" s="51">
        <v>466.10169491525426</v>
      </c>
      <c r="H260" s="52" t="s">
        <v>96</v>
      </c>
    </row>
    <row r="261" spans="1:8" x14ac:dyDescent="0.25">
      <c r="A261" s="11" t="s">
        <v>11</v>
      </c>
      <c r="B261" s="11">
        <v>258</v>
      </c>
      <c r="C261" s="12">
        <v>40685292</v>
      </c>
      <c r="D261" s="49">
        <v>41292</v>
      </c>
      <c r="E261" s="50" t="s">
        <v>191</v>
      </c>
      <c r="F261" s="51">
        <v>6.3</v>
      </c>
      <c r="G261" s="51">
        <v>466.10169491525426</v>
      </c>
      <c r="H261" s="52" t="s">
        <v>96</v>
      </c>
    </row>
    <row r="262" spans="1:8" x14ac:dyDescent="0.25">
      <c r="A262" s="11" t="s">
        <v>11</v>
      </c>
      <c r="B262" s="11">
        <v>259</v>
      </c>
      <c r="C262" s="12">
        <v>40684762</v>
      </c>
      <c r="D262" s="49">
        <v>41296</v>
      </c>
      <c r="E262" s="50" t="s">
        <v>191</v>
      </c>
      <c r="F262" s="51">
        <v>15</v>
      </c>
      <c r="G262" s="51">
        <v>466.10169491525426</v>
      </c>
      <c r="H262" s="52" t="s">
        <v>50</v>
      </c>
    </row>
    <row r="263" spans="1:8" x14ac:dyDescent="0.25">
      <c r="A263" s="11" t="s">
        <v>11</v>
      </c>
      <c r="B263" s="11">
        <v>260</v>
      </c>
      <c r="C263" s="12">
        <v>40686350</v>
      </c>
      <c r="D263" s="49">
        <v>41292</v>
      </c>
      <c r="E263" s="50" t="s">
        <v>191</v>
      </c>
      <c r="F263" s="51">
        <v>5</v>
      </c>
      <c r="G263" s="51">
        <v>466.10169491525426</v>
      </c>
      <c r="H263" s="52" t="s">
        <v>90</v>
      </c>
    </row>
    <row r="264" spans="1:8" x14ac:dyDescent="0.25">
      <c r="A264" s="11" t="s">
        <v>11</v>
      </c>
      <c r="B264" s="11">
        <v>261</v>
      </c>
      <c r="C264" s="12">
        <v>40684978</v>
      </c>
      <c r="D264" s="49">
        <v>41296</v>
      </c>
      <c r="E264" s="50" t="s">
        <v>191</v>
      </c>
      <c r="F264" s="51">
        <v>12</v>
      </c>
      <c r="G264" s="51">
        <v>466.10169491525426</v>
      </c>
      <c r="H264" s="52" t="s">
        <v>39</v>
      </c>
    </row>
    <row r="265" spans="1:8" x14ac:dyDescent="0.25">
      <c r="A265" s="11" t="s">
        <v>11</v>
      </c>
      <c r="B265" s="11">
        <v>262</v>
      </c>
      <c r="C265" s="12">
        <v>40687296</v>
      </c>
      <c r="D265" s="49">
        <v>41297</v>
      </c>
      <c r="E265" s="50" t="s">
        <v>191</v>
      </c>
      <c r="F265" s="51">
        <v>6.3</v>
      </c>
      <c r="G265" s="51">
        <v>466.10169491525426</v>
      </c>
      <c r="H265" s="52" t="s">
        <v>51</v>
      </c>
    </row>
    <row r="266" spans="1:8" x14ac:dyDescent="0.25">
      <c r="A266" s="11" t="s">
        <v>11</v>
      </c>
      <c r="B266" s="11">
        <v>263</v>
      </c>
      <c r="C266" s="12">
        <v>40684873</v>
      </c>
      <c r="D266" s="49">
        <v>41295</v>
      </c>
      <c r="E266" s="50" t="s">
        <v>191</v>
      </c>
      <c r="F266" s="51">
        <v>4</v>
      </c>
      <c r="G266" s="51">
        <v>466.10169491525426</v>
      </c>
      <c r="H266" s="52" t="s">
        <v>59</v>
      </c>
    </row>
    <row r="267" spans="1:8" x14ac:dyDescent="0.25">
      <c r="A267" s="11" t="s">
        <v>11</v>
      </c>
      <c r="B267" s="11">
        <v>264</v>
      </c>
      <c r="C267" s="12">
        <v>40685063</v>
      </c>
      <c r="D267" s="49">
        <v>41295</v>
      </c>
      <c r="E267" s="50" t="s">
        <v>191</v>
      </c>
      <c r="F267" s="51">
        <v>15</v>
      </c>
      <c r="G267" s="51">
        <v>466.10169491525426</v>
      </c>
      <c r="H267" s="52" t="s">
        <v>97</v>
      </c>
    </row>
    <row r="268" spans="1:8" x14ac:dyDescent="0.25">
      <c r="A268" s="11" t="s">
        <v>11</v>
      </c>
      <c r="B268" s="11">
        <v>265</v>
      </c>
      <c r="C268" s="12">
        <v>40686229</v>
      </c>
      <c r="D268" s="49">
        <v>41295</v>
      </c>
      <c r="E268" s="50" t="s">
        <v>191</v>
      </c>
      <c r="F268" s="51">
        <v>8</v>
      </c>
      <c r="G268" s="51">
        <v>466.10169491525426</v>
      </c>
      <c r="H268" s="52" t="s">
        <v>39</v>
      </c>
    </row>
    <row r="269" spans="1:8" x14ac:dyDescent="0.25">
      <c r="A269" s="11" t="s">
        <v>11</v>
      </c>
      <c r="B269" s="11">
        <v>266</v>
      </c>
      <c r="C269" s="12">
        <v>40686506</v>
      </c>
      <c r="D269" s="49">
        <v>41297</v>
      </c>
      <c r="E269" s="50" t="s">
        <v>191</v>
      </c>
      <c r="F269" s="51">
        <v>10</v>
      </c>
      <c r="G269" s="51">
        <v>466.10169491525426</v>
      </c>
      <c r="H269" s="52" t="s">
        <v>87</v>
      </c>
    </row>
    <row r="270" spans="1:8" x14ac:dyDescent="0.25">
      <c r="A270" s="11" t="s">
        <v>11</v>
      </c>
      <c r="B270" s="11">
        <v>267</v>
      </c>
      <c r="C270" s="12">
        <v>40685892</v>
      </c>
      <c r="D270" s="49">
        <v>41295</v>
      </c>
      <c r="E270" s="50" t="s">
        <v>191</v>
      </c>
      <c r="F270" s="51">
        <v>6</v>
      </c>
      <c r="G270" s="51">
        <v>466.10169491525426</v>
      </c>
      <c r="H270" s="52" t="s">
        <v>48</v>
      </c>
    </row>
    <row r="271" spans="1:8" x14ac:dyDescent="0.25">
      <c r="A271" s="11" t="s">
        <v>11</v>
      </c>
      <c r="B271" s="11">
        <v>268</v>
      </c>
      <c r="C271" s="12">
        <v>40687641</v>
      </c>
      <c r="D271" s="49">
        <v>41295</v>
      </c>
      <c r="E271" s="50" t="s">
        <v>191</v>
      </c>
      <c r="F271" s="51">
        <v>10</v>
      </c>
      <c r="G271" s="51">
        <v>466.10169491525426</v>
      </c>
      <c r="H271" s="52" t="s">
        <v>64</v>
      </c>
    </row>
    <row r="272" spans="1:8" x14ac:dyDescent="0.25">
      <c r="A272" s="11" t="s">
        <v>11</v>
      </c>
      <c r="B272" s="11">
        <v>269</v>
      </c>
      <c r="C272" s="12">
        <v>40686765</v>
      </c>
      <c r="D272" s="49">
        <v>41297</v>
      </c>
      <c r="E272" s="50" t="s">
        <v>191</v>
      </c>
      <c r="F272" s="51">
        <v>10</v>
      </c>
      <c r="G272" s="51">
        <v>466.10169491525426</v>
      </c>
      <c r="H272" s="52" t="s">
        <v>79</v>
      </c>
    </row>
    <row r="273" spans="1:8" x14ac:dyDescent="0.25">
      <c r="A273" s="11" t="s">
        <v>11</v>
      </c>
      <c r="B273" s="11">
        <v>270</v>
      </c>
      <c r="C273" s="12">
        <v>40687333</v>
      </c>
      <c r="D273" s="49">
        <v>41297</v>
      </c>
      <c r="E273" s="50" t="s">
        <v>191</v>
      </c>
      <c r="F273" s="51">
        <v>10</v>
      </c>
      <c r="G273" s="51">
        <v>466.10169491525426</v>
      </c>
      <c r="H273" s="52" t="s">
        <v>77</v>
      </c>
    </row>
    <row r="274" spans="1:8" x14ac:dyDescent="0.25">
      <c r="A274" s="11" t="s">
        <v>11</v>
      </c>
      <c r="B274" s="11">
        <v>271</v>
      </c>
      <c r="C274" s="12">
        <v>40686772</v>
      </c>
      <c r="D274" s="49">
        <v>41297</v>
      </c>
      <c r="E274" s="50" t="s">
        <v>191</v>
      </c>
      <c r="F274" s="51">
        <v>10</v>
      </c>
      <c r="G274" s="51">
        <v>466.10169491525426</v>
      </c>
      <c r="H274" s="52" t="s">
        <v>25</v>
      </c>
    </row>
    <row r="275" spans="1:8" x14ac:dyDescent="0.25">
      <c r="A275" s="11" t="s">
        <v>11</v>
      </c>
      <c r="B275" s="11">
        <v>272</v>
      </c>
      <c r="C275" s="12">
        <v>40687199</v>
      </c>
      <c r="D275" s="49">
        <v>41297</v>
      </c>
      <c r="E275" s="50" t="s">
        <v>191</v>
      </c>
      <c r="F275" s="51">
        <v>10</v>
      </c>
      <c r="G275" s="51">
        <v>466.10169491525426</v>
      </c>
      <c r="H275" s="52" t="s">
        <v>77</v>
      </c>
    </row>
    <row r="276" spans="1:8" x14ac:dyDescent="0.25">
      <c r="A276" s="11" t="s">
        <v>11</v>
      </c>
      <c r="B276" s="11">
        <v>273</v>
      </c>
      <c r="C276" s="12">
        <v>40687035</v>
      </c>
      <c r="D276" s="49">
        <v>41296</v>
      </c>
      <c r="E276" s="50" t="s">
        <v>191</v>
      </c>
      <c r="F276" s="51">
        <v>10</v>
      </c>
      <c r="G276" s="51">
        <v>466.10169491525426</v>
      </c>
      <c r="H276" s="52" t="s">
        <v>97</v>
      </c>
    </row>
    <row r="277" spans="1:8" x14ac:dyDescent="0.25">
      <c r="A277" s="11" t="s">
        <v>11</v>
      </c>
      <c r="B277" s="11">
        <v>274</v>
      </c>
      <c r="C277" s="12">
        <v>40686987</v>
      </c>
      <c r="D277" s="49">
        <v>41295</v>
      </c>
      <c r="E277" s="50" t="s">
        <v>191</v>
      </c>
      <c r="F277" s="51">
        <v>15</v>
      </c>
      <c r="G277" s="51">
        <v>466.10169491525426</v>
      </c>
      <c r="H277" s="52" t="s">
        <v>83</v>
      </c>
    </row>
    <row r="278" spans="1:8" x14ac:dyDescent="0.25">
      <c r="A278" s="11" t="s">
        <v>11</v>
      </c>
      <c r="B278" s="11">
        <v>275</v>
      </c>
      <c r="C278" s="12">
        <v>40687341</v>
      </c>
      <c r="D278" s="49">
        <v>41297</v>
      </c>
      <c r="E278" s="50" t="s">
        <v>191</v>
      </c>
      <c r="F278" s="51">
        <v>15</v>
      </c>
      <c r="G278" s="51">
        <v>466.10169491525426</v>
      </c>
      <c r="H278" s="52" t="s">
        <v>107</v>
      </c>
    </row>
    <row r="279" spans="1:8" x14ac:dyDescent="0.25">
      <c r="A279" s="11" t="s">
        <v>11</v>
      </c>
      <c r="B279" s="11">
        <v>276</v>
      </c>
      <c r="C279" s="12">
        <v>40687469</v>
      </c>
      <c r="D279" s="49">
        <v>41292</v>
      </c>
      <c r="E279" s="50" t="s">
        <v>191</v>
      </c>
      <c r="F279" s="51">
        <v>5</v>
      </c>
      <c r="G279" s="51">
        <v>466.10169491525426</v>
      </c>
      <c r="H279" s="52" t="s">
        <v>68</v>
      </c>
    </row>
    <row r="280" spans="1:8" x14ac:dyDescent="0.25">
      <c r="A280" s="11" t="s">
        <v>11</v>
      </c>
      <c r="B280" s="11">
        <v>277</v>
      </c>
      <c r="C280" s="12">
        <v>40687579</v>
      </c>
      <c r="D280" s="49">
        <v>41292</v>
      </c>
      <c r="E280" s="50" t="s">
        <v>191</v>
      </c>
      <c r="F280" s="51">
        <v>5</v>
      </c>
      <c r="G280" s="51">
        <v>466.10169491525426</v>
      </c>
      <c r="H280" s="52" t="s">
        <v>49</v>
      </c>
    </row>
    <row r="281" spans="1:8" x14ac:dyDescent="0.25">
      <c r="A281" s="11" t="s">
        <v>11</v>
      </c>
      <c r="B281" s="11">
        <v>278</v>
      </c>
      <c r="C281" s="12">
        <v>40687910</v>
      </c>
      <c r="D281" s="49">
        <v>41296</v>
      </c>
      <c r="E281" s="50" t="s">
        <v>191</v>
      </c>
      <c r="F281" s="51">
        <v>10</v>
      </c>
      <c r="G281" s="51">
        <v>466.10169491525426</v>
      </c>
      <c r="H281" s="52" t="s">
        <v>49</v>
      </c>
    </row>
    <row r="282" spans="1:8" x14ac:dyDescent="0.25">
      <c r="A282" s="11" t="s">
        <v>11</v>
      </c>
      <c r="B282" s="11">
        <v>279</v>
      </c>
      <c r="C282" s="12">
        <v>40688066</v>
      </c>
      <c r="D282" s="49">
        <v>41297</v>
      </c>
      <c r="E282" s="50" t="s">
        <v>191</v>
      </c>
      <c r="F282" s="51">
        <v>8</v>
      </c>
      <c r="G282" s="51">
        <v>466.10169491525426</v>
      </c>
      <c r="H282" s="52" t="s">
        <v>83</v>
      </c>
    </row>
    <row r="283" spans="1:8" x14ac:dyDescent="0.25">
      <c r="A283" s="11" t="s">
        <v>11</v>
      </c>
      <c r="B283" s="11">
        <v>280</v>
      </c>
      <c r="C283" s="12">
        <v>40688243</v>
      </c>
      <c r="D283" s="49">
        <v>41296</v>
      </c>
      <c r="E283" s="50" t="s">
        <v>191</v>
      </c>
      <c r="F283" s="51">
        <v>10</v>
      </c>
      <c r="G283" s="51">
        <v>466.10169491525426</v>
      </c>
      <c r="H283" s="52" t="s">
        <v>49</v>
      </c>
    </row>
    <row r="284" spans="1:8" x14ac:dyDescent="0.25">
      <c r="A284" s="11" t="s">
        <v>11</v>
      </c>
      <c r="B284" s="11">
        <v>281</v>
      </c>
      <c r="C284" s="12">
        <v>40688649</v>
      </c>
      <c r="D284" s="49">
        <v>41296</v>
      </c>
      <c r="E284" s="50" t="s">
        <v>191</v>
      </c>
      <c r="F284" s="51">
        <v>6</v>
      </c>
      <c r="G284" s="51">
        <v>466.10169491525426</v>
      </c>
      <c r="H284" s="52" t="s">
        <v>101</v>
      </c>
    </row>
    <row r="285" spans="1:8" x14ac:dyDescent="0.25">
      <c r="A285" s="11" t="s">
        <v>11</v>
      </c>
      <c r="B285" s="11">
        <v>282</v>
      </c>
      <c r="C285" s="12">
        <v>40688720</v>
      </c>
      <c r="D285" s="49">
        <v>41297</v>
      </c>
      <c r="E285" s="50" t="s">
        <v>191</v>
      </c>
      <c r="F285" s="51">
        <v>15</v>
      </c>
      <c r="G285" s="51">
        <v>466.10169491525426</v>
      </c>
      <c r="H285" s="52" t="s">
        <v>127</v>
      </c>
    </row>
    <row r="286" spans="1:8" x14ac:dyDescent="0.25">
      <c r="A286" s="11" t="s">
        <v>11</v>
      </c>
      <c r="B286" s="11">
        <v>283</v>
      </c>
      <c r="C286" s="12">
        <v>40688852</v>
      </c>
      <c r="D286" s="49">
        <v>41296</v>
      </c>
      <c r="E286" s="50" t="s">
        <v>191</v>
      </c>
      <c r="F286" s="51">
        <v>5</v>
      </c>
      <c r="G286" s="51">
        <v>466.10169491525426</v>
      </c>
      <c r="H286" s="52" t="s">
        <v>66</v>
      </c>
    </row>
    <row r="287" spans="1:8" x14ac:dyDescent="0.25">
      <c r="A287" s="11" t="s">
        <v>11</v>
      </c>
      <c r="B287" s="11">
        <v>284</v>
      </c>
      <c r="C287" s="12">
        <v>40689126</v>
      </c>
      <c r="D287" s="49">
        <v>41297</v>
      </c>
      <c r="E287" s="50" t="s">
        <v>191</v>
      </c>
      <c r="F287" s="51">
        <v>8</v>
      </c>
      <c r="G287" s="51">
        <v>466.10169491525426</v>
      </c>
      <c r="H287" s="52" t="s">
        <v>83</v>
      </c>
    </row>
    <row r="288" spans="1:8" x14ac:dyDescent="0.25">
      <c r="A288" s="11" t="s">
        <v>11</v>
      </c>
      <c r="B288" s="11">
        <v>285</v>
      </c>
      <c r="C288" s="12">
        <v>40633610</v>
      </c>
      <c r="D288" s="49">
        <v>41295</v>
      </c>
      <c r="E288" s="50" t="s">
        <v>193</v>
      </c>
      <c r="F288" s="51">
        <v>745</v>
      </c>
      <c r="G288" s="51">
        <v>19673693</v>
      </c>
      <c r="H288" s="52" t="s">
        <v>165</v>
      </c>
    </row>
    <row r="289" spans="1:8" x14ac:dyDescent="0.25">
      <c r="A289" s="11" t="s">
        <v>11</v>
      </c>
      <c r="B289" s="11">
        <v>286</v>
      </c>
      <c r="C289" s="12">
        <v>40686784</v>
      </c>
      <c r="D289" s="49">
        <v>41292</v>
      </c>
      <c r="E289" s="50" t="s">
        <v>191</v>
      </c>
      <c r="F289" s="51">
        <v>3</v>
      </c>
      <c r="G289" s="51">
        <v>466.10169491525426</v>
      </c>
      <c r="H289" s="52" t="s">
        <v>44</v>
      </c>
    </row>
    <row r="290" spans="1:8" x14ac:dyDescent="0.25">
      <c r="A290" s="11" t="s">
        <v>11</v>
      </c>
      <c r="B290" s="11">
        <v>287</v>
      </c>
      <c r="C290" s="12">
        <v>40672260</v>
      </c>
      <c r="D290" s="49">
        <v>41292</v>
      </c>
      <c r="E290" s="50" t="s">
        <v>191</v>
      </c>
      <c r="F290" s="51">
        <v>100</v>
      </c>
      <c r="G290" s="51">
        <v>13983.050847457627</v>
      </c>
      <c r="H290" s="52" t="s">
        <v>31</v>
      </c>
    </row>
    <row r="291" spans="1:8" x14ac:dyDescent="0.25">
      <c r="A291" s="11" t="s">
        <v>11</v>
      </c>
      <c r="B291" s="11">
        <v>288</v>
      </c>
      <c r="C291" s="12">
        <v>40671735</v>
      </c>
      <c r="D291" s="49">
        <v>41292</v>
      </c>
      <c r="E291" s="50" t="s">
        <v>192</v>
      </c>
      <c r="F291" s="51">
        <v>25</v>
      </c>
      <c r="G291" s="51">
        <v>12200</v>
      </c>
      <c r="H291" s="52" t="s">
        <v>146</v>
      </c>
    </row>
    <row r="292" spans="1:8" x14ac:dyDescent="0.25">
      <c r="A292" s="11" t="s">
        <v>11</v>
      </c>
      <c r="B292" s="11">
        <v>289</v>
      </c>
      <c r="C292" s="12">
        <v>40667970</v>
      </c>
      <c r="D292" s="49">
        <v>41296</v>
      </c>
      <c r="E292" s="50" t="s">
        <v>192</v>
      </c>
      <c r="F292" s="51">
        <v>47.5</v>
      </c>
      <c r="G292" s="51">
        <v>11590.000000000002</v>
      </c>
      <c r="H292" s="52" t="s">
        <v>22</v>
      </c>
    </row>
    <row r="293" spans="1:8" x14ac:dyDescent="0.25">
      <c r="A293" s="11" t="s">
        <v>11</v>
      </c>
      <c r="B293" s="11">
        <v>290</v>
      </c>
      <c r="C293" s="12">
        <v>40682780</v>
      </c>
      <c r="D293" s="49">
        <v>41297</v>
      </c>
      <c r="E293" s="50" t="s">
        <v>191</v>
      </c>
      <c r="F293" s="51">
        <v>3</v>
      </c>
      <c r="G293" s="51">
        <v>466.10169491525426</v>
      </c>
      <c r="H293" s="52" t="s">
        <v>21</v>
      </c>
    </row>
    <row r="294" spans="1:8" x14ac:dyDescent="0.25">
      <c r="A294" s="11" t="s">
        <v>11</v>
      </c>
      <c r="B294" s="11">
        <v>291</v>
      </c>
      <c r="C294" s="12">
        <v>40680783</v>
      </c>
      <c r="D294" s="49">
        <v>41291</v>
      </c>
      <c r="E294" s="50" t="s">
        <v>191</v>
      </c>
      <c r="F294" s="51">
        <v>15</v>
      </c>
      <c r="G294" s="51">
        <v>466.10169491525426</v>
      </c>
      <c r="H294" s="52" t="s">
        <v>42</v>
      </c>
    </row>
    <row r="295" spans="1:8" x14ac:dyDescent="0.25">
      <c r="A295" s="11" t="s">
        <v>11</v>
      </c>
      <c r="B295" s="11">
        <v>292</v>
      </c>
      <c r="C295" s="12">
        <v>40657743</v>
      </c>
      <c r="D295" s="49">
        <v>41296</v>
      </c>
      <c r="E295" s="50" t="s">
        <v>191</v>
      </c>
      <c r="F295" s="51">
        <v>11</v>
      </c>
      <c r="G295" s="51">
        <v>466.10169491525426</v>
      </c>
      <c r="H295" s="52" t="s">
        <v>38</v>
      </c>
    </row>
    <row r="296" spans="1:8" x14ac:dyDescent="0.25">
      <c r="A296" s="11" t="s">
        <v>11</v>
      </c>
      <c r="B296" s="11">
        <v>293</v>
      </c>
      <c r="C296" s="12">
        <v>40657722</v>
      </c>
      <c r="D296" s="49">
        <v>41296</v>
      </c>
      <c r="E296" s="50" t="s">
        <v>191</v>
      </c>
      <c r="F296" s="51">
        <v>11</v>
      </c>
      <c r="G296" s="51">
        <v>466.10169491525426</v>
      </c>
      <c r="H296" s="52" t="s">
        <v>38</v>
      </c>
    </row>
    <row r="297" spans="1:8" x14ac:dyDescent="0.25">
      <c r="A297" s="11" t="s">
        <v>11</v>
      </c>
      <c r="B297" s="11">
        <v>294</v>
      </c>
      <c r="C297" s="12">
        <v>40663919</v>
      </c>
      <c r="D297" s="49">
        <v>41296</v>
      </c>
      <c r="E297" s="50" t="s">
        <v>191</v>
      </c>
      <c r="F297" s="51">
        <v>0.16</v>
      </c>
      <c r="G297" s="51">
        <v>466.10169491525426</v>
      </c>
      <c r="H297" s="52" t="s">
        <v>97</v>
      </c>
    </row>
    <row r="298" spans="1:8" x14ac:dyDescent="0.25">
      <c r="A298" s="11" t="s">
        <v>11</v>
      </c>
      <c r="B298" s="11">
        <v>295</v>
      </c>
      <c r="C298" s="12">
        <v>40663925</v>
      </c>
      <c r="D298" s="49">
        <v>41296</v>
      </c>
      <c r="E298" s="50" t="s">
        <v>191</v>
      </c>
      <c r="F298" s="51">
        <v>0.16</v>
      </c>
      <c r="G298" s="51">
        <v>466.10169491525426</v>
      </c>
      <c r="H298" s="52" t="s">
        <v>97</v>
      </c>
    </row>
    <row r="299" spans="1:8" x14ac:dyDescent="0.25">
      <c r="A299" s="11" t="s">
        <v>11</v>
      </c>
      <c r="B299" s="11">
        <v>296</v>
      </c>
      <c r="C299" s="12">
        <v>40679758</v>
      </c>
      <c r="D299" s="49">
        <v>41295</v>
      </c>
      <c r="E299" s="50" t="s">
        <v>191</v>
      </c>
      <c r="F299" s="51">
        <v>20</v>
      </c>
      <c r="G299" s="51">
        <v>4880</v>
      </c>
      <c r="H299" s="52" t="s">
        <v>33</v>
      </c>
    </row>
    <row r="300" spans="1:8" x14ac:dyDescent="0.25">
      <c r="A300" s="11" t="s">
        <v>11</v>
      </c>
      <c r="B300" s="11">
        <v>297</v>
      </c>
      <c r="C300" s="12">
        <v>40684988</v>
      </c>
      <c r="D300" s="49">
        <v>41296</v>
      </c>
      <c r="E300" s="50" t="s">
        <v>191</v>
      </c>
      <c r="F300" s="51">
        <v>15</v>
      </c>
      <c r="G300" s="51">
        <v>466.10169491525426</v>
      </c>
      <c r="H300" s="52" t="s">
        <v>39</v>
      </c>
    </row>
    <row r="301" spans="1:8" x14ac:dyDescent="0.25">
      <c r="A301" s="11" t="s">
        <v>11</v>
      </c>
      <c r="B301" s="11">
        <v>298</v>
      </c>
      <c r="C301" s="12">
        <v>40686466</v>
      </c>
      <c r="D301" s="49">
        <v>41295</v>
      </c>
      <c r="E301" s="50" t="s">
        <v>191</v>
      </c>
      <c r="F301" s="51">
        <v>14</v>
      </c>
      <c r="G301" s="51">
        <v>466.10169491525426</v>
      </c>
      <c r="H301" s="52" t="s">
        <v>166</v>
      </c>
    </row>
    <row r="302" spans="1:8" x14ac:dyDescent="0.25">
      <c r="A302" s="11" t="s">
        <v>11</v>
      </c>
      <c r="B302" s="11">
        <v>299</v>
      </c>
      <c r="C302" s="12">
        <v>40678513</v>
      </c>
      <c r="D302" s="49">
        <v>41295</v>
      </c>
      <c r="E302" s="50" t="s">
        <v>191</v>
      </c>
      <c r="F302" s="51">
        <v>95</v>
      </c>
      <c r="G302" s="51">
        <v>23180.000000000004</v>
      </c>
      <c r="H302" s="52" t="s">
        <v>24</v>
      </c>
    </row>
    <row r="303" spans="1:8" x14ac:dyDescent="0.25">
      <c r="A303" s="11" t="s">
        <v>11</v>
      </c>
      <c r="B303" s="11">
        <v>300</v>
      </c>
      <c r="C303" s="12">
        <v>40674457</v>
      </c>
      <c r="D303" s="49">
        <v>41292</v>
      </c>
      <c r="E303" s="50" t="s">
        <v>191</v>
      </c>
      <c r="F303" s="51">
        <v>65</v>
      </c>
      <c r="G303" s="51">
        <v>15860</v>
      </c>
      <c r="H303" s="52" t="s">
        <v>93</v>
      </c>
    </row>
    <row r="304" spans="1:8" x14ac:dyDescent="0.25">
      <c r="A304" s="11" t="s">
        <v>11</v>
      </c>
      <c r="B304" s="11">
        <v>301</v>
      </c>
      <c r="C304" s="12">
        <v>40659953</v>
      </c>
      <c r="D304" s="49">
        <v>41297</v>
      </c>
      <c r="E304" s="50" t="s">
        <v>192</v>
      </c>
      <c r="F304" s="51">
        <v>550</v>
      </c>
      <c r="G304" s="51">
        <v>19080.000000000004</v>
      </c>
      <c r="H304" s="52" t="s">
        <v>167</v>
      </c>
    </row>
    <row r="305" spans="1:8" x14ac:dyDescent="0.25">
      <c r="A305" s="11" t="s">
        <v>11</v>
      </c>
      <c r="B305" s="11">
        <v>302</v>
      </c>
      <c r="C305" s="12">
        <v>40675613</v>
      </c>
      <c r="D305" s="49">
        <v>41295</v>
      </c>
      <c r="E305" s="50" t="s">
        <v>191</v>
      </c>
      <c r="F305" s="51">
        <v>85</v>
      </c>
      <c r="G305" s="51">
        <v>20740</v>
      </c>
      <c r="H305" s="52" t="s">
        <v>168</v>
      </c>
    </row>
    <row r="306" spans="1:8" x14ac:dyDescent="0.25">
      <c r="A306" s="11" t="s">
        <v>11</v>
      </c>
      <c r="B306" s="11">
        <v>303</v>
      </c>
      <c r="C306" s="12">
        <v>40663790</v>
      </c>
      <c r="D306" s="49">
        <v>41292</v>
      </c>
      <c r="E306" s="50" t="s">
        <v>191</v>
      </c>
      <c r="F306" s="51">
        <v>10</v>
      </c>
      <c r="G306" s="51">
        <v>466.10169491525426</v>
      </c>
      <c r="H306" s="52" t="s">
        <v>23</v>
      </c>
    </row>
    <row r="307" spans="1:8" x14ac:dyDescent="0.25">
      <c r="A307" s="11" t="s">
        <v>11</v>
      </c>
      <c r="B307" s="11">
        <v>304</v>
      </c>
      <c r="C307" s="12">
        <v>40683484</v>
      </c>
      <c r="D307" s="49">
        <v>41295</v>
      </c>
      <c r="E307" s="50" t="s">
        <v>191</v>
      </c>
      <c r="F307" s="51">
        <v>4.5</v>
      </c>
      <c r="G307" s="51">
        <v>4194.9152542372885</v>
      </c>
      <c r="H307" s="52" t="s">
        <v>168</v>
      </c>
    </row>
    <row r="308" spans="1:8" x14ac:dyDescent="0.25">
      <c r="A308" s="11" t="s">
        <v>11</v>
      </c>
      <c r="B308" s="11">
        <v>305</v>
      </c>
      <c r="C308" s="12">
        <v>40681835</v>
      </c>
      <c r="D308" s="49">
        <v>41295</v>
      </c>
      <c r="E308" s="50" t="s">
        <v>191</v>
      </c>
      <c r="F308" s="51">
        <v>5</v>
      </c>
      <c r="G308" s="51">
        <v>466.10169491525426</v>
      </c>
      <c r="H308" s="52" t="s">
        <v>24</v>
      </c>
    </row>
    <row r="309" spans="1:8" x14ac:dyDescent="0.25">
      <c r="A309" s="11" t="s">
        <v>11</v>
      </c>
      <c r="B309" s="11">
        <v>306</v>
      </c>
      <c r="C309" s="12">
        <v>40683376</v>
      </c>
      <c r="D309" s="49">
        <v>41297</v>
      </c>
      <c r="E309" s="50" t="s">
        <v>191</v>
      </c>
      <c r="F309" s="51">
        <v>15</v>
      </c>
      <c r="G309" s="51">
        <v>466.10169491525426</v>
      </c>
      <c r="H309" s="52" t="s">
        <v>24</v>
      </c>
    </row>
    <row r="310" spans="1:8" x14ac:dyDescent="0.25">
      <c r="A310" s="11" t="s">
        <v>11</v>
      </c>
      <c r="B310" s="11">
        <v>308</v>
      </c>
      <c r="C310" s="12">
        <v>40671199</v>
      </c>
      <c r="D310" s="49">
        <v>41292</v>
      </c>
      <c r="E310" s="50" t="s">
        <v>191</v>
      </c>
      <c r="F310" s="51">
        <v>40</v>
      </c>
      <c r="G310" s="51">
        <v>9760</v>
      </c>
      <c r="H310" s="52" t="s">
        <v>169</v>
      </c>
    </row>
    <row r="311" spans="1:8" x14ac:dyDescent="0.25">
      <c r="A311" s="11" t="s">
        <v>11</v>
      </c>
      <c r="B311" s="11">
        <v>309</v>
      </c>
      <c r="C311" s="12">
        <v>40641264</v>
      </c>
      <c r="D311" s="49">
        <v>41296</v>
      </c>
      <c r="E311" s="50" t="s">
        <v>191</v>
      </c>
      <c r="F311" s="51">
        <v>15</v>
      </c>
      <c r="G311" s="51">
        <v>466.10169491525426</v>
      </c>
      <c r="H311" s="52" t="s">
        <v>76</v>
      </c>
    </row>
    <row r="312" spans="1:8" x14ac:dyDescent="0.25">
      <c r="A312" s="11" t="s">
        <v>11</v>
      </c>
      <c r="B312" s="11">
        <v>310</v>
      </c>
      <c r="C312" s="12">
        <v>40656602</v>
      </c>
      <c r="D312" s="49">
        <v>41288</v>
      </c>
      <c r="E312" s="50" t="s">
        <v>191</v>
      </c>
      <c r="F312" s="51">
        <v>15</v>
      </c>
      <c r="G312" s="51">
        <v>466.10169491525426</v>
      </c>
      <c r="H312" s="52" t="s">
        <v>35</v>
      </c>
    </row>
    <row r="313" spans="1:8" x14ac:dyDescent="0.25">
      <c r="A313" s="11" t="s">
        <v>11</v>
      </c>
      <c r="B313" s="11">
        <v>311</v>
      </c>
      <c r="C313" s="12">
        <v>40661559</v>
      </c>
      <c r="D313" s="49">
        <v>41285</v>
      </c>
      <c r="E313" s="50" t="s">
        <v>191</v>
      </c>
      <c r="F313" s="51">
        <v>15</v>
      </c>
      <c r="G313" s="51">
        <v>466.10169491525426</v>
      </c>
      <c r="H313" s="52" t="s">
        <v>36</v>
      </c>
    </row>
    <row r="314" spans="1:8" x14ac:dyDescent="0.25">
      <c r="A314" s="11" t="s">
        <v>11</v>
      </c>
      <c r="B314" s="11">
        <v>312</v>
      </c>
      <c r="C314" s="12">
        <v>40666005</v>
      </c>
      <c r="D314" s="49">
        <v>41288</v>
      </c>
      <c r="E314" s="50" t="s">
        <v>191</v>
      </c>
      <c r="F314" s="51">
        <v>11</v>
      </c>
      <c r="G314" s="51">
        <v>466.10169491525426</v>
      </c>
      <c r="H314" s="52" t="s">
        <v>69</v>
      </c>
    </row>
    <row r="315" spans="1:8" x14ac:dyDescent="0.25">
      <c r="A315" s="11" t="s">
        <v>11</v>
      </c>
      <c r="B315" s="11">
        <v>313</v>
      </c>
      <c r="C315" s="12">
        <v>40672281</v>
      </c>
      <c r="D315" s="49">
        <v>41292</v>
      </c>
      <c r="E315" s="50" t="s">
        <v>191</v>
      </c>
      <c r="F315" s="51">
        <v>15</v>
      </c>
      <c r="G315" s="51">
        <v>466.10169491525426</v>
      </c>
      <c r="H315" s="52" t="s">
        <v>36</v>
      </c>
    </row>
    <row r="316" spans="1:8" x14ac:dyDescent="0.25">
      <c r="A316" s="11" t="s">
        <v>11</v>
      </c>
      <c r="B316" s="11">
        <v>314</v>
      </c>
      <c r="C316" s="12">
        <v>40672188</v>
      </c>
      <c r="D316" s="49">
        <v>41288</v>
      </c>
      <c r="E316" s="50" t="s">
        <v>191</v>
      </c>
      <c r="F316" s="51">
        <v>10</v>
      </c>
      <c r="G316" s="51">
        <v>466.10169491525426</v>
      </c>
      <c r="H316" s="52" t="s">
        <v>21</v>
      </c>
    </row>
    <row r="317" spans="1:8" x14ac:dyDescent="0.25">
      <c r="A317" s="11" t="s">
        <v>11</v>
      </c>
      <c r="B317" s="11">
        <v>315</v>
      </c>
      <c r="C317" s="12">
        <v>40674581</v>
      </c>
      <c r="D317" s="49">
        <v>41288</v>
      </c>
      <c r="E317" s="50" t="s">
        <v>191</v>
      </c>
      <c r="F317" s="51">
        <v>11</v>
      </c>
      <c r="G317" s="51">
        <v>466.10169491525426</v>
      </c>
      <c r="H317" s="52" t="s">
        <v>36</v>
      </c>
    </row>
    <row r="318" spans="1:8" x14ac:dyDescent="0.25">
      <c r="A318" s="11" t="s">
        <v>11</v>
      </c>
      <c r="B318" s="11">
        <v>316</v>
      </c>
      <c r="C318" s="12">
        <v>40676618</v>
      </c>
      <c r="D318" s="49">
        <v>41292</v>
      </c>
      <c r="E318" s="50" t="s">
        <v>191</v>
      </c>
      <c r="F318" s="51">
        <v>15</v>
      </c>
      <c r="G318" s="51">
        <v>466.10169491525426</v>
      </c>
      <c r="H318" s="52" t="s">
        <v>21</v>
      </c>
    </row>
    <row r="319" spans="1:8" x14ac:dyDescent="0.25">
      <c r="A319" s="11" t="s">
        <v>11</v>
      </c>
      <c r="B319" s="11">
        <v>317</v>
      </c>
      <c r="C319" s="12">
        <v>40676770</v>
      </c>
      <c r="D319" s="49">
        <v>41291</v>
      </c>
      <c r="E319" s="50" t="s">
        <v>191</v>
      </c>
      <c r="F319" s="51">
        <v>10</v>
      </c>
      <c r="G319" s="51">
        <v>466.10169491525426</v>
      </c>
      <c r="H319" s="52" t="s">
        <v>35</v>
      </c>
    </row>
    <row r="320" spans="1:8" x14ac:dyDescent="0.25">
      <c r="A320" s="11" t="s">
        <v>11</v>
      </c>
      <c r="B320" s="11">
        <v>318</v>
      </c>
      <c r="C320" s="12">
        <v>40676599</v>
      </c>
      <c r="D320" s="49">
        <v>41288</v>
      </c>
      <c r="E320" s="50" t="s">
        <v>191</v>
      </c>
      <c r="F320" s="51">
        <v>11</v>
      </c>
      <c r="G320" s="51">
        <v>466.10169491525426</v>
      </c>
      <c r="H320" s="52" t="s">
        <v>69</v>
      </c>
    </row>
    <row r="321" spans="1:8" x14ac:dyDescent="0.25">
      <c r="A321" s="11" t="s">
        <v>11</v>
      </c>
      <c r="B321" s="11">
        <v>319</v>
      </c>
      <c r="C321" s="12">
        <v>40676717</v>
      </c>
      <c r="D321" s="49">
        <v>41290</v>
      </c>
      <c r="E321" s="50" t="s">
        <v>191</v>
      </c>
      <c r="F321" s="51">
        <v>6</v>
      </c>
      <c r="G321" s="51">
        <v>466.10169491525426</v>
      </c>
      <c r="H321" s="52" t="s">
        <v>35</v>
      </c>
    </row>
    <row r="322" spans="1:8" x14ac:dyDescent="0.25">
      <c r="A322" s="11" t="s">
        <v>11</v>
      </c>
      <c r="B322" s="11">
        <v>320</v>
      </c>
      <c r="C322" s="12">
        <v>40676705</v>
      </c>
      <c r="D322" s="49">
        <v>41289</v>
      </c>
      <c r="E322" s="50" t="s">
        <v>191</v>
      </c>
      <c r="F322" s="51">
        <v>11</v>
      </c>
      <c r="G322" s="51">
        <v>466.10169491525426</v>
      </c>
      <c r="H322" s="52" t="s">
        <v>74</v>
      </c>
    </row>
    <row r="323" spans="1:8" x14ac:dyDescent="0.25">
      <c r="A323" s="11" t="s">
        <v>11</v>
      </c>
      <c r="B323" s="11">
        <v>321</v>
      </c>
      <c r="C323" s="12">
        <v>40679217</v>
      </c>
      <c r="D323" s="49">
        <v>41295</v>
      </c>
      <c r="E323" s="50" t="s">
        <v>191</v>
      </c>
      <c r="F323" s="51">
        <v>15</v>
      </c>
      <c r="G323" s="51">
        <v>466.10169491525426</v>
      </c>
      <c r="H323" s="52" t="s">
        <v>37</v>
      </c>
    </row>
    <row r="324" spans="1:8" x14ac:dyDescent="0.25">
      <c r="A324" s="11" t="s">
        <v>11</v>
      </c>
      <c r="B324" s="11">
        <v>322</v>
      </c>
      <c r="C324" s="12">
        <v>40679191</v>
      </c>
      <c r="D324" s="49">
        <v>41296</v>
      </c>
      <c r="E324" s="50" t="s">
        <v>191</v>
      </c>
      <c r="F324" s="51">
        <v>11</v>
      </c>
      <c r="G324" s="51">
        <v>466.10169491525426</v>
      </c>
      <c r="H324" s="52" t="s">
        <v>69</v>
      </c>
    </row>
    <row r="325" spans="1:8" x14ac:dyDescent="0.25">
      <c r="A325" s="11" t="s">
        <v>11</v>
      </c>
      <c r="B325" s="11">
        <v>323</v>
      </c>
      <c r="C325" s="12">
        <v>40679381</v>
      </c>
      <c r="D325" s="49">
        <v>41290</v>
      </c>
      <c r="E325" s="50" t="s">
        <v>191</v>
      </c>
      <c r="F325" s="51">
        <v>10</v>
      </c>
      <c r="G325" s="51">
        <v>466.10169491525426</v>
      </c>
      <c r="H325" s="52" t="s">
        <v>36</v>
      </c>
    </row>
    <row r="326" spans="1:8" x14ac:dyDescent="0.25">
      <c r="A326" s="11" t="s">
        <v>11</v>
      </c>
      <c r="B326" s="11">
        <v>324</v>
      </c>
      <c r="C326" s="12">
        <v>40679154</v>
      </c>
      <c r="D326" s="49">
        <v>41288</v>
      </c>
      <c r="E326" s="50" t="s">
        <v>191</v>
      </c>
      <c r="F326" s="51">
        <v>15</v>
      </c>
      <c r="G326" s="51">
        <v>466.10169491525426</v>
      </c>
      <c r="H326" s="52" t="s">
        <v>21</v>
      </c>
    </row>
    <row r="327" spans="1:8" x14ac:dyDescent="0.25">
      <c r="A327" s="11" t="s">
        <v>11</v>
      </c>
      <c r="B327" s="11">
        <v>325</v>
      </c>
      <c r="C327" s="12">
        <v>40679375</v>
      </c>
      <c r="D327" s="49">
        <v>41291</v>
      </c>
      <c r="E327" s="50" t="s">
        <v>191</v>
      </c>
      <c r="F327" s="51">
        <v>15</v>
      </c>
      <c r="G327" s="51">
        <v>466.10169491525426</v>
      </c>
      <c r="H327" s="52" t="s">
        <v>36</v>
      </c>
    </row>
    <row r="328" spans="1:8" x14ac:dyDescent="0.25">
      <c r="A328" s="11" t="s">
        <v>11</v>
      </c>
      <c r="B328" s="11">
        <v>326</v>
      </c>
      <c r="C328" s="12">
        <v>40679350</v>
      </c>
      <c r="D328" s="49">
        <v>41288</v>
      </c>
      <c r="E328" s="50" t="s">
        <v>191</v>
      </c>
      <c r="F328" s="51">
        <v>12</v>
      </c>
      <c r="G328" s="51">
        <v>466.10169491525426</v>
      </c>
      <c r="H328" s="52" t="s">
        <v>70</v>
      </c>
    </row>
    <row r="329" spans="1:8" x14ac:dyDescent="0.25">
      <c r="A329" s="11" t="s">
        <v>11</v>
      </c>
      <c r="B329" s="11">
        <v>327</v>
      </c>
      <c r="C329" s="12">
        <v>40679372</v>
      </c>
      <c r="D329" s="49">
        <v>41290</v>
      </c>
      <c r="E329" s="50" t="s">
        <v>191</v>
      </c>
      <c r="F329" s="51">
        <v>10</v>
      </c>
      <c r="G329" s="51">
        <v>466.10169491525426</v>
      </c>
      <c r="H329" s="52" t="s">
        <v>76</v>
      </c>
    </row>
    <row r="330" spans="1:8" x14ac:dyDescent="0.25">
      <c r="A330" s="11" t="s">
        <v>11</v>
      </c>
      <c r="B330" s="11">
        <v>328</v>
      </c>
      <c r="C330" s="12">
        <v>40679411</v>
      </c>
      <c r="D330" s="49">
        <v>41288</v>
      </c>
      <c r="E330" s="50" t="s">
        <v>191</v>
      </c>
      <c r="F330" s="51">
        <v>12</v>
      </c>
      <c r="G330" s="51">
        <v>466.10169491525426</v>
      </c>
      <c r="H330" s="52" t="s">
        <v>39</v>
      </c>
    </row>
    <row r="331" spans="1:8" x14ac:dyDescent="0.25">
      <c r="A331" s="11" t="s">
        <v>11</v>
      </c>
      <c r="B331" s="11">
        <v>329</v>
      </c>
      <c r="C331" s="12">
        <v>40679286</v>
      </c>
      <c r="D331" s="49">
        <v>41291</v>
      </c>
      <c r="E331" s="50" t="s">
        <v>191</v>
      </c>
      <c r="F331" s="51">
        <v>11</v>
      </c>
      <c r="G331" s="51">
        <v>466.10169491525426</v>
      </c>
      <c r="H331" s="52" t="s">
        <v>35</v>
      </c>
    </row>
    <row r="332" spans="1:8" x14ac:dyDescent="0.25">
      <c r="A332" s="11" t="s">
        <v>11</v>
      </c>
      <c r="B332" s="11">
        <v>330</v>
      </c>
      <c r="C332" s="12">
        <v>40679279</v>
      </c>
      <c r="D332" s="49">
        <v>41289</v>
      </c>
      <c r="E332" s="50" t="s">
        <v>191</v>
      </c>
      <c r="F332" s="51">
        <v>11</v>
      </c>
      <c r="G332" s="51">
        <v>466.10169491525426</v>
      </c>
      <c r="H332" s="52" t="s">
        <v>72</v>
      </c>
    </row>
    <row r="333" spans="1:8" x14ac:dyDescent="0.25">
      <c r="A333" s="11" t="s">
        <v>11</v>
      </c>
      <c r="B333" s="11">
        <v>331</v>
      </c>
      <c r="C333" s="12">
        <v>40679204</v>
      </c>
      <c r="D333" s="49">
        <v>41295</v>
      </c>
      <c r="E333" s="50" t="s">
        <v>191</v>
      </c>
      <c r="F333" s="51">
        <v>12</v>
      </c>
      <c r="G333" s="51">
        <v>466.10169491525426</v>
      </c>
      <c r="H333" s="52" t="s">
        <v>21</v>
      </c>
    </row>
    <row r="334" spans="1:8" x14ac:dyDescent="0.25">
      <c r="A334" s="11" t="s">
        <v>11</v>
      </c>
      <c r="B334" s="11">
        <v>332</v>
      </c>
      <c r="C334" s="12">
        <v>40679329</v>
      </c>
      <c r="D334" s="49">
        <v>41296</v>
      </c>
      <c r="E334" s="50" t="s">
        <v>191</v>
      </c>
      <c r="F334" s="51">
        <v>11</v>
      </c>
      <c r="G334" s="51">
        <v>466.10169491525426</v>
      </c>
      <c r="H334" s="52" t="s">
        <v>21</v>
      </c>
    </row>
    <row r="335" spans="1:8" x14ac:dyDescent="0.25">
      <c r="A335" s="11" t="s">
        <v>11</v>
      </c>
      <c r="B335" s="11">
        <v>333</v>
      </c>
      <c r="C335" s="12">
        <v>40683002</v>
      </c>
      <c r="D335" s="49">
        <v>41288</v>
      </c>
      <c r="E335" s="50" t="s">
        <v>191</v>
      </c>
      <c r="F335" s="51">
        <v>12</v>
      </c>
      <c r="G335" s="51">
        <v>466.10169491525426</v>
      </c>
      <c r="H335" s="52" t="s">
        <v>52</v>
      </c>
    </row>
    <row r="336" spans="1:8" x14ac:dyDescent="0.25">
      <c r="A336" s="11" t="s">
        <v>11</v>
      </c>
      <c r="B336" s="11">
        <v>334</v>
      </c>
      <c r="C336" s="12">
        <v>40683042</v>
      </c>
      <c r="D336" s="49">
        <v>41289</v>
      </c>
      <c r="E336" s="50" t="s">
        <v>191</v>
      </c>
      <c r="F336" s="51">
        <v>8</v>
      </c>
      <c r="G336" s="51">
        <v>466.10169491525426</v>
      </c>
      <c r="H336" s="52" t="s">
        <v>92</v>
      </c>
    </row>
    <row r="337" spans="1:8" x14ac:dyDescent="0.25">
      <c r="A337" s="11" t="s">
        <v>11</v>
      </c>
      <c r="B337" s="11">
        <v>335</v>
      </c>
      <c r="C337" s="12">
        <v>40682768</v>
      </c>
      <c r="D337" s="49">
        <v>41295</v>
      </c>
      <c r="E337" s="50" t="s">
        <v>191</v>
      </c>
      <c r="F337" s="51">
        <v>12</v>
      </c>
      <c r="G337" s="51">
        <v>466.10169491525426</v>
      </c>
      <c r="H337" s="52" t="s">
        <v>22</v>
      </c>
    </row>
    <row r="338" spans="1:8" x14ac:dyDescent="0.25">
      <c r="A338" s="11" t="s">
        <v>11</v>
      </c>
      <c r="B338" s="11">
        <v>336</v>
      </c>
      <c r="C338" s="12">
        <v>40683973</v>
      </c>
      <c r="D338" s="49">
        <v>41289</v>
      </c>
      <c r="E338" s="50" t="s">
        <v>191</v>
      </c>
      <c r="F338" s="51">
        <v>15</v>
      </c>
      <c r="G338" s="51">
        <v>466.10169491525426</v>
      </c>
      <c r="H338" s="52" t="s">
        <v>71</v>
      </c>
    </row>
    <row r="339" spans="1:8" x14ac:dyDescent="0.25">
      <c r="A339" s="11" t="s">
        <v>11</v>
      </c>
      <c r="B339" s="11">
        <v>337</v>
      </c>
      <c r="C339" s="12">
        <v>40683969</v>
      </c>
      <c r="D339" s="49">
        <v>41288</v>
      </c>
      <c r="E339" s="50" t="s">
        <v>191</v>
      </c>
      <c r="F339" s="51">
        <v>10</v>
      </c>
      <c r="G339" s="51">
        <v>466.10169491525426</v>
      </c>
      <c r="H339" s="52" t="s">
        <v>36</v>
      </c>
    </row>
    <row r="340" spans="1:8" x14ac:dyDescent="0.25">
      <c r="A340" s="11" t="s">
        <v>11</v>
      </c>
      <c r="B340" s="11">
        <v>338</v>
      </c>
      <c r="C340" s="12">
        <v>40683971</v>
      </c>
      <c r="D340" s="49">
        <v>41289</v>
      </c>
      <c r="E340" s="50" t="s">
        <v>191</v>
      </c>
      <c r="F340" s="51">
        <v>10</v>
      </c>
      <c r="G340" s="51">
        <v>466.10169491525426</v>
      </c>
      <c r="H340" s="52" t="s">
        <v>92</v>
      </c>
    </row>
    <row r="341" spans="1:8" x14ac:dyDescent="0.25">
      <c r="A341" s="11" t="s">
        <v>11</v>
      </c>
      <c r="B341" s="11">
        <v>339</v>
      </c>
      <c r="C341" s="12">
        <v>40683958</v>
      </c>
      <c r="D341" s="49">
        <v>41295</v>
      </c>
      <c r="E341" s="50" t="s">
        <v>191</v>
      </c>
      <c r="F341" s="51">
        <v>11</v>
      </c>
      <c r="G341" s="51">
        <v>466.10169491525426</v>
      </c>
      <c r="H341" s="52" t="s">
        <v>74</v>
      </c>
    </row>
    <row r="342" spans="1:8" x14ac:dyDescent="0.25">
      <c r="A342" s="11" t="s">
        <v>11</v>
      </c>
      <c r="B342" s="11">
        <v>340</v>
      </c>
      <c r="C342" s="12">
        <v>40683982</v>
      </c>
      <c r="D342" s="49">
        <v>41288</v>
      </c>
      <c r="E342" s="50" t="s">
        <v>191</v>
      </c>
      <c r="F342" s="51">
        <v>10</v>
      </c>
      <c r="G342" s="51">
        <v>466.10169491525426</v>
      </c>
      <c r="H342" s="52" t="s">
        <v>35</v>
      </c>
    </row>
    <row r="343" spans="1:8" x14ac:dyDescent="0.25">
      <c r="A343" s="11" t="s">
        <v>11</v>
      </c>
      <c r="B343" s="11">
        <v>341</v>
      </c>
      <c r="C343" s="12">
        <v>40683976</v>
      </c>
      <c r="D343" s="49">
        <v>41288</v>
      </c>
      <c r="E343" s="50" t="s">
        <v>191</v>
      </c>
      <c r="F343" s="51">
        <v>7</v>
      </c>
      <c r="G343" s="51">
        <v>466.10169491525426</v>
      </c>
      <c r="H343" s="52" t="s">
        <v>35</v>
      </c>
    </row>
    <row r="344" spans="1:8" x14ac:dyDescent="0.25">
      <c r="A344" s="11" t="s">
        <v>11</v>
      </c>
      <c r="B344" s="11">
        <v>342</v>
      </c>
      <c r="C344" s="12">
        <v>40683987</v>
      </c>
      <c r="D344" s="49">
        <v>41288</v>
      </c>
      <c r="E344" s="50" t="s">
        <v>191</v>
      </c>
      <c r="F344" s="51">
        <v>7</v>
      </c>
      <c r="G344" s="51">
        <v>466.10169491525426</v>
      </c>
      <c r="H344" s="52" t="s">
        <v>35</v>
      </c>
    </row>
    <row r="345" spans="1:8" x14ac:dyDescent="0.25">
      <c r="A345" s="11" t="s">
        <v>11</v>
      </c>
      <c r="B345" s="11">
        <v>343</v>
      </c>
      <c r="C345" s="12">
        <v>40683984</v>
      </c>
      <c r="D345" s="49">
        <v>41288</v>
      </c>
      <c r="E345" s="50" t="s">
        <v>191</v>
      </c>
      <c r="F345" s="51">
        <v>7</v>
      </c>
      <c r="G345" s="51">
        <v>466.10169491525426</v>
      </c>
      <c r="H345" s="52" t="s">
        <v>35</v>
      </c>
    </row>
    <row r="346" spans="1:8" x14ac:dyDescent="0.25">
      <c r="A346" s="11" t="s">
        <v>11</v>
      </c>
      <c r="B346" s="11">
        <v>344</v>
      </c>
      <c r="C346" s="12">
        <v>40685812</v>
      </c>
      <c r="D346" s="49">
        <v>41295</v>
      </c>
      <c r="E346" s="50" t="s">
        <v>191</v>
      </c>
      <c r="F346" s="51">
        <v>15</v>
      </c>
      <c r="G346" s="51">
        <v>466.10169491525426</v>
      </c>
      <c r="H346" s="52" t="s">
        <v>21</v>
      </c>
    </row>
    <row r="347" spans="1:8" x14ac:dyDescent="0.25">
      <c r="A347" s="11" t="s">
        <v>11</v>
      </c>
      <c r="B347" s="11">
        <v>345</v>
      </c>
      <c r="C347" s="12">
        <v>40685815</v>
      </c>
      <c r="D347" s="49">
        <v>41295</v>
      </c>
      <c r="E347" s="50" t="s">
        <v>191</v>
      </c>
      <c r="F347" s="51">
        <v>15</v>
      </c>
      <c r="G347" s="51">
        <v>466.10169491525426</v>
      </c>
      <c r="H347" s="52" t="s">
        <v>21</v>
      </c>
    </row>
    <row r="348" spans="1:8" x14ac:dyDescent="0.25">
      <c r="A348" s="11" t="s">
        <v>11</v>
      </c>
      <c r="B348" s="11">
        <v>346</v>
      </c>
      <c r="C348" s="12">
        <v>40687659</v>
      </c>
      <c r="D348" s="49">
        <v>41298</v>
      </c>
      <c r="E348" s="50" t="s">
        <v>191</v>
      </c>
      <c r="F348" s="51">
        <v>14</v>
      </c>
      <c r="G348" s="51">
        <v>466.10169491525426</v>
      </c>
      <c r="H348" s="52" t="s">
        <v>70</v>
      </c>
    </row>
    <row r="349" spans="1:8" x14ac:dyDescent="0.25">
      <c r="A349" s="11" t="s">
        <v>11</v>
      </c>
      <c r="B349" s="11">
        <v>347</v>
      </c>
      <c r="C349" s="12">
        <v>40685293</v>
      </c>
      <c r="D349" s="49">
        <v>41297</v>
      </c>
      <c r="E349" s="50" t="s">
        <v>191</v>
      </c>
      <c r="F349" s="51">
        <v>1.3</v>
      </c>
      <c r="G349" s="51">
        <v>466.10169491525426</v>
      </c>
      <c r="H349" s="52" t="s">
        <v>130</v>
      </c>
    </row>
    <row r="350" spans="1:8" x14ac:dyDescent="0.25">
      <c r="A350" s="11" t="s">
        <v>11</v>
      </c>
      <c r="B350" s="11">
        <v>348</v>
      </c>
      <c r="C350" s="12">
        <v>40684734</v>
      </c>
      <c r="D350" s="49">
        <v>41298</v>
      </c>
      <c r="E350" s="50" t="s">
        <v>191</v>
      </c>
      <c r="F350" s="51">
        <v>5</v>
      </c>
      <c r="G350" s="51">
        <v>466.10169491525426</v>
      </c>
      <c r="H350" s="52" t="s">
        <v>73</v>
      </c>
    </row>
    <row r="351" spans="1:8" x14ac:dyDescent="0.25">
      <c r="A351" s="11" t="s">
        <v>11</v>
      </c>
      <c r="B351" s="11">
        <v>349</v>
      </c>
      <c r="C351" s="12">
        <v>40687747</v>
      </c>
      <c r="D351" s="49">
        <v>41297</v>
      </c>
      <c r="E351" s="50" t="s">
        <v>191</v>
      </c>
      <c r="F351" s="51">
        <v>6.3</v>
      </c>
      <c r="G351" s="51">
        <v>466.10169491525426</v>
      </c>
      <c r="H351" s="52" t="s">
        <v>93</v>
      </c>
    </row>
    <row r="352" spans="1:8" x14ac:dyDescent="0.25">
      <c r="A352" s="11" t="s">
        <v>11</v>
      </c>
      <c r="B352" s="11">
        <v>350</v>
      </c>
      <c r="C352" s="12">
        <v>40685866</v>
      </c>
      <c r="D352" s="49">
        <v>41297</v>
      </c>
      <c r="E352" s="50" t="s">
        <v>191</v>
      </c>
      <c r="F352" s="51">
        <v>11</v>
      </c>
      <c r="G352" s="51">
        <v>466.10169491525426</v>
      </c>
      <c r="H352" s="52" t="s">
        <v>96</v>
      </c>
    </row>
    <row r="353" spans="1:8" x14ac:dyDescent="0.25">
      <c r="A353" s="11" t="s">
        <v>11</v>
      </c>
      <c r="B353" s="11">
        <v>351</v>
      </c>
      <c r="C353" s="12">
        <v>40685870</v>
      </c>
      <c r="D353" s="49">
        <v>41297</v>
      </c>
      <c r="E353" s="50" t="s">
        <v>191</v>
      </c>
      <c r="F353" s="51">
        <v>6.3</v>
      </c>
      <c r="G353" s="51">
        <v>466.10169491525426</v>
      </c>
      <c r="H353" s="52" t="s">
        <v>94</v>
      </c>
    </row>
    <row r="354" spans="1:8" x14ac:dyDescent="0.25">
      <c r="A354" s="11" t="s">
        <v>11</v>
      </c>
      <c r="B354" s="11">
        <v>352</v>
      </c>
      <c r="C354" s="12">
        <v>40685864</v>
      </c>
      <c r="D354" s="49">
        <v>41297</v>
      </c>
      <c r="E354" s="50" t="s">
        <v>191</v>
      </c>
      <c r="F354" s="51">
        <v>6.3</v>
      </c>
      <c r="G354" s="51">
        <v>466.10169491525426</v>
      </c>
      <c r="H354" s="52" t="s">
        <v>96</v>
      </c>
    </row>
    <row r="355" spans="1:8" x14ac:dyDescent="0.25">
      <c r="A355" s="11" t="s">
        <v>11</v>
      </c>
      <c r="B355" s="11">
        <v>353</v>
      </c>
      <c r="C355" s="12">
        <v>40687275</v>
      </c>
      <c r="D355" s="49">
        <v>41298</v>
      </c>
      <c r="E355" s="50" t="s">
        <v>191</v>
      </c>
      <c r="F355" s="51">
        <v>8</v>
      </c>
      <c r="G355" s="51">
        <v>466.10169491525426</v>
      </c>
      <c r="H355" s="52" t="s">
        <v>126</v>
      </c>
    </row>
    <row r="356" spans="1:8" x14ac:dyDescent="0.25">
      <c r="A356" s="11" t="s">
        <v>11</v>
      </c>
      <c r="B356" s="11">
        <v>354</v>
      </c>
      <c r="C356" s="12">
        <v>40685862</v>
      </c>
      <c r="D356" s="49">
        <v>41298</v>
      </c>
      <c r="E356" s="50" t="s">
        <v>191</v>
      </c>
      <c r="F356" s="51">
        <v>1.3</v>
      </c>
      <c r="G356" s="51">
        <v>466.10169491525426</v>
      </c>
      <c r="H356" s="52" t="s">
        <v>130</v>
      </c>
    </row>
    <row r="357" spans="1:8" x14ac:dyDescent="0.25">
      <c r="A357" s="11" t="s">
        <v>11</v>
      </c>
      <c r="B357" s="11">
        <v>355</v>
      </c>
      <c r="C357" s="12">
        <v>40685845</v>
      </c>
      <c r="D357" s="49">
        <v>41298</v>
      </c>
      <c r="E357" s="50" t="s">
        <v>191</v>
      </c>
      <c r="F357" s="51">
        <v>11</v>
      </c>
      <c r="G357" s="51">
        <v>466.10169491525426</v>
      </c>
      <c r="H357" s="52" t="s">
        <v>96</v>
      </c>
    </row>
    <row r="358" spans="1:8" x14ac:dyDescent="0.25">
      <c r="A358" s="11" t="s">
        <v>11</v>
      </c>
      <c r="B358" s="11">
        <v>356</v>
      </c>
      <c r="C358" s="12">
        <v>40686766</v>
      </c>
      <c r="D358" s="49">
        <v>41298</v>
      </c>
      <c r="E358" s="50" t="s">
        <v>191</v>
      </c>
      <c r="F358" s="51">
        <v>10</v>
      </c>
      <c r="G358" s="51">
        <v>466.10169491525426</v>
      </c>
      <c r="H358" s="52" t="s">
        <v>124</v>
      </c>
    </row>
    <row r="359" spans="1:8" x14ac:dyDescent="0.25">
      <c r="A359" s="11" t="s">
        <v>11</v>
      </c>
      <c r="B359" s="11">
        <v>357</v>
      </c>
      <c r="C359" s="12">
        <v>40686762</v>
      </c>
      <c r="D359" s="49">
        <v>41298</v>
      </c>
      <c r="E359" s="50" t="s">
        <v>191</v>
      </c>
      <c r="F359" s="51">
        <v>10</v>
      </c>
      <c r="G359" s="51">
        <v>466.10169491525426</v>
      </c>
      <c r="H359" s="52" t="s">
        <v>124</v>
      </c>
    </row>
    <row r="360" spans="1:8" x14ac:dyDescent="0.25">
      <c r="A360" s="11" t="s">
        <v>11</v>
      </c>
      <c r="B360" s="11">
        <v>358</v>
      </c>
      <c r="C360" s="12">
        <v>40686760</v>
      </c>
      <c r="D360" s="49">
        <v>41298</v>
      </c>
      <c r="E360" s="50" t="s">
        <v>191</v>
      </c>
      <c r="F360" s="51">
        <v>10</v>
      </c>
      <c r="G360" s="51">
        <v>466.10169491525426</v>
      </c>
      <c r="H360" s="52" t="s">
        <v>124</v>
      </c>
    </row>
    <row r="361" spans="1:8" x14ac:dyDescent="0.25">
      <c r="A361" s="11" t="s">
        <v>11</v>
      </c>
      <c r="B361" s="11">
        <v>359</v>
      </c>
      <c r="C361" s="12">
        <v>40688756</v>
      </c>
      <c r="D361" s="49">
        <v>41298</v>
      </c>
      <c r="E361" s="50" t="s">
        <v>191</v>
      </c>
      <c r="F361" s="51">
        <v>15</v>
      </c>
      <c r="G361" s="51">
        <v>466.10169491525426</v>
      </c>
      <c r="H361" s="52" t="s">
        <v>77</v>
      </c>
    </row>
    <row r="362" spans="1:8" x14ac:dyDescent="0.25">
      <c r="A362" s="11" t="s">
        <v>11</v>
      </c>
      <c r="B362" s="11">
        <v>360</v>
      </c>
      <c r="C362" s="12">
        <v>40688320</v>
      </c>
      <c r="D362" s="49">
        <v>41298</v>
      </c>
      <c r="E362" s="50" t="s">
        <v>191</v>
      </c>
      <c r="F362" s="51">
        <v>15</v>
      </c>
      <c r="G362" s="51">
        <v>466.10169491525426</v>
      </c>
      <c r="H362" s="52" t="s">
        <v>95</v>
      </c>
    </row>
    <row r="363" spans="1:8" x14ac:dyDescent="0.25">
      <c r="A363" s="11" t="s">
        <v>11</v>
      </c>
      <c r="B363" s="11">
        <v>361</v>
      </c>
      <c r="C363" s="12">
        <v>40687508</v>
      </c>
      <c r="D363" s="49">
        <v>41298</v>
      </c>
      <c r="E363" s="50" t="s">
        <v>191</v>
      </c>
      <c r="F363" s="51">
        <v>7</v>
      </c>
      <c r="G363" s="51">
        <v>466.10169491525426</v>
      </c>
      <c r="H363" s="52" t="s">
        <v>79</v>
      </c>
    </row>
    <row r="364" spans="1:8" x14ac:dyDescent="0.25">
      <c r="A364" s="11" t="s">
        <v>11</v>
      </c>
      <c r="B364" s="11">
        <v>362</v>
      </c>
      <c r="C364" s="12">
        <v>40689539</v>
      </c>
      <c r="D364" s="49">
        <v>41298</v>
      </c>
      <c r="E364" s="50" t="s">
        <v>191</v>
      </c>
      <c r="F364" s="51">
        <v>10</v>
      </c>
      <c r="G364" s="51">
        <v>466.10169491525426</v>
      </c>
      <c r="H364" s="52" t="s">
        <v>27</v>
      </c>
    </row>
    <row r="365" spans="1:8" x14ac:dyDescent="0.25">
      <c r="A365" s="11" t="s">
        <v>11</v>
      </c>
      <c r="B365" s="11">
        <v>363</v>
      </c>
      <c r="C365" s="12">
        <v>40675611</v>
      </c>
      <c r="D365" s="49">
        <v>41299</v>
      </c>
      <c r="E365" s="50" t="s">
        <v>191</v>
      </c>
      <c r="F365" s="51">
        <v>3</v>
      </c>
      <c r="G365" s="51">
        <v>466.10169491525426</v>
      </c>
      <c r="H365" s="52" t="s">
        <v>170</v>
      </c>
    </row>
    <row r="366" spans="1:8" x14ac:dyDescent="0.25">
      <c r="A366" s="11" t="s">
        <v>11</v>
      </c>
      <c r="B366" s="11">
        <v>364</v>
      </c>
      <c r="C366" s="12">
        <v>40668884</v>
      </c>
      <c r="D366" s="49">
        <v>41298</v>
      </c>
      <c r="E366" s="50" t="s">
        <v>192</v>
      </c>
      <c r="F366" s="51">
        <v>26</v>
      </c>
      <c r="G366" s="51">
        <v>6344</v>
      </c>
      <c r="H366" s="52" t="s">
        <v>171</v>
      </c>
    </row>
    <row r="367" spans="1:8" x14ac:dyDescent="0.25">
      <c r="A367" s="11" t="s">
        <v>11</v>
      </c>
      <c r="B367" s="11">
        <v>365</v>
      </c>
      <c r="C367" s="12">
        <v>40676183</v>
      </c>
      <c r="D367" s="49">
        <v>41298</v>
      </c>
      <c r="E367" s="50" t="s">
        <v>191</v>
      </c>
      <c r="F367" s="51">
        <v>30</v>
      </c>
      <c r="G367" s="51">
        <v>7320.0000000000009</v>
      </c>
      <c r="H367" s="52" t="s">
        <v>172</v>
      </c>
    </row>
    <row r="368" spans="1:8" x14ac:dyDescent="0.25">
      <c r="A368" s="11" t="s">
        <v>11</v>
      </c>
      <c r="B368" s="11">
        <v>366</v>
      </c>
      <c r="C368" s="12">
        <v>40682790</v>
      </c>
      <c r="D368" s="49">
        <v>41304</v>
      </c>
      <c r="E368" s="50" t="s">
        <v>191</v>
      </c>
      <c r="F368" s="51">
        <v>30</v>
      </c>
      <c r="G368" s="51">
        <v>7320.0000000000009</v>
      </c>
      <c r="H368" s="52" t="s">
        <v>172</v>
      </c>
    </row>
    <row r="369" spans="1:8" x14ac:dyDescent="0.25">
      <c r="A369" s="11" t="s">
        <v>11</v>
      </c>
      <c r="B369" s="11">
        <v>367</v>
      </c>
      <c r="C369" s="12">
        <v>40667656</v>
      </c>
      <c r="D369" s="49">
        <v>41303</v>
      </c>
      <c r="E369" s="50" t="s">
        <v>191</v>
      </c>
      <c r="F369" s="51">
        <v>50</v>
      </c>
      <c r="G369" s="51">
        <v>12200</v>
      </c>
      <c r="H369" s="52" t="s">
        <v>173</v>
      </c>
    </row>
    <row r="370" spans="1:8" x14ac:dyDescent="0.25">
      <c r="A370" s="11" t="s">
        <v>11</v>
      </c>
      <c r="B370" s="11">
        <v>368</v>
      </c>
      <c r="C370" s="12">
        <v>40649849</v>
      </c>
      <c r="D370" s="49">
        <v>41304</v>
      </c>
      <c r="E370" s="50" t="s">
        <v>191</v>
      </c>
      <c r="F370" s="51">
        <v>148</v>
      </c>
      <c r="G370" s="51">
        <v>65859.322033898308</v>
      </c>
      <c r="H370" s="52" t="s">
        <v>173</v>
      </c>
    </row>
    <row r="371" spans="1:8" x14ac:dyDescent="0.25">
      <c r="A371" s="11" t="s">
        <v>11</v>
      </c>
      <c r="B371" s="11">
        <v>369</v>
      </c>
      <c r="C371" s="12">
        <v>40657990</v>
      </c>
      <c r="D371" s="49">
        <v>41303</v>
      </c>
      <c r="E371" s="50" t="s">
        <v>192</v>
      </c>
      <c r="F371" s="51">
        <v>70</v>
      </c>
      <c r="G371" s="51">
        <v>17080.000000000004</v>
      </c>
      <c r="H371" s="52" t="s">
        <v>47</v>
      </c>
    </row>
    <row r="372" spans="1:8" x14ac:dyDescent="0.25">
      <c r="A372" s="11" t="s">
        <v>11</v>
      </c>
      <c r="B372" s="11">
        <v>370</v>
      </c>
      <c r="C372" s="12">
        <v>40658280</v>
      </c>
      <c r="D372" s="49">
        <v>41302</v>
      </c>
      <c r="E372" s="50" t="s">
        <v>191</v>
      </c>
      <c r="F372" s="51">
        <v>21</v>
      </c>
      <c r="G372" s="51">
        <v>5124</v>
      </c>
      <c r="H372" s="52" t="s">
        <v>174</v>
      </c>
    </row>
    <row r="373" spans="1:8" x14ac:dyDescent="0.25">
      <c r="A373" s="11" t="s">
        <v>11</v>
      </c>
      <c r="B373" s="11">
        <v>371</v>
      </c>
      <c r="C373" s="12">
        <v>40689981</v>
      </c>
      <c r="D373" s="49">
        <v>41305</v>
      </c>
      <c r="E373" s="50" t="s">
        <v>191</v>
      </c>
      <c r="F373" s="51">
        <v>0.14000000000000001</v>
      </c>
      <c r="G373" s="51">
        <v>466.10169491525426</v>
      </c>
      <c r="H373" s="52" t="s">
        <v>95</v>
      </c>
    </row>
    <row r="374" spans="1:8" x14ac:dyDescent="0.25">
      <c r="A374" s="11" t="s">
        <v>11</v>
      </c>
      <c r="B374" s="11">
        <v>372</v>
      </c>
      <c r="C374" s="12">
        <v>40671393</v>
      </c>
      <c r="D374" s="49">
        <v>41305</v>
      </c>
      <c r="E374" s="50" t="s">
        <v>191</v>
      </c>
      <c r="F374" s="51">
        <v>3.5000000000000003E-2</v>
      </c>
      <c r="G374" s="51">
        <v>466.10169491525426</v>
      </c>
      <c r="H374" s="52" t="s">
        <v>95</v>
      </c>
    </row>
    <row r="375" spans="1:8" x14ac:dyDescent="0.25">
      <c r="A375" s="11" t="s">
        <v>11</v>
      </c>
      <c r="B375" s="11">
        <v>373</v>
      </c>
      <c r="C375" s="12">
        <v>40671384</v>
      </c>
      <c r="D375" s="49">
        <v>41302</v>
      </c>
      <c r="E375" s="50" t="s">
        <v>191</v>
      </c>
      <c r="F375" s="51">
        <v>10</v>
      </c>
      <c r="G375" s="51">
        <v>466.10169491525426</v>
      </c>
      <c r="H375" s="52" t="s">
        <v>95</v>
      </c>
    </row>
    <row r="376" spans="1:8" x14ac:dyDescent="0.25">
      <c r="A376" s="11" t="s">
        <v>11</v>
      </c>
      <c r="B376" s="11">
        <v>374</v>
      </c>
      <c r="C376" s="12">
        <v>40677201</v>
      </c>
      <c r="D376" s="49">
        <v>41303</v>
      </c>
      <c r="E376" s="50" t="s">
        <v>191</v>
      </c>
      <c r="F376" s="51">
        <v>0.36299999999999999</v>
      </c>
      <c r="G376" s="51">
        <v>466.10169491525426</v>
      </c>
      <c r="H376" s="52" t="s">
        <v>38</v>
      </c>
    </row>
    <row r="377" spans="1:8" x14ac:dyDescent="0.25">
      <c r="A377" s="11" t="s">
        <v>11</v>
      </c>
      <c r="B377" s="11">
        <v>375</v>
      </c>
      <c r="C377" s="12">
        <v>40688703</v>
      </c>
      <c r="D377" s="49">
        <v>41302</v>
      </c>
      <c r="E377" s="50" t="s">
        <v>191</v>
      </c>
      <c r="F377" s="51">
        <v>13</v>
      </c>
      <c r="G377" s="51">
        <v>466.10169491525426</v>
      </c>
      <c r="H377" s="52" t="s">
        <v>95</v>
      </c>
    </row>
    <row r="378" spans="1:8" x14ac:dyDescent="0.25">
      <c r="A378" s="11" t="s">
        <v>11</v>
      </c>
      <c r="B378" s="11">
        <v>376</v>
      </c>
      <c r="C378" s="12">
        <v>40669413</v>
      </c>
      <c r="D378" s="49">
        <v>41297</v>
      </c>
      <c r="E378" s="50" t="s">
        <v>192</v>
      </c>
      <c r="F378" s="51">
        <v>25</v>
      </c>
      <c r="G378" s="51">
        <v>6100</v>
      </c>
      <c r="H378" s="52" t="s">
        <v>125</v>
      </c>
    </row>
    <row r="379" spans="1:8" x14ac:dyDescent="0.25">
      <c r="A379" s="11" t="s">
        <v>11</v>
      </c>
      <c r="B379" s="11">
        <v>377</v>
      </c>
      <c r="C379" s="12">
        <v>40677683</v>
      </c>
      <c r="D379" s="49">
        <v>41302</v>
      </c>
      <c r="E379" s="50" t="s">
        <v>191</v>
      </c>
      <c r="F379" s="51">
        <v>3.9</v>
      </c>
      <c r="G379" s="51">
        <v>466.10169491525426</v>
      </c>
      <c r="H379" s="52" t="s">
        <v>159</v>
      </c>
    </row>
    <row r="380" spans="1:8" x14ac:dyDescent="0.25">
      <c r="A380" s="11" t="s">
        <v>11</v>
      </c>
      <c r="B380" s="11">
        <v>378</v>
      </c>
      <c r="C380" s="12">
        <v>40678648</v>
      </c>
      <c r="D380" s="49">
        <v>41304</v>
      </c>
      <c r="E380" s="50" t="s">
        <v>191</v>
      </c>
      <c r="F380" s="51">
        <v>60</v>
      </c>
      <c r="G380" s="51">
        <v>14640.000000000002</v>
      </c>
      <c r="H380" s="52" t="s">
        <v>175</v>
      </c>
    </row>
    <row r="381" spans="1:8" x14ac:dyDescent="0.25">
      <c r="A381" s="11" t="s">
        <v>11</v>
      </c>
      <c r="B381" s="11">
        <v>379</v>
      </c>
      <c r="C381" s="12">
        <v>40656877</v>
      </c>
      <c r="D381" s="49">
        <v>41302</v>
      </c>
      <c r="E381" s="50" t="s">
        <v>191</v>
      </c>
      <c r="F381" s="51">
        <v>14</v>
      </c>
      <c r="G381" s="51">
        <v>466.10169491525426</v>
      </c>
      <c r="H381" s="52" t="s">
        <v>176</v>
      </c>
    </row>
    <row r="382" spans="1:8" x14ac:dyDescent="0.25">
      <c r="A382" s="11" t="s">
        <v>11</v>
      </c>
      <c r="B382" s="11">
        <v>381</v>
      </c>
      <c r="C382" s="12">
        <v>40684334</v>
      </c>
      <c r="D382" s="49">
        <v>41302</v>
      </c>
      <c r="E382" s="50" t="s">
        <v>191</v>
      </c>
      <c r="F382" s="51">
        <v>10</v>
      </c>
      <c r="G382" s="51">
        <v>466.10169491525426</v>
      </c>
      <c r="H382" s="52" t="s">
        <v>173</v>
      </c>
    </row>
    <row r="383" spans="1:8" x14ac:dyDescent="0.25">
      <c r="A383" s="11" t="s">
        <v>11</v>
      </c>
      <c r="B383" s="11">
        <v>382</v>
      </c>
      <c r="C383" s="12">
        <v>40688104</v>
      </c>
      <c r="D383" s="49">
        <v>41304</v>
      </c>
      <c r="E383" s="50" t="s">
        <v>191</v>
      </c>
      <c r="F383" s="51">
        <v>5</v>
      </c>
      <c r="G383" s="51">
        <v>466.10169491525426</v>
      </c>
      <c r="H383" s="52" t="s">
        <v>35</v>
      </c>
    </row>
    <row r="384" spans="1:8" x14ac:dyDescent="0.25">
      <c r="A384" s="11" t="s">
        <v>11</v>
      </c>
      <c r="B384" s="11">
        <v>383</v>
      </c>
      <c r="C384" s="12">
        <v>40688985</v>
      </c>
      <c r="D384" s="49">
        <v>41299</v>
      </c>
      <c r="E384" s="50" t="s">
        <v>191</v>
      </c>
      <c r="F384" s="51">
        <v>7</v>
      </c>
      <c r="G384" s="51">
        <v>466.10169491525426</v>
      </c>
      <c r="H384" s="52" t="s">
        <v>92</v>
      </c>
    </row>
    <row r="385" spans="1:8" x14ac:dyDescent="0.25">
      <c r="A385" s="11" t="s">
        <v>11</v>
      </c>
      <c r="B385" s="11">
        <v>384</v>
      </c>
      <c r="C385" s="12">
        <v>40690088</v>
      </c>
      <c r="D385" s="49">
        <v>41305</v>
      </c>
      <c r="E385" s="50" t="s">
        <v>191</v>
      </c>
      <c r="F385" s="51">
        <v>14</v>
      </c>
      <c r="G385" s="51">
        <v>466.10169491525426</v>
      </c>
      <c r="H385" s="52" t="s">
        <v>32</v>
      </c>
    </row>
    <row r="386" spans="1:8" x14ac:dyDescent="0.25">
      <c r="A386" s="11" t="s">
        <v>11</v>
      </c>
      <c r="B386" s="11">
        <v>385</v>
      </c>
      <c r="C386" s="12">
        <v>40688349</v>
      </c>
      <c r="D386" s="49">
        <v>41299</v>
      </c>
      <c r="E386" s="50" t="s">
        <v>191</v>
      </c>
      <c r="F386" s="51">
        <v>5</v>
      </c>
      <c r="G386" s="51">
        <v>466.10169491525426</v>
      </c>
      <c r="H386" s="52" t="s">
        <v>50</v>
      </c>
    </row>
    <row r="387" spans="1:8" x14ac:dyDescent="0.25">
      <c r="A387" s="11" t="s">
        <v>11</v>
      </c>
      <c r="B387" s="11">
        <v>386</v>
      </c>
      <c r="C387" s="12">
        <v>40684553</v>
      </c>
      <c r="D387" s="49">
        <v>41302</v>
      </c>
      <c r="E387" s="50" t="s">
        <v>191</v>
      </c>
      <c r="F387" s="51">
        <v>8</v>
      </c>
      <c r="G387" s="51">
        <v>466.10169491525426</v>
      </c>
      <c r="H387" s="52" t="s">
        <v>83</v>
      </c>
    </row>
    <row r="388" spans="1:8" x14ac:dyDescent="0.25">
      <c r="A388" s="11" t="s">
        <v>11</v>
      </c>
      <c r="B388" s="11">
        <v>388</v>
      </c>
      <c r="C388" s="12">
        <v>40688155</v>
      </c>
      <c r="D388" s="49">
        <v>41305</v>
      </c>
      <c r="E388" s="50" t="s">
        <v>191</v>
      </c>
      <c r="F388" s="51">
        <v>7</v>
      </c>
      <c r="G388" s="51">
        <v>466.10169491525426</v>
      </c>
      <c r="H388" s="52" t="s">
        <v>35</v>
      </c>
    </row>
    <row r="389" spans="1:8" x14ac:dyDescent="0.25">
      <c r="A389" s="11" t="s">
        <v>11</v>
      </c>
      <c r="B389" s="11">
        <v>389</v>
      </c>
      <c r="C389" s="12">
        <v>40690079</v>
      </c>
      <c r="D389" s="49">
        <v>41304</v>
      </c>
      <c r="E389" s="50" t="s">
        <v>191</v>
      </c>
      <c r="F389" s="51">
        <v>6.3</v>
      </c>
      <c r="G389" s="51">
        <v>466.10169491525426</v>
      </c>
      <c r="H389" s="52" t="s">
        <v>77</v>
      </c>
    </row>
    <row r="390" spans="1:8" x14ac:dyDescent="0.25">
      <c r="A390" s="11" t="s">
        <v>11</v>
      </c>
      <c r="B390" s="11">
        <v>390</v>
      </c>
      <c r="C390" s="12">
        <v>40689619</v>
      </c>
      <c r="D390" s="49">
        <v>41305</v>
      </c>
      <c r="E390" s="50" t="s">
        <v>191</v>
      </c>
      <c r="F390" s="51">
        <v>10</v>
      </c>
      <c r="G390" s="51">
        <v>466.10169491525426</v>
      </c>
      <c r="H390" s="52" t="s">
        <v>77</v>
      </c>
    </row>
    <row r="391" spans="1:8" x14ac:dyDescent="0.25">
      <c r="A391" s="11" t="s">
        <v>11</v>
      </c>
      <c r="B391" s="11">
        <v>391</v>
      </c>
      <c r="C391" s="12">
        <v>40689563</v>
      </c>
      <c r="D391" s="49">
        <v>41305</v>
      </c>
      <c r="E391" s="50" t="s">
        <v>191</v>
      </c>
      <c r="F391" s="51">
        <v>10</v>
      </c>
      <c r="G391" s="51">
        <v>466.10169491525426</v>
      </c>
      <c r="H391" s="52" t="s">
        <v>77</v>
      </c>
    </row>
    <row r="392" spans="1:8" x14ac:dyDescent="0.25">
      <c r="A392" s="11" t="s">
        <v>11</v>
      </c>
      <c r="B392" s="11">
        <v>392</v>
      </c>
      <c r="C392" s="12">
        <v>40685155</v>
      </c>
      <c r="D392" s="49">
        <v>41288</v>
      </c>
      <c r="E392" s="50" t="s">
        <v>191</v>
      </c>
      <c r="F392" s="51">
        <v>10</v>
      </c>
      <c r="G392" s="51">
        <v>466.10169491525426</v>
      </c>
      <c r="H392" s="52" t="s">
        <v>27</v>
      </c>
    </row>
    <row r="393" spans="1:8" x14ac:dyDescent="0.25">
      <c r="A393" s="11" t="s">
        <v>11</v>
      </c>
      <c r="B393" s="11">
        <v>393</v>
      </c>
      <c r="C393" s="12">
        <v>40688606</v>
      </c>
      <c r="D393" s="49">
        <v>41303</v>
      </c>
      <c r="E393" s="50" t="s">
        <v>191</v>
      </c>
      <c r="F393" s="51">
        <v>10</v>
      </c>
      <c r="G393" s="51">
        <v>466.10169491525426</v>
      </c>
      <c r="H393" s="52" t="s">
        <v>90</v>
      </c>
    </row>
    <row r="394" spans="1:8" x14ac:dyDescent="0.25">
      <c r="A394" s="11" t="s">
        <v>11</v>
      </c>
      <c r="B394" s="11">
        <v>394</v>
      </c>
      <c r="C394" s="12">
        <v>40685992</v>
      </c>
      <c r="D394" s="49">
        <v>41299</v>
      </c>
      <c r="E394" s="50" t="s">
        <v>191</v>
      </c>
      <c r="F394" s="51">
        <v>8</v>
      </c>
      <c r="G394" s="51">
        <v>466.10169491525426</v>
      </c>
      <c r="H394" s="52" t="s">
        <v>45</v>
      </c>
    </row>
    <row r="395" spans="1:8" x14ac:dyDescent="0.25">
      <c r="A395" s="11" t="s">
        <v>11</v>
      </c>
      <c r="B395" s="11">
        <v>395</v>
      </c>
      <c r="C395" s="12">
        <v>40688046</v>
      </c>
      <c r="D395" s="49">
        <v>41298</v>
      </c>
      <c r="E395" s="50" t="s">
        <v>191</v>
      </c>
      <c r="F395" s="51">
        <v>10</v>
      </c>
      <c r="G395" s="51">
        <v>466.10169491525426</v>
      </c>
      <c r="H395" s="52" t="s">
        <v>128</v>
      </c>
    </row>
    <row r="396" spans="1:8" x14ac:dyDescent="0.25">
      <c r="A396" s="11" t="s">
        <v>11</v>
      </c>
      <c r="B396" s="11">
        <v>396</v>
      </c>
      <c r="C396" s="12">
        <v>40689491</v>
      </c>
      <c r="D396" s="49">
        <v>41303</v>
      </c>
      <c r="E396" s="50" t="s">
        <v>191</v>
      </c>
      <c r="F396" s="51">
        <v>10</v>
      </c>
      <c r="G396" s="51">
        <v>466.10169491525426</v>
      </c>
      <c r="H396" s="52" t="s">
        <v>78</v>
      </c>
    </row>
    <row r="397" spans="1:8" x14ac:dyDescent="0.25">
      <c r="A397" s="11" t="s">
        <v>11</v>
      </c>
      <c r="B397" s="11">
        <v>397</v>
      </c>
      <c r="C397" s="12">
        <v>40687844</v>
      </c>
      <c r="D397" s="49">
        <v>41304</v>
      </c>
      <c r="E397" s="50" t="s">
        <v>191</v>
      </c>
      <c r="F397" s="51">
        <v>10</v>
      </c>
      <c r="G397" s="51">
        <v>466.10169491525426</v>
      </c>
      <c r="H397" s="52" t="s">
        <v>84</v>
      </c>
    </row>
    <row r="398" spans="1:8" x14ac:dyDescent="0.25">
      <c r="A398" s="11" t="s">
        <v>11</v>
      </c>
      <c r="B398" s="11">
        <v>398</v>
      </c>
      <c r="C398" s="12">
        <v>40689524</v>
      </c>
      <c r="D398" s="49">
        <v>41304</v>
      </c>
      <c r="E398" s="50" t="s">
        <v>191</v>
      </c>
      <c r="F398" s="51">
        <v>10</v>
      </c>
      <c r="G398" s="51">
        <v>466.10169491525426</v>
      </c>
      <c r="H398" s="52" t="s">
        <v>77</v>
      </c>
    </row>
    <row r="399" spans="1:8" x14ac:dyDescent="0.25">
      <c r="A399" s="11" t="s">
        <v>11</v>
      </c>
      <c r="B399" s="11">
        <v>399</v>
      </c>
      <c r="C399" s="12">
        <v>40689432</v>
      </c>
      <c r="D399" s="49">
        <v>41304</v>
      </c>
      <c r="E399" s="50" t="s">
        <v>191</v>
      </c>
      <c r="F399" s="51">
        <v>10</v>
      </c>
      <c r="G399" s="51">
        <v>466.10169491525426</v>
      </c>
      <c r="H399" s="52" t="s">
        <v>77</v>
      </c>
    </row>
    <row r="400" spans="1:8" x14ac:dyDescent="0.25">
      <c r="A400" s="11" t="s">
        <v>11</v>
      </c>
      <c r="B400" s="11">
        <v>400</v>
      </c>
      <c r="C400" s="12">
        <v>40686768</v>
      </c>
      <c r="D400" s="49">
        <v>41303</v>
      </c>
      <c r="E400" s="50" t="s">
        <v>191</v>
      </c>
      <c r="F400" s="51">
        <v>10</v>
      </c>
      <c r="G400" s="51">
        <v>466.10169491525426</v>
      </c>
      <c r="H400" s="52" t="s">
        <v>55</v>
      </c>
    </row>
    <row r="401" spans="1:8" x14ac:dyDescent="0.25">
      <c r="A401" s="11" t="s">
        <v>11</v>
      </c>
      <c r="B401" s="11">
        <v>401</v>
      </c>
      <c r="C401" s="12">
        <v>40688418</v>
      </c>
      <c r="D401" s="49">
        <v>41299</v>
      </c>
      <c r="E401" s="50" t="s">
        <v>191</v>
      </c>
      <c r="F401" s="51">
        <v>6.3</v>
      </c>
      <c r="G401" s="51">
        <v>466.10169491525426</v>
      </c>
      <c r="H401" s="52" t="s">
        <v>94</v>
      </c>
    </row>
    <row r="402" spans="1:8" x14ac:dyDescent="0.25">
      <c r="A402" s="11" t="s">
        <v>11</v>
      </c>
      <c r="B402" s="11">
        <v>402</v>
      </c>
      <c r="C402" s="12">
        <v>40687789</v>
      </c>
      <c r="D402" s="49">
        <v>41302</v>
      </c>
      <c r="E402" s="50" t="s">
        <v>191</v>
      </c>
      <c r="F402" s="51">
        <v>11</v>
      </c>
      <c r="G402" s="51">
        <v>466.10169491525426</v>
      </c>
      <c r="H402" s="52" t="s">
        <v>39</v>
      </c>
    </row>
    <row r="403" spans="1:8" x14ac:dyDescent="0.25">
      <c r="A403" s="11" t="s">
        <v>11</v>
      </c>
      <c r="B403" s="11">
        <v>403</v>
      </c>
      <c r="C403" s="12">
        <v>40687036</v>
      </c>
      <c r="D403" s="49">
        <v>41303</v>
      </c>
      <c r="E403" s="50" t="s">
        <v>191</v>
      </c>
      <c r="F403" s="51">
        <v>10</v>
      </c>
      <c r="G403" s="51">
        <v>466.10169491525426</v>
      </c>
      <c r="H403" s="52" t="s">
        <v>119</v>
      </c>
    </row>
    <row r="404" spans="1:8" x14ac:dyDescent="0.25">
      <c r="A404" s="11" t="s">
        <v>11</v>
      </c>
      <c r="B404" s="11">
        <v>404</v>
      </c>
      <c r="C404" s="12">
        <v>40687343</v>
      </c>
      <c r="D404" s="49">
        <v>41297</v>
      </c>
      <c r="E404" s="50" t="s">
        <v>191</v>
      </c>
      <c r="F404" s="51">
        <v>15</v>
      </c>
      <c r="G404" s="51">
        <v>466.10169491525426</v>
      </c>
      <c r="H404" s="52" t="s">
        <v>39</v>
      </c>
    </row>
    <row r="405" spans="1:8" x14ac:dyDescent="0.25">
      <c r="A405" s="11" t="s">
        <v>11</v>
      </c>
      <c r="B405" s="11">
        <v>405</v>
      </c>
      <c r="C405" s="12">
        <v>40687922</v>
      </c>
      <c r="D405" s="49">
        <v>41303</v>
      </c>
      <c r="E405" s="50" t="s">
        <v>191</v>
      </c>
      <c r="F405" s="51">
        <v>7</v>
      </c>
      <c r="G405" s="51">
        <v>466.10169491525426</v>
      </c>
      <c r="H405" s="52" t="s">
        <v>119</v>
      </c>
    </row>
    <row r="406" spans="1:8" x14ac:dyDescent="0.25">
      <c r="A406" s="11" t="s">
        <v>11</v>
      </c>
      <c r="B406" s="11">
        <v>406</v>
      </c>
      <c r="C406" s="12">
        <v>40687988</v>
      </c>
      <c r="D406" s="49">
        <v>41305</v>
      </c>
      <c r="E406" s="50" t="s">
        <v>191</v>
      </c>
      <c r="F406" s="51">
        <v>6.3</v>
      </c>
      <c r="G406" s="51">
        <v>466.10169491525426</v>
      </c>
      <c r="H406" s="52" t="s">
        <v>112</v>
      </c>
    </row>
    <row r="407" spans="1:8" x14ac:dyDescent="0.25">
      <c r="A407" s="11" t="s">
        <v>11</v>
      </c>
      <c r="B407" s="11">
        <v>407</v>
      </c>
      <c r="C407" s="12">
        <v>40688608</v>
      </c>
      <c r="D407" s="49">
        <v>41303</v>
      </c>
      <c r="E407" s="50" t="s">
        <v>191</v>
      </c>
      <c r="F407" s="51">
        <v>10</v>
      </c>
      <c r="G407" s="51">
        <v>466.10169491525426</v>
      </c>
      <c r="H407" s="52" t="s">
        <v>90</v>
      </c>
    </row>
    <row r="408" spans="1:8" x14ac:dyDescent="0.25">
      <c r="A408" s="11" t="s">
        <v>11</v>
      </c>
      <c r="B408" s="11">
        <v>408</v>
      </c>
      <c r="C408" s="12">
        <v>40687657</v>
      </c>
      <c r="D408" s="49">
        <v>41302</v>
      </c>
      <c r="E408" s="50" t="s">
        <v>191</v>
      </c>
      <c r="F408" s="51">
        <v>10</v>
      </c>
      <c r="G408" s="51">
        <v>466.10169491525426</v>
      </c>
      <c r="H408" s="52" t="s">
        <v>39</v>
      </c>
    </row>
    <row r="409" spans="1:8" x14ac:dyDescent="0.25">
      <c r="A409" s="11" t="s">
        <v>11</v>
      </c>
      <c r="B409" s="11">
        <v>409</v>
      </c>
      <c r="C409" s="12">
        <v>40690029</v>
      </c>
      <c r="D409" s="49">
        <v>41302</v>
      </c>
      <c r="E409" s="50" t="s">
        <v>191</v>
      </c>
      <c r="F409" s="51">
        <v>10</v>
      </c>
      <c r="G409" s="51">
        <v>466.10169491525426</v>
      </c>
      <c r="H409" s="52" t="s">
        <v>77</v>
      </c>
    </row>
    <row r="410" spans="1:8" x14ac:dyDescent="0.25">
      <c r="A410" s="11" t="s">
        <v>11</v>
      </c>
      <c r="B410" s="11">
        <v>410</v>
      </c>
      <c r="C410" s="12">
        <v>40688458</v>
      </c>
      <c r="D410" s="49">
        <v>41299</v>
      </c>
      <c r="E410" s="50" t="s">
        <v>191</v>
      </c>
      <c r="F410" s="51">
        <v>6.3</v>
      </c>
      <c r="G410" s="51">
        <v>466.10169491525426</v>
      </c>
      <c r="H410" s="52" t="s">
        <v>96</v>
      </c>
    </row>
    <row r="411" spans="1:8" x14ac:dyDescent="0.25">
      <c r="A411" s="11" t="s">
        <v>11</v>
      </c>
      <c r="B411" s="11">
        <v>411</v>
      </c>
      <c r="C411" s="12">
        <v>40688461</v>
      </c>
      <c r="D411" s="49">
        <v>41303</v>
      </c>
      <c r="E411" s="50" t="s">
        <v>191</v>
      </c>
      <c r="F411" s="51">
        <v>1.3</v>
      </c>
      <c r="G411" s="51">
        <v>466.10169491525426</v>
      </c>
      <c r="H411" s="52" t="s">
        <v>130</v>
      </c>
    </row>
    <row r="412" spans="1:8" x14ac:dyDescent="0.25">
      <c r="A412" s="11" t="s">
        <v>11</v>
      </c>
      <c r="B412" s="11">
        <v>412</v>
      </c>
      <c r="C412" s="12">
        <v>40689765</v>
      </c>
      <c r="D412" s="49">
        <v>41305</v>
      </c>
      <c r="E412" s="50" t="s">
        <v>191</v>
      </c>
      <c r="F412" s="51">
        <v>15</v>
      </c>
      <c r="G412" s="51">
        <v>466.10169491525426</v>
      </c>
      <c r="H412" s="52" t="s">
        <v>128</v>
      </c>
    </row>
    <row r="413" spans="1:8" x14ac:dyDescent="0.25">
      <c r="A413" s="11" t="s">
        <v>11</v>
      </c>
      <c r="B413" s="11">
        <v>413</v>
      </c>
      <c r="C413" s="12">
        <v>40688716</v>
      </c>
      <c r="D413" s="49">
        <v>41302</v>
      </c>
      <c r="E413" s="50" t="s">
        <v>191</v>
      </c>
      <c r="F413" s="51">
        <v>10</v>
      </c>
      <c r="G413" s="51">
        <v>466.10169491525426</v>
      </c>
      <c r="H413" s="52" t="s">
        <v>56</v>
      </c>
    </row>
    <row r="414" spans="1:8" x14ac:dyDescent="0.25">
      <c r="A414" s="11" t="s">
        <v>11</v>
      </c>
      <c r="B414" s="11">
        <v>414</v>
      </c>
      <c r="C414" s="12">
        <v>40688802</v>
      </c>
      <c r="D414" s="49">
        <v>41299</v>
      </c>
      <c r="E414" s="50" t="s">
        <v>191</v>
      </c>
      <c r="F414" s="51">
        <v>7</v>
      </c>
      <c r="G414" s="51">
        <v>466.10169491525426</v>
      </c>
      <c r="H414" s="52" t="s">
        <v>162</v>
      </c>
    </row>
    <row r="415" spans="1:8" x14ac:dyDescent="0.25">
      <c r="A415" s="11" t="s">
        <v>11</v>
      </c>
      <c r="B415" s="11">
        <v>415</v>
      </c>
      <c r="C415" s="12">
        <v>40689033</v>
      </c>
      <c r="D415" s="49">
        <v>41302</v>
      </c>
      <c r="E415" s="50" t="s">
        <v>191</v>
      </c>
      <c r="F415" s="51">
        <v>5</v>
      </c>
      <c r="G415" s="51">
        <v>466.10169491525426</v>
      </c>
      <c r="H415" s="52" t="s">
        <v>127</v>
      </c>
    </row>
    <row r="416" spans="1:8" x14ac:dyDescent="0.25">
      <c r="A416" s="11" t="s">
        <v>11</v>
      </c>
      <c r="B416" s="11">
        <v>416</v>
      </c>
      <c r="C416" s="12">
        <v>40689379</v>
      </c>
      <c r="D416" s="49">
        <v>41299</v>
      </c>
      <c r="E416" s="50" t="s">
        <v>191</v>
      </c>
      <c r="F416" s="51">
        <v>8</v>
      </c>
      <c r="G416" s="51">
        <v>466.10169491525426</v>
      </c>
      <c r="H416" s="52" t="s">
        <v>57</v>
      </c>
    </row>
    <row r="417" spans="1:8" x14ac:dyDescent="0.25">
      <c r="A417" s="11" t="s">
        <v>11</v>
      </c>
      <c r="B417" s="11">
        <v>417</v>
      </c>
      <c r="C417" s="12">
        <v>40689911</v>
      </c>
      <c r="D417" s="49">
        <v>41303</v>
      </c>
      <c r="E417" s="50" t="s">
        <v>191</v>
      </c>
      <c r="F417" s="51">
        <v>10</v>
      </c>
      <c r="G417" s="51">
        <v>466.10169491525426</v>
      </c>
      <c r="H417" s="52" t="s">
        <v>106</v>
      </c>
    </row>
    <row r="418" spans="1:8" x14ac:dyDescent="0.25">
      <c r="A418" s="11" t="s">
        <v>11</v>
      </c>
      <c r="B418" s="11">
        <v>418</v>
      </c>
      <c r="C418" s="12">
        <v>40689898</v>
      </c>
      <c r="D418" s="49">
        <v>41304</v>
      </c>
      <c r="E418" s="50" t="s">
        <v>191</v>
      </c>
      <c r="F418" s="51">
        <v>10</v>
      </c>
      <c r="G418" s="51">
        <v>466.10169491525426</v>
      </c>
      <c r="H418" s="52" t="s">
        <v>87</v>
      </c>
    </row>
    <row r="419" spans="1:8" x14ac:dyDescent="0.25">
      <c r="A419" s="11" t="s">
        <v>11</v>
      </c>
      <c r="B419" s="11">
        <v>419</v>
      </c>
      <c r="C419" s="12">
        <v>40689982</v>
      </c>
      <c r="D419" s="49">
        <v>41303</v>
      </c>
      <c r="E419" s="50" t="s">
        <v>191</v>
      </c>
      <c r="F419" s="51">
        <v>10</v>
      </c>
      <c r="G419" s="51">
        <v>466.10169491525426</v>
      </c>
      <c r="H419" s="52" t="s">
        <v>106</v>
      </c>
    </row>
    <row r="420" spans="1:8" x14ac:dyDescent="0.25">
      <c r="A420" s="11" t="s">
        <v>11</v>
      </c>
      <c r="B420" s="11">
        <v>420</v>
      </c>
      <c r="C420" s="12">
        <v>40689950</v>
      </c>
      <c r="D420" s="49">
        <v>41305</v>
      </c>
      <c r="E420" s="50" t="s">
        <v>191</v>
      </c>
      <c r="F420" s="51">
        <v>7</v>
      </c>
      <c r="G420" s="51">
        <v>466.10169491525426</v>
      </c>
      <c r="H420" s="52" t="s">
        <v>88</v>
      </c>
    </row>
    <row r="421" spans="1:8" x14ac:dyDescent="0.25">
      <c r="A421" s="11" t="s">
        <v>11</v>
      </c>
      <c r="B421" s="11">
        <v>421</v>
      </c>
      <c r="C421" s="12">
        <v>40690313</v>
      </c>
      <c r="D421" s="49">
        <v>41305</v>
      </c>
      <c r="E421" s="50" t="s">
        <v>191</v>
      </c>
      <c r="F421" s="51">
        <v>7</v>
      </c>
      <c r="G421" s="51">
        <v>466.10169491525426</v>
      </c>
      <c r="H421" s="52" t="s">
        <v>88</v>
      </c>
    </row>
    <row r="422" spans="1:8" x14ac:dyDescent="0.25">
      <c r="A422" s="11" t="s">
        <v>11</v>
      </c>
      <c r="B422" s="11">
        <v>422</v>
      </c>
      <c r="C422" s="12">
        <v>40690322</v>
      </c>
      <c r="D422" s="49">
        <v>41304</v>
      </c>
      <c r="E422" s="50" t="s">
        <v>191</v>
      </c>
      <c r="F422" s="51">
        <v>6.6</v>
      </c>
      <c r="G422" s="51">
        <v>466.10169491525426</v>
      </c>
      <c r="H422" s="52" t="s">
        <v>177</v>
      </c>
    </row>
    <row r="423" spans="1:8" x14ac:dyDescent="0.25">
      <c r="A423" s="11" t="s">
        <v>11</v>
      </c>
      <c r="B423" s="11">
        <v>423</v>
      </c>
      <c r="C423" s="12">
        <v>40690465</v>
      </c>
      <c r="D423" s="49">
        <v>41303</v>
      </c>
      <c r="E423" s="50" t="s">
        <v>191</v>
      </c>
      <c r="F423" s="51">
        <v>5</v>
      </c>
      <c r="G423" s="51">
        <v>466.10169491525426</v>
      </c>
      <c r="H423" s="52" t="s">
        <v>61</v>
      </c>
    </row>
    <row r="424" spans="1:8" x14ac:dyDescent="0.25">
      <c r="A424" s="11" t="s">
        <v>11</v>
      </c>
      <c r="B424" s="11">
        <v>424</v>
      </c>
      <c r="C424" s="12">
        <v>40690538</v>
      </c>
      <c r="D424" s="49">
        <v>41303</v>
      </c>
      <c r="E424" s="50" t="s">
        <v>191</v>
      </c>
      <c r="F424" s="51">
        <v>10</v>
      </c>
      <c r="G424" s="51">
        <v>466.10169491525426</v>
      </c>
      <c r="H424" s="52" t="s">
        <v>127</v>
      </c>
    </row>
    <row r="425" spans="1:8" x14ac:dyDescent="0.25">
      <c r="A425" s="11" t="s">
        <v>11</v>
      </c>
      <c r="B425" s="11">
        <v>425</v>
      </c>
      <c r="C425" s="12">
        <v>40690793</v>
      </c>
      <c r="D425" s="49">
        <v>41305</v>
      </c>
      <c r="E425" s="50" t="s">
        <v>191</v>
      </c>
      <c r="F425" s="51">
        <v>12</v>
      </c>
      <c r="G425" s="51">
        <v>466.10169491525426</v>
      </c>
      <c r="H425" s="52" t="s">
        <v>39</v>
      </c>
    </row>
    <row r="426" spans="1:8" x14ac:dyDescent="0.25">
      <c r="A426" s="11" t="s">
        <v>11</v>
      </c>
      <c r="B426" s="11">
        <v>426</v>
      </c>
      <c r="C426" s="12">
        <v>40691075</v>
      </c>
      <c r="D426" s="49">
        <v>41303</v>
      </c>
      <c r="E426" s="50" t="s">
        <v>191</v>
      </c>
      <c r="F426" s="51">
        <v>10</v>
      </c>
      <c r="G426" s="51">
        <v>466.10169491525426</v>
      </c>
      <c r="H426" s="52" t="s">
        <v>101</v>
      </c>
    </row>
    <row r="427" spans="1:8" x14ac:dyDescent="0.25">
      <c r="A427" s="11" t="s">
        <v>11</v>
      </c>
      <c r="B427" s="11">
        <v>427</v>
      </c>
      <c r="C427" s="12">
        <v>40691170</v>
      </c>
      <c r="D427" s="49">
        <v>41303</v>
      </c>
      <c r="E427" s="50" t="s">
        <v>191</v>
      </c>
      <c r="F427" s="51">
        <v>15</v>
      </c>
      <c r="G427" s="51">
        <v>466.10169491525426</v>
      </c>
      <c r="H427" s="52" t="s">
        <v>41</v>
      </c>
    </row>
    <row r="428" spans="1:8" x14ac:dyDescent="0.25">
      <c r="A428" s="11" t="s">
        <v>11</v>
      </c>
      <c r="B428" s="11">
        <v>428</v>
      </c>
      <c r="C428" s="12">
        <v>40691779</v>
      </c>
      <c r="D428" s="49">
        <v>41305</v>
      </c>
      <c r="E428" s="50" t="s">
        <v>191</v>
      </c>
      <c r="F428" s="51">
        <v>10</v>
      </c>
      <c r="G428" s="51">
        <v>466.10169491525426</v>
      </c>
      <c r="H428" s="52" t="s">
        <v>67</v>
      </c>
    </row>
    <row r="429" spans="1:8" x14ac:dyDescent="0.25">
      <c r="A429" s="11" t="s">
        <v>11</v>
      </c>
      <c r="B429" s="11">
        <v>429</v>
      </c>
      <c r="C429" s="12">
        <v>40680704</v>
      </c>
      <c r="D429" s="49">
        <v>41284</v>
      </c>
      <c r="E429" s="50" t="s">
        <v>191</v>
      </c>
      <c r="F429" s="51">
        <v>30</v>
      </c>
      <c r="G429" s="51">
        <v>7320.0000000000009</v>
      </c>
      <c r="H429" s="52" t="s">
        <v>47</v>
      </c>
    </row>
    <row r="430" spans="1:8" x14ac:dyDescent="0.25">
      <c r="A430" s="11" t="s">
        <v>11</v>
      </c>
      <c r="B430" s="11">
        <v>431</v>
      </c>
      <c r="C430" s="12">
        <v>40685897</v>
      </c>
      <c r="D430" s="49">
        <v>41302</v>
      </c>
      <c r="E430" s="50" t="s">
        <v>191</v>
      </c>
      <c r="F430" s="51">
        <v>13</v>
      </c>
      <c r="G430" s="51">
        <v>466.10169491525426</v>
      </c>
      <c r="H430" s="52" t="s">
        <v>136</v>
      </c>
    </row>
    <row r="431" spans="1:8" x14ac:dyDescent="0.25">
      <c r="A431" s="11" t="s">
        <v>11</v>
      </c>
      <c r="B431" s="11">
        <v>432</v>
      </c>
      <c r="C431" s="12">
        <v>40687157</v>
      </c>
      <c r="D431" s="49">
        <v>41304</v>
      </c>
      <c r="E431" s="50" t="s">
        <v>191</v>
      </c>
      <c r="F431" s="51">
        <v>15</v>
      </c>
      <c r="G431" s="51">
        <v>466.10169491525426</v>
      </c>
      <c r="H431" s="52" t="s">
        <v>49</v>
      </c>
    </row>
    <row r="432" spans="1:8" x14ac:dyDescent="0.25">
      <c r="A432" s="11" t="s">
        <v>11</v>
      </c>
      <c r="B432" s="11">
        <v>433</v>
      </c>
      <c r="C432" s="12">
        <v>40683384</v>
      </c>
      <c r="D432" s="49">
        <v>41305</v>
      </c>
      <c r="E432" s="50" t="s">
        <v>191</v>
      </c>
      <c r="F432" s="51">
        <v>4</v>
      </c>
      <c r="G432" s="51">
        <v>466.10169491525426</v>
      </c>
      <c r="H432" s="52" t="s">
        <v>48</v>
      </c>
    </row>
    <row r="433" spans="1:8" x14ac:dyDescent="0.25">
      <c r="A433" s="11" t="s">
        <v>11</v>
      </c>
      <c r="B433" s="11">
        <v>434</v>
      </c>
      <c r="C433" s="12">
        <v>40688959</v>
      </c>
      <c r="D433" s="49">
        <v>41302</v>
      </c>
      <c r="E433" s="50" t="s">
        <v>191</v>
      </c>
      <c r="F433" s="51">
        <v>7</v>
      </c>
      <c r="G433" s="51">
        <v>466.10169491525426</v>
      </c>
      <c r="H433" s="52" t="s">
        <v>70</v>
      </c>
    </row>
    <row r="434" spans="1:8" x14ac:dyDescent="0.25">
      <c r="A434" s="11" t="s">
        <v>11</v>
      </c>
      <c r="B434" s="11">
        <v>435</v>
      </c>
      <c r="C434" s="12">
        <v>40683687</v>
      </c>
      <c r="D434" s="49">
        <v>41284</v>
      </c>
      <c r="E434" s="50" t="s">
        <v>191</v>
      </c>
      <c r="F434" s="51">
        <v>7</v>
      </c>
      <c r="G434" s="51">
        <v>466.10169491525426</v>
      </c>
      <c r="H434" s="52" t="s">
        <v>89</v>
      </c>
    </row>
    <row r="435" spans="1:8" x14ac:dyDescent="0.25">
      <c r="A435" s="11" t="s">
        <v>11</v>
      </c>
      <c r="B435" s="11">
        <v>436</v>
      </c>
      <c r="C435" s="12">
        <v>40688967</v>
      </c>
      <c r="D435" s="49">
        <v>41303</v>
      </c>
      <c r="E435" s="50" t="s">
        <v>191</v>
      </c>
      <c r="F435" s="51">
        <v>11</v>
      </c>
      <c r="G435" s="51">
        <v>466.10169491525426</v>
      </c>
      <c r="H435" s="52" t="s">
        <v>74</v>
      </c>
    </row>
    <row r="436" spans="1:8" x14ac:dyDescent="0.25">
      <c r="A436" s="11" t="s">
        <v>11</v>
      </c>
      <c r="B436" s="11">
        <v>437</v>
      </c>
      <c r="C436" s="12">
        <v>40688955</v>
      </c>
      <c r="D436" s="49">
        <v>41303</v>
      </c>
      <c r="E436" s="50" t="s">
        <v>191</v>
      </c>
      <c r="F436" s="51">
        <v>11</v>
      </c>
      <c r="G436" s="51">
        <v>466.10169491525426</v>
      </c>
      <c r="H436" s="52" t="s">
        <v>105</v>
      </c>
    </row>
    <row r="437" spans="1:8" x14ac:dyDescent="0.25">
      <c r="A437" s="11" t="s">
        <v>11</v>
      </c>
      <c r="B437" s="11">
        <v>438</v>
      </c>
      <c r="C437" s="12">
        <v>40688956</v>
      </c>
      <c r="D437" s="49">
        <v>41303</v>
      </c>
      <c r="E437" s="50" t="s">
        <v>191</v>
      </c>
      <c r="F437" s="51">
        <v>10</v>
      </c>
      <c r="G437" s="51">
        <v>466.10169491525426</v>
      </c>
      <c r="H437" s="52" t="s">
        <v>122</v>
      </c>
    </row>
    <row r="438" spans="1:8" x14ac:dyDescent="0.25">
      <c r="A438" s="11" t="s">
        <v>11</v>
      </c>
      <c r="B438" s="11">
        <v>439</v>
      </c>
      <c r="C438" s="12">
        <v>40688944</v>
      </c>
      <c r="D438" s="49">
        <v>41304</v>
      </c>
      <c r="E438" s="50" t="s">
        <v>191</v>
      </c>
      <c r="F438" s="51">
        <v>15</v>
      </c>
      <c r="G438" s="51">
        <v>466.10169491525426</v>
      </c>
      <c r="H438" s="52" t="s">
        <v>74</v>
      </c>
    </row>
    <row r="439" spans="1:8" x14ac:dyDescent="0.25">
      <c r="A439" s="11" t="s">
        <v>11</v>
      </c>
      <c r="B439" s="11">
        <v>440</v>
      </c>
      <c r="C439" s="12">
        <v>40688958</v>
      </c>
      <c r="D439" s="49">
        <v>41304</v>
      </c>
      <c r="E439" s="50" t="s">
        <v>191</v>
      </c>
      <c r="F439" s="51">
        <v>15</v>
      </c>
      <c r="G439" s="51">
        <v>466.10169491525426</v>
      </c>
      <c r="H439" s="52" t="s">
        <v>69</v>
      </c>
    </row>
    <row r="440" spans="1:8" x14ac:dyDescent="0.25">
      <c r="A440" s="11" t="s">
        <v>11</v>
      </c>
      <c r="B440" s="11">
        <v>441</v>
      </c>
      <c r="C440" s="12">
        <v>40685637</v>
      </c>
      <c r="D440" s="49">
        <v>41289</v>
      </c>
      <c r="E440" s="50" t="s">
        <v>191</v>
      </c>
      <c r="F440" s="51">
        <v>15</v>
      </c>
      <c r="G440" s="51">
        <v>466.10169491525426</v>
      </c>
      <c r="H440" s="52" t="s">
        <v>85</v>
      </c>
    </row>
    <row r="441" spans="1:8" x14ac:dyDescent="0.25">
      <c r="A441" s="11" t="s">
        <v>11</v>
      </c>
      <c r="B441" s="11">
        <v>442</v>
      </c>
      <c r="C441" s="12">
        <v>40687964</v>
      </c>
      <c r="D441" s="49">
        <v>41303</v>
      </c>
      <c r="E441" s="50" t="s">
        <v>191</v>
      </c>
      <c r="F441" s="51">
        <v>12</v>
      </c>
      <c r="G441" s="51">
        <v>466.10169491525426</v>
      </c>
      <c r="H441" s="52" t="s">
        <v>40</v>
      </c>
    </row>
    <row r="442" spans="1:8" x14ac:dyDescent="0.25">
      <c r="A442" s="11" t="s">
        <v>11</v>
      </c>
      <c r="B442" s="11">
        <v>443</v>
      </c>
      <c r="C442" s="12">
        <v>40688872</v>
      </c>
      <c r="D442" s="49">
        <v>41302</v>
      </c>
      <c r="E442" s="50" t="s">
        <v>191</v>
      </c>
      <c r="F442" s="51">
        <v>15</v>
      </c>
      <c r="G442" s="51">
        <v>466.10169491525426</v>
      </c>
      <c r="H442" s="52" t="s">
        <v>85</v>
      </c>
    </row>
    <row r="443" spans="1:8" x14ac:dyDescent="0.25">
      <c r="A443" s="11" t="s">
        <v>11</v>
      </c>
      <c r="B443" s="11">
        <v>444</v>
      </c>
      <c r="C443" s="12">
        <v>40688035</v>
      </c>
      <c r="D443" s="49">
        <v>41298</v>
      </c>
      <c r="E443" s="50" t="s">
        <v>191</v>
      </c>
      <c r="F443" s="51">
        <v>5</v>
      </c>
      <c r="G443" s="51">
        <v>466.10169491525426</v>
      </c>
      <c r="H443" s="52" t="s">
        <v>117</v>
      </c>
    </row>
    <row r="444" spans="1:8" x14ac:dyDescent="0.25">
      <c r="A444" s="11" t="s">
        <v>11</v>
      </c>
      <c r="B444" s="11">
        <v>445</v>
      </c>
      <c r="C444" s="12">
        <v>40689753</v>
      </c>
      <c r="D444" s="49">
        <v>41305</v>
      </c>
      <c r="E444" s="50" t="s">
        <v>191</v>
      </c>
      <c r="F444" s="51">
        <v>15</v>
      </c>
      <c r="G444" s="51">
        <v>466.10169491525426</v>
      </c>
      <c r="H444" s="52" t="s">
        <v>95</v>
      </c>
    </row>
    <row r="445" spans="1:8" x14ac:dyDescent="0.25">
      <c r="A445" s="11" t="s">
        <v>11</v>
      </c>
      <c r="B445" s="11">
        <v>446</v>
      </c>
      <c r="C445" s="12">
        <v>40635105</v>
      </c>
      <c r="D445" s="49">
        <v>41298</v>
      </c>
      <c r="E445" s="50" t="s">
        <v>191</v>
      </c>
      <c r="F445" s="51">
        <v>15</v>
      </c>
      <c r="G445" s="51">
        <v>466.10169491525426</v>
      </c>
      <c r="H445" s="52" t="s">
        <v>21</v>
      </c>
    </row>
    <row r="446" spans="1:8" x14ac:dyDescent="0.25">
      <c r="A446" s="11" t="s">
        <v>11</v>
      </c>
      <c r="B446" s="11">
        <v>447</v>
      </c>
      <c r="C446" s="12">
        <v>40659347</v>
      </c>
      <c r="D446" s="49">
        <v>41304</v>
      </c>
      <c r="E446" s="50" t="s">
        <v>191</v>
      </c>
      <c r="F446" s="51">
        <v>15</v>
      </c>
      <c r="G446" s="51">
        <v>466.10169491525426</v>
      </c>
      <c r="H446" s="52" t="s">
        <v>74</v>
      </c>
    </row>
    <row r="447" spans="1:8" x14ac:dyDescent="0.25">
      <c r="A447" s="11" t="s">
        <v>11</v>
      </c>
      <c r="B447" s="11">
        <v>448</v>
      </c>
      <c r="C447" s="12">
        <v>40662442</v>
      </c>
      <c r="D447" s="49">
        <v>41302</v>
      </c>
      <c r="E447" s="50" t="s">
        <v>191</v>
      </c>
      <c r="F447" s="51">
        <v>15</v>
      </c>
      <c r="G447" s="51">
        <v>466.10169491525426</v>
      </c>
      <c r="H447" s="52" t="s">
        <v>128</v>
      </c>
    </row>
    <row r="448" spans="1:8" x14ac:dyDescent="0.25">
      <c r="A448" s="11" t="s">
        <v>11</v>
      </c>
      <c r="B448" s="11">
        <v>449</v>
      </c>
      <c r="C448" s="12">
        <v>40666988</v>
      </c>
      <c r="D448" s="49">
        <v>41297</v>
      </c>
      <c r="E448" s="50" t="s">
        <v>191</v>
      </c>
      <c r="F448" s="51">
        <v>11.5</v>
      </c>
      <c r="G448" s="51">
        <v>466.10169491525426</v>
      </c>
      <c r="H448" s="52" t="s">
        <v>119</v>
      </c>
    </row>
    <row r="449" spans="1:8" x14ac:dyDescent="0.25">
      <c r="A449" s="11" t="s">
        <v>11</v>
      </c>
      <c r="B449" s="11">
        <v>450</v>
      </c>
      <c r="C449" s="12">
        <v>40667697</v>
      </c>
      <c r="D449" s="49">
        <v>41297</v>
      </c>
      <c r="E449" s="50" t="s">
        <v>191</v>
      </c>
      <c r="F449" s="51">
        <v>11.5</v>
      </c>
      <c r="G449" s="51">
        <v>466.10169491525426</v>
      </c>
      <c r="H449" s="52" t="s">
        <v>36</v>
      </c>
    </row>
    <row r="450" spans="1:8" x14ac:dyDescent="0.25">
      <c r="A450" s="11" t="s">
        <v>11</v>
      </c>
      <c r="B450" s="11">
        <v>451</v>
      </c>
      <c r="C450" s="12">
        <v>40666906</v>
      </c>
      <c r="D450" s="49">
        <v>41297</v>
      </c>
      <c r="E450" s="50" t="s">
        <v>191</v>
      </c>
      <c r="F450" s="51">
        <v>11.5</v>
      </c>
      <c r="G450" s="51">
        <v>466.10169491525426</v>
      </c>
      <c r="H450" s="52" t="s">
        <v>36</v>
      </c>
    </row>
    <row r="451" spans="1:8" x14ac:dyDescent="0.25">
      <c r="A451" s="11" t="s">
        <v>11</v>
      </c>
      <c r="B451" s="11">
        <v>452</v>
      </c>
      <c r="C451" s="12">
        <v>40669493</v>
      </c>
      <c r="D451" s="49">
        <v>41302</v>
      </c>
      <c r="E451" s="50" t="s">
        <v>191</v>
      </c>
      <c r="F451" s="53">
        <v>11</v>
      </c>
      <c r="G451" s="51">
        <v>466.10169491525426</v>
      </c>
      <c r="H451" s="52" t="s">
        <v>74</v>
      </c>
    </row>
    <row r="452" spans="1:8" x14ac:dyDescent="0.25">
      <c r="A452" s="11" t="s">
        <v>11</v>
      </c>
      <c r="B452" s="11">
        <v>453</v>
      </c>
      <c r="C452" s="12">
        <v>40663905</v>
      </c>
      <c r="D452" s="49">
        <v>41304</v>
      </c>
      <c r="E452" s="50" t="s">
        <v>191</v>
      </c>
      <c r="F452" s="53">
        <v>10</v>
      </c>
      <c r="G452" s="51">
        <v>466.10169491525426</v>
      </c>
      <c r="H452" s="52" t="s">
        <v>129</v>
      </c>
    </row>
    <row r="453" spans="1:8" x14ac:dyDescent="0.25">
      <c r="A453" s="11" t="s">
        <v>11</v>
      </c>
      <c r="B453" s="11">
        <v>454</v>
      </c>
      <c r="C453" s="12">
        <v>40679162</v>
      </c>
      <c r="D453" s="49">
        <v>41305</v>
      </c>
      <c r="E453" s="50" t="s">
        <v>191</v>
      </c>
      <c r="F453" s="53">
        <v>15</v>
      </c>
      <c r="G453" s="51">
        <v>466.10169491525426</v>
      </c>
      <c r="H453" s="52" t="s">
        <v>39</v>
      </c>
    </row>
    <row r="454" spans="1:8" x14ac:dyDescent="0.25">
      <c r="A454" s="11" t="s">
        <v>11</v>
      </c>
      <c r="B454" s="11">
        <v>455</v>
      </c>
      <c r="C454" s="12">
        <v>40674363</v>
      </c>
      <c r="D454" s="49">
        <v>41304</v>
      </c>
      <c r="E454" s="50" t="s">
        <v>191</v>
      </c>
      <c r="F454" s="53">
        <v>14</v>
      </c>
      <c r="G454" s="51">
        <v>466.10169491525426</v>
      </c>
      <c r="H454" s="52" t="s">
        <v>74</v>
      </c>
    </row>
    <row r="455" spans="1:8" x14ac:dyDescent="0.25">
      <c r="A455" s="11" t="s">
        <v>11</v>
      </c>
      <c r="B455" s="11">
        <v>456</v>
      </c>
      <c r="C455" s="12">
        <v>40677926</v>
      </c>
      <c r="D455" s="49">
        <v>41302</v>
      </c>
      <c r="E455" s="50" t="s">
        <v>191</v>
      </c>
      <c r="F455" s="53">
        <v>5</v>
      </c>
      <c r="G455" s="51">
        <v>466.10169491525426</v>
      </c>
      <c r="H455" s="52" t="s">
        <v>132</v>
      </c>
    </row>
    <row r="456" spans="1:8" x14ac:dyDescent="0.25">
      <c r="A456" s="11" t="s">
        <v>11</v>
      </c>
      <c r="B456" s="11">
        <v>457</v>
      </c>
      <c r="C456" s="12">
        <v>40679257</v>
      </c>
      <c r="D456" s="49">
        <v>41304</v>
      </c>
      <c r="E456" s="50" t="s">
        <v>191</v>
      </c>
      <c r="F456" s="53">
        <v>11</v>
      </c>
      <c r="G456" s="51">
        <v>466.10169491525426</v>
      </c>
      <c r="H456" s="52" t="s">
        <v>35</v>
      </c>
    </row>
    <row r="457" spans="1:8" x14ac:dyDescent="0.25">
      <c r="A457" s="11" t="s">
        <v>11</v>
      </c>
      <c r="B457" s="11">
        <v>458</v>
      </c>
      <c r="C457" s="12">
        <v>40680346</v>
      </c>
      <c r="D457" s="49">
        <v>41302</v>
      </c>
      <c r="E457" s="50" t="s">
        <v>191</v>
      </c>
      <c r="F457" s="53">
        <v>3</v>
      </c>
      <c r="G457" s="51">
        <v>466.10169491525426</v>
      </c>
      <c r="H457" s="52" t="s">
        <v>75</v>
      </c>
    </row>
    <row r="458" spans="1:8" x14ac:dyDescent="0.25">
      <c r="A458" s="11" t="s">
        <v>11</v>
      </c>
      <c r="B458" s="11">
        <v>459</v>
      </c>
      <c r="C458" s="12">
        <v>40679133</v>
      </c>
      <c r="D458" s="49">
        <v>41297</v>
      </c>
      <c r="E458" s="50" t="s">
        <v>192</v>
      </c>
      <c r="F458" s="53">
        <v>5</v>
      </c>
      <c r="G458" s="51">
        <v>1220</v>
      </c>
      <c r="H458" s="52" t="s">
        <v>92</v>
      </c>
    </row>
    <row r="459" spans="1:8" x14ac:dyDescent="0.25">
      <c r="A459" s="11" t="s">
        <v>11</v>
      </c>
      <c r="B459" s="11">
        <v>460</v>
      </c>
      <c r="C459" s="12">
        <v>40679130</v>
      </c>
      <c r="D459" s="49">
        <v>41297</v>
      </c>
      <c r="E459" s="50" t="s">
        <v>192</v>
      </c>
      <c r="F459" s="53">
        <v>5</v>
      </c>
      <c r="G459" s="51">
        <v>1220</v>
      </c>
      <c r="H459" s="52" t="s">
        <v>92</v>
      </c>
    </row>
    <row r="460" spans="1:8" x14ac:dyDescent="0.25">
      <c r="A460" s="11" t="s">
        <v>11</v>
      </c>
      <c r="B460" s="11">
        <v>461</v>
      </c>
      <c r="C460" s="12">
        <v>40679121</v>
      </c>
      <c r="D460" s="49">
        <v>41297</v>
      </c>
      <c r="E460" s="50" t="s">
        <v>192</v>
      </c>
      <c r="F460" s="53">
        <v>5</v>
      </c>
      <c r="G460" s="51">
        <v>1220</v>
      </c>
      <c r="H460" s="52" t="s">
        <v>92</v>
      </c>
    </row>
    <row r="461" spans="1:8" x14ac:dyDescent="0.25">
      <c r="A461" s="11" t="s">
        <v>11</v>
      </c>
      <c r="B461" s="11">
        <v>462</v>
      </c>
      <c r="C461" s="12">
        <v>40679132</v>
      </c>
      <c r="D461" s="49">
        <v>41297</v>
      </c>
      <c r="E461" s="50" t="s">
        <v>191</v>
      </c>
      <c r="F461" s="53">
        <v>5</v>
      </c>
      <c r="G461" s="51">
        <v>466.10169491525426</v>
      </c>
      <c r="H461" s="52" t="s">
        <v>92</v>
      </c>
    </row>
    <row r="462" spans="1:8" x14ac:dyDescent="0.25">
      <c r="A462" s="11" t="s">
        <v>11</v>
      </c>
      <c r="B462" s="11">
        <v>463</v>
      </c>
      <c r="C462" s="12">
        <v>40679134</v>
      </c>
      <c r="D462" s="49">
        <v>41297</v>
      </c>
      <c r="E462" s="50" t="s">
        <v>192</v>
      </c>
      <c r="F462" s="53">
        <v>5</v>
      </c>
      <c r="G462" s="51">
        <v>1220</v>
      </c>
      <c r="H462" s="52" t="s">
        <v>92</v>
      </c>
    </row>
    <row r="463" spans="1:8" x14ac:dyDescent="0.25">
      <c r="A463" s="11" t="s">
        <v>11</v>
      </c>
      <c r="B463" s="11">
        <v>464</v>
      </c>
      <c r="C463" s="12">
        <v>40679124</v>
      </c>
      <c r="D463" s="49">
        <v>41297</v>
      </c>
      <c r="E463" s="50" t="s">
        <v>192</v>
      </c>
      <c r="F463" s="53">
        <v>5</v>
      </c>
      <c r="G463" s="51">
        <v>1220</v>
      </c>
      <c r="H463" s="52" t="s">
        <v>92</v>
      </c>
    </row>
    <row r="464" spans="1:8" x14ac:dyDescent="0.25">
      <c r="A464" s="11" t="s">
        <v>11</v>
      </c>
      <c r="B464" s="11">
        <v>465</v>
      </c>
      <c r="C464" s="12">
        <v>40679140</v>
      </c>
      <c r="D464" s="49">
        <v>41297</v>
      </c>
      <c r="E464" s="50" t="s">
        <v>192</v>
      </c>
      <c r="F464" s="53">
        <v>5</v>
      </c>
      <c r="G464" s="51">
        <v>1220</v>
      </c>
      <c r="H464" s="52" t="s">
        <v>92</v>
      </c>
    </row>
    <row r="465" spans="1:8" x14ac:dyDescent="0.25">
      <c r="A465" s="11" t="s">
        <v>11</v>
      </c>
      <c r="B465" s="11">
        <v>466</v>
      </c>
      <c r="C465" s="12">
        <v>40679306</v>
      </c>
      <c r="D465" s="49">
        <v>41305</v>
      </c>
      <c r="E465" s="50" t="s">
        <v>191</v>
      </c>
      <c r="F465" s="51">
        <v>12</v>
      </c>
      <c r="G465" s="51">
        <v>466.10169491525426</v>
      </c>
      <c r="H465" s="52" t="s">
        <v>76</v>
      </c>
    </row>
    <row r="466" spans="1:8" x14ac:dyDescent="0.25">
      <c r="A466" s="11" t="s">
        <v>11</v>
      </c>
      <c r="B466" s="11">
        <v>467</v>
      </c>
      <c r="C466" s="12">
        <v>40679352</v>
      </c>
      <c r="D466" s="49">
        <v>41297</v>
      </c>
      <c r="E466" s="50" t="s">
        <v>191</v>
      </c>
      <c r="F466" s="51">
        <v>14</v>
      </c>
      <c r="G466" s="51">
        <v>466.10169491525426</v>
      </c>
      <c r="H466" s="52" t="s">
        <v>71</v>
      </c>
    </row>
    <row r="467" spans="1:8" x14ac:dyDescent="0.25">
      <c r="A467" s="11" t="s">
        <v>11</v>
      </c>
      <c r="B467" s="11">
        <v>468</v>
      </c>
      <c r="C467" s="12">
        <v>40679178</v>
      </c>
      <c r="D467" s="49">
        <v>41298</v>
      </c>
      <c r="E467" s="50" t="s">
        <v>191</v>
      </c>
      <c r="F467" s="51">
        <v>12</v>
      </c>
      <c r="G467" s="51">
        <v>466.10169491525426</v>
      </c>
      <c r="H467" s="52" t="s">
        <v>21</v>
      </c>
    </row>
    <row r="468" spans="1:8" x14ac:dyDescent="0.25">
      <c r="A468" s="11" t="s">
        <v>11</v>
      </c>
      <c r="B468" s="11">
        <v>469</v>
      </c>
      <c r="C468" s="12">
        <v>40674925</v>
      </c>
      <c r="D468" s="49">
        <v>41299</v>
      </c>
      <c r="E468" s="50" t="s">
        <v>191</v>
      </c>
      <c r="F468" s="51">
        <v>9</v>
      </c>
      <c r="G468" s="51">
        <v>466.10169491525426</v>
      </c>
      <c r="H468" s="52" t="s">
        <v>113</v>
      </c>
    </row>
    <row r="469" spans="1:8" x14ac:dyDescent="0.25">
      <c r="A469" s="11" t="s">
        <v>11</v>
      </c>
      <c r="B469" s="11">
        <v>470</v>
      </c>
      <c r="C469" s="12">
        <v>40679709</v>
      </c>
      <c r="D469" s="49">
        <v>41302</v>
      </c>
      <c r="E469" s="50" t="s">
        <v>191</v>
      </c>
      <c r="F469" s="51">
        <v>8</v>
      </c>
      <c r="G469" s="51">
        <v>466.10169491525426</v>
      </c>
      <c r="H469" s="52" t="s">
        <v>178</v>
      </c>
    </row>
    <row r="470" spans="1:8" x14ac:dyDescent="0.25">
      <c r="A470" s="11" t="s">
        <v>11</v>
      </c>
      <c r="B470" s="11">
        <v>471</v>
      </c>
      <c r="C470" s="12">
        <v>40682735</v>
      </c>
      <c r="D470" s="49">
        <v>41304</v>
      </c>
      <c r="E470" s="50" t="s">
        <v>191</v>
      </c>
      <c r="F470" s="51">
        <v>10</v>
      </c>
      <c r="G470" s="51">
        <v>466.10169491525426</v>
      </c>
      <c r="H470" s="52" t="s">
        <v>21</v>
      </c>
    </row>
    <row r="471" spans="1:8" x14ac:dyDescent="0.25">
      <c r="A471" s="11" t="s">
        <v>11</v>
      </c>
      <c r="B471" s="11">
        <v>472</v>
      </c>
      <c r="C471" s="12">
        <v>40682792</v>
      </c>
      <c r="D471" s="49">
        <v>41299</v>
      </c>
      <c r="E471" s="50" t="s">
        <v>191</v>
      </c>
      <c r="F471" s="51">
        <v>14</v>
      </c>
      <c r="G471" s="51">
        <v>466.10169491525426</v>
      </c>
      <c r="H471" s="52" t="s">
        <v>21</v>
      </c>
    </row>
    <row r="472" spans="1:8" x14ac:dyDescent="0.25">
      <c r="A472" s="11" t="s">
        <v>11</v>
      </c>
      <c r="B472" s="11">
        <v>473</v>
      </c>
      <c r="C472" s="12">
        <v>40683951</v>
      </c>
      <c r="D472" s="49">
        <v>41303</v>
      </c>
      <c r="E472" s="50" t="s">
        <v>191</v>
      </c>
      <c r="F472" s="51">
        <v>11</v>
      </c>
      <c r="G472" s="51">
        <v>466.10169491525426</v>
      </c>
      <c r="H472" s="52" t="s">
        <v>69</v>
      </c>
    </row>
    <row r="473" spans="1:8" x14ac:dyDescent="0.25">
      <c r="A473" s="11" t="s">
        <v>11</v>
      </c>
      <c r="B473" s="11">
        <v>474</v>
      </c>
      <c r="C473" s="12">
        <v>40685804</v>
      </c>
      <c r="D473" s="49">
        <v>41303</v>
      </c>
      <c r="E473" s="50" t="s">
        <v>191</v>
      </c>
      <c r="F473" s="51">
        <v>12</v>
      </c>
      <c r="G473" s="51">
        <v>466.10169491525426</v>
      </c>
      <c r="H473" s="52" t="s">
        <v>70</v>
      </c>
    </row>
    <row r="474" spans="1:8" x14ac:dyDescent="0.25">
      <c r="A474" s="11" t="s">
        <v>11</v>
      </c>
      <c r="B474" s="11">
        <v>475</v>
      </c>
      <c r="C474" s="12">
        <v>40681888</v>
      </c>
      <c r="D474" s="49">
        <v>41299</v>
      </c>
      <c r="E474" s="50" t="s">
        <v>191</v>
      </c>
      <c r="F474" s="51">
        <v>12</v>
      </c>
      <c r="G474" s="51">
        <v>466.10169491525426</v>
      </c>
      <c r="H474" s="52" t="s">
        <v>21</v>
      </c>
    </row>
    <row r="475" spans="1:8" x14ac:dyDescent="0.25">
      <c r="A475" s="11" t="s">
        <v>11</v>
      </c>
      <c r="B475" s="11">
        <v>476</v>
      </c>
      <c r="C475" s="12">
        <v>40688271</v>
      </c>
      <c r="D475" s="49">
        <v>41299</v>
      </c>
      <c r="E475" s="50" t="s">
        <v>191</v>
      </c>
      <c r="F475" s="51">
        <v>8</v>
      </c>
      <c r="G475" s="51">
        <v>466.10169491525426</v>
      </c>
      <c r="H475" s="52" t="s">
        <v>179</v>
      </c>
    </row>
    <row r="476" spans="1:8" x14ac:dyDescent="0.25">
      <c r="A476" s="11" t="s">
        <v>11</v>
      </c>
      <c r="B476" s="11">
        <v>477</v>
      </c>
      <c r="C476" s="12">
        <v>40687691</v>
      </c>
      <c r="D476" s="49">
        <v>41299</v>
      </c>
      <c r="E476" s="50" t="s">
        <v>191</v>
      </c>
      <c r="F476" s="51">
        <v>15</v>
      </c>
      <c r="G476" s="51">
        <v>466.10169491525426</v>
      </c>
      <c r="H476" s="52" t="s">
        <v>36</v>
      </c>
    </row>
    <row r="477" spans="1:8" x14ac:dyDescent="0.25">
      <c r="A477" s="11" t="s">
        <v>11</v>
      </c>
      <c r="B477" s="11">
        <v>478</v>
      </c>
      <c r="C477" s="12">
        <v>40685931</v>
      </c>
      <c r="D477" s="49">
        <v>41304</v>
      </c>
      <c r="E477" s="50" t="s">
        <v>191</v>
      </c>
      <c r="F477" s="51">
        <v>12</v>
      </c>
      <c r="G477" s="51">
        <v>466.10169491525426</v>
      </c>
      <c r="H477" s="52" t="s">
        <v>21</v>
      </c>
    </row>
    <row r="478" spans="1:8" x14ac:dyDescent="0.25">
      <c r="A478" s="11" t="s">
        <v>11</v>
      </c>
      <c r="B478" s="11">
        <v>479</v>
      </c>
      <c r="C478" s="12">
        <v>40687711</v>
      </c>
      <c r="D478" s="49">
        <v>41303</v>
      </c>
      <c r="E478" s="50" t="s">
        <v>191</v>
      </c>
      <c r="F478" s="51">
        <v>12</v>
      </c>
      <c r="G478" s="51">
        <v>466.10169491525426</v>
      </c>
      <c r="H478" s="52" t="s">
        <v>76</v>
      </c>
    </row>
    <row r="479" spans="1:8" x14ac:dyDescent="0.25">
      <c r="A479" s="11" t="s">
        <v>11</v>
      </c>
      <c r="B479" s="11">
        <v>480</v>
      </c>
      <c r="C479" s="12">
        <v>40687688</v>
      </c>
      <c r="D479" s="49">
        <v>41303</v>
      </c>
      <c r="E479" s="50" t="s">
        <v>191</v>
      </c>
      <c r="F479" s="51">
        <v>10</v>
      </c>
      <c r="G479" s="51">
        <v>466.10169491525426</v>
      </c>
      <c r="H479" s="52" t="s">
        <v>35</v>
      </c>
    </row>
    <row r="480" spans="1:8" x14ac:dyDescent="0.25">
      <c r="A480" s="11" t="s">
        <v>11</v>
      </c>
      <c r="B480" s="11">
        <v>481</v>
      </c>
      <c r="C480" s="12">
        <v>40687724</v>
      </c>
      <c r="D480" s="49">
        <v>41304</v>
      </c>
      <c r="E480" s="50" t="s">
        <v>191</v>
      </c>
      <c r="F480" s="51">
        <v>10</v>
      </c>
      <c r="G480" s="51">
        <v>466.10169491525426</v>
      </c>
      <c r="H480" s="52" t="s">
        <v>76</v>
      </c>
    </row>
    <row r="481" spans="1:8" x14ac:dyDescent="0.25">
      <c r="A481" s="11" t="s">
        <v>11</v>
      </c>
      <c r="B481" s="11">
        <v>482</v>
      </c>
      <c r="C481" s="12">
        <v>40687671</v>
      </c>
      <c r="D481" s="49">
        <v>41302</v>
      </c>
      <c r="E481" s="50" t="s">
        <v>191</v>
      </c>
      <c r="F481" s="51">
        <v>12</v>
      </c>
      <c r="G481" s="51">
        <v>466.10169491525426</v>
      </c>
      <c r="H481" s="52" t="s">
        <v>70</v>
      </c>
    </row>
    <row r="482" spans="1:8" x14ac:dyDescent="0.25">
      <c r="A482" s="11" t="s">
        <v>11</v>
      </c>
      <c r="B482" s="11">
        <v>483</v>
      </c>
      <c r="C482" s="12">
        <v>40683974</v>
      </c>
      <c r="D482" s="49">
        <v>41295</v>
      </c>
      <c r="E482" s="50" t="s">
        <v>191</v>
      </c>
      <c r="F482" s="51">
        <v>10</v>
      </c>
      <c r="G482" s="51">
        <v>466.10169491525426</v>
      </c>
      <c r="H482" s="52" t="s">
        <v>47</v>
      </c>
    </row>
    <row r="483" spans="1:8" x14ac:dyDescent="0.25">
      <c r="A483" s="11" t="s">
        <v>11</v>
      </c>
      <c r="B483" s="11">
        <v>484</v>
      </c>
      <c r="C483" s="12">
        <v>40687750</v>
      </c>
      <c r="D483" s="49">
        <v>41304</v>
      </c>
      <c r="E483" s="50" t="s">
        <v>191</v>
      </c>
      <c r="F483" s="51">
        <v>15</v>
      </c>
      <c r="G483" s="51">
        <v>466.10169491525426</v>
      </c>
      <c r="H483" s="52" t="s">
        <v>21</v>
      </c>
    </row>
    <row r="484" spans="1:8" x14ac:dyDescent="0.25">
      <c r="A484" s="11" t="s">
        <v>11</v>
      </c>
      <c r="B484" s="11">
        <v>485</v>
      </c>
      <c r="C484" s="12">
        <v>40687734</v>
      </c>
      <c r="D484" s="49">
        <v>41304</v>
      </c>
      <c r="E484" s="50" t="s">
        <v>191</v>
      </c>
      <c r="F484" s="51">
        <v>15</v>
      </c>
      <c r="G484" s="51">
        <v>466.10169491525426</v>
      </c>
      <c r="H484" s="52" t="s">
        <v>21</v>
      </c>
    </row>
    <row r="485" spans="1:8" x14ac:dyDescent="0.25">
      <c r="A485" s="11" t="s">
        <v>11</v>
      </c>
      <c r="B485" s="11">
        <v>486</v>
      </c>
      <c r="C485" s="12">
        <v>40687746</v>
      </c>
      <c r="D485" s="49">
        <v>41305</v>
      </c>
      <c r="E485" s="50" t="s">
        <v>191</v>
      </c>
      <c r="F485" s="51">
        <v>10</v>
      </c>
      <c r="G485" s="51">
        <v>466.10169491525426</v>
      </c>
      <c r="H485" s="52" t="s">
        <v>21</v>
      </c>
    </row>
    <row r="486" spans="1:8" x14ac:dyDescent="0.25">
      <c r="A486" s="11" t="s">
        <v>11</v>
      </c>
      <c r="B486" s="11">
        <v>487</v>
      </c>
      <c r="C486" s="12">
        <v>40687667</v>
      </c>
      <c r="D486" s="49">
        <v>41299</v>
      </c>
      <c r="E486" s="50" t="s">
        <v>191</v>
      </c>
      <c r="F486" s="51">
        <v>12</v>
      </c>
      <c r="G486" s="51">
        <v>466.10169491525426</v>
      </c>
      <c r="H486" s="52" t="s">
        <v>37</v>
      </c>
    </row>
    <row r="487" spans="1:8" x14ac:dyDescent="0.25">
      <c r="A487" s="11" t="s">
        <v>11</v>
      </c>
      <c r="B487" s="11">
        <v>488</v>
      </c>
      <c r="C487" s="12">
        <v>40687668</v>
      </c>
      <c r="D487" s="49">
        <v>41299</v>
      </c>
      <c r="E487" s="50" t="s">
        <v>191</v>
      </c>
      <c r="F487" s="51">
        <v>12</v>
      </c>
      <c r="G487" s="51">
        <v>466.10169491525426</v>
      </c>
      <c r="H487" s="52" t="s">
        <v>69</v>
      </c>
    </row>
    <row r="488" spans="1:8" x14ac:dyDescent="0.25">
      <c r="A488" s="11" t="s">
        <v>11</v>
      </c>
      <c r="B488" s="11">
        <v>489</v>
      </c>
      <c r="C488" s="12">
        <v>40687678</v>
      </c>
      <c r="D488" s="49">
        <v>41302</v>
      </c>
      <c r="E488" s="50" t="s">
        <v>191</v>
      </c>
      <c r="F488" s="51">
        <v>11</v>
      </c>
      <c r="G488" s="51">
        <v>466.10169491525426</v>
      </c>
      <c r="H488" s="52" t="s">
        <v>21</v>
      </c>
    </row>
    <row r="489" spans="1:8" x14ac:dyDescent="0.25">
      <c r="A489" s="11" t="s">
        <v>11</v>
      </c>
      <c r="B489" s="11">
        <v>490</v>
      </c>
      <c r="C489" s="12">
        <v>40682531</v>
      </c>
      <c r="D489" s="49">
        <v>41284</v>
      </c>
      <c r="E489" s="50" t="s">
        <v>191</v>
      </c>
      <c r="F489" s="51">
        <v>15</v>
      </c>
      <c r="G489" s="51">
        <v>466.10169491525426</v>
      </c>
      <c r="H489" s="52" t="s">
        <v>35</v>
      </c>
    </row>
    <row r="490" spans="1:8" x14ac:dyDescent="0.25">
      <c r="A490" s="11" t="s">
        <v>11</v>
      </c>
      <c r="B490" s="11">
        <v>491</v>
      </c>
      <c r="C490" s="12">
        <v>40687652</v>
      </c>
      <c r="D490" s="49">
        <v>41305</v>
      </c>
      <c r="E490" s="50" t="s">
        <v>191</v>
      </c>
      <c r="F490" s="51">
        <v>13</v>
      </c>
      <c r="G490" s="51">
        <v>466.10169491525426</v>
      </c>
      <c r="H490" s="52" t="s">
        <v>21</v>
      </c>
    </row>
    <row r="491" spans="1:8" x14ac:dyDescent="0.25">
      <c r="A491" s="11" t="s">
        <v>11</v>
      </c>
      <c r="B491" s="11">
        <v>492</v>
      </c>
      <c r="C491" s="12">
        <v>40687753</v>
      </c>
      <c r="D491" s="49">
        <v>41305</v>
      </c>
      <c r="E491" s="50" t="s">
        <v>191</v>
      </c>
      <c r="F491" s="51">
        <v>13</v>
      </c>
      <c r="G491" s="51">
        <v>466.10169491525426</v>
      </c>
      <c r="H491" s="52" t="s">
        <v>21</v>
      </c>
    </row>
    <row r="492" spans="1:8" x14ac:dyDescent="0.25">
      <c r="A492" s="11" t="s">
        <v>11</v>
      </c>
      <c r="B492" s="11">
        <v>493</v>
      </c>
      <c r="C492" s="12">
        <v>40687651</v>
      </c>
      <c r="D492" s="49">
        <v>41304</v>
      </c>
      <c r="E492" s="50" t="s">
        <v>191</v>
      </c>
      <c r="F492" s="51">
        <v>15</v>
      </c>
      <c r="G492" s="51">
        <v>466.10169491525426</v>
      </c>
      <c r="H492" s="52" t="s">
        <v>76</v>
      </c>
    </row>
    <row r="493" spans="1:8" x14ac:dyDescent="0.25">
      <c r="A493" s="11" t="s">
        <v>11</v>
      </c>
      <c r="B493" s="11">
        <v>494</v>
      </c>
      <c r="C493" s="12">
        <v>40687739</v>
      </c>
      <c r="D493" s="49">
        <v>41305</v>
      </c>
      <c r="E493" s="50" t="s">
        <v>191</v>
      </c>
      <c r="F493" s="51">
        <v>15</v>
      </c>
      <c r="G493" s="51">
        <v>466.10169491525426</v>
      </c>
      <c r="H493" s="52" t="s">
        <v>21</v>
      </c>
    </row>
    <row r="494" spans="1:8" x14ac:dyDescent="0.25">
      <c r="A494" s="11" t="s">
        <v>11</v>
      </c>
      <c r="B494" s="11">
        <v>495</v>
      </c>
      <c r="C494" s="12">
        <v>40687756</v>
      </c>
      <c r="D494" s="49">
        <v>41305</v>
      </c>
      <c r="E494" s="50" t="s">
        <v>191</v>
      </c>
      <c r="F494" s="51">
        <v>15</v>
      </c>
      <c r="G494" s="51">
        <v>466.10169491525426</v>
      </c>
      <c r="H494" s="52" t="s">
        <v>21</v>
      </c>
    </row>
    <row r="495" spans="1:8" x14ac:dyDescent="0.25">
      <c r="A495" s="11" t="s">
        <v>11</v>
      </c>
      <c r="B495" s="11">
        <v>496</v>
      </c>
      <c r="C495" s="12">
        <v>40687767</v>
      </c>
      <c r="D495" s="49">
        <v>41305</v>
      </c>
      <c r="E495" s="50" t="s">
        <v>191</v>
      </c>
      <c r="F495" s="51">
        <v>15</v>
      </c>
      <c r="G495" s="51">
        <v>466.10169491525426</v>
      </c>
      <c r="H495" s="52" t="s">
        <v>21</v>
      </c>
    </row>
    <row r="496" spans="1:8" x14ac:dyDescent="0.25">
      <c r="A496" s="11" t="s">
        <v>11</v>
      </c>
      <c r="B496" s="11">
        <v>497</v>
      </c>
      <c r="C496" s="12">
        <v>40687736</v>
      </c>
      <c r="D496" s="49">
        <v>41305</v>
      </c>
      <c r="E496" s="50" t="s">
        <v>191</v>
      </c>
      <c r="F496" s="51">
        <v>15</v>
      </c>
      <c r="G496" s="51">
        <v>466.10169491525426</v>
      </c>
      <c r="H496" s="52" t="s">
        <v>21</v>
      </c>
    </row>
    <row r="497" spans="1:8" x14ac:dyDescent="0.25">
      <c r="A497" s="11" t="s">
        <v>11</v>
      </c>
      <c r="B497" s="11">
        <v>498</v>
      </c>
      <c r="C497" s="12">
        <v>40687769</v>
      </c>
      <c r="D497" s="49">
        <v>41305</v>
      </c>
      <c r="E497" s="50" t="s">
        <v>191</v>
      </c>
      <c r="F497" s="51">
        <v>10</v>
      </c>
      <c r="G497" s="51">
        <v>466.10169491525426</v>
      </c>
      <c r="H497" s="52" t="s">
        <v>72</v>
      </c>
    </row>
    <row r="498" spans="1:8" x14ac:dyDescent="0.25">
      <c r="A498" s="11" t="s">
        <v>11</v>
      </c>
      <c r="B498" s="11">
        <v>499</v>
      </c>
      <c r="C498" s="12">
        <v>40685145</v>
      </c>
      <c r="D498" s="49">
        <v>41305</v>
      </c>
      <c r="E498" s="50" t="s">
        <v>191</v>
      </c>
      <c r="F498" s="51">
        <v>12</v>
      </c>
      <c r="G498" s="51">
        <v>466.10169491525426</v>
      </c>
      <c r="H498" s="52" t="s">
        <v>21</v>
      </c>
    </row>
    <row r="499" spans="1:8" x14ac:dyDescent="0.25">
      <c r="A499" s="11" t="s">
        <v>11</v>
      </c>
      <c r="B499" s="11">
        <v>500</v>
      </c>
      <c r="C499" s="12">
        <v>40687646</v>
      </c>
      <c r="D499" s="49">
        <v>41299</v>
      </c>
      <c r="E499" s="50" t="s">
        <v>191</v>
      </c>
      <c r="F499" s="51">
        <v>10</v>
      </c>
      <c r="G499" s="51">
        <v>466.10169491525426</v>
      </c>
      <c r="H499" s="52" t="s">
        <v>72</v>
      </c>
    </row>
    <row r="500" spans="1:8" x14ac:dyDescent="0.25">
      <c r="A500" s="11" t="s">
        <v>11</v>
      </c>
      <c r="B500" s="11">
        <v>501</v>
      </c>
      <c r="C500" s="12">
        <v>40687644</v>
      </c>
      <c r="D500" s="49">
        <v>41299</v>
      </c>
      <c r="E500" s="50" t="s">
        <v>191</v>
      </c>
      <c r="F500" s="51">
        <v>10</v>
      </c>
      <c r="G500" s="51">
        <v>466.10169491525426</v>
      </c>
      <c r="H500" s="52" t="s">
        <v>21</v>
      </c>
    </row>
    <row r="501" spans="1:8" x14ac:dyDescent="0.25">
      <c r="A501" s="11" t="s">
        <v>11</v>
      </c>
      <c r="B501" s="11">
        <v>502</v>
      </c>
      <c r="C501" s="12">
        <v>40687650</v>
      </c>
      <c r="D501" s="49">
        <v>41299</v>
      </c>
      <c r="E501" s="50" t="s">
        <v>191</v>
      </c>
      <c r="F501" s="51">
        <v>10</v>
      </c>
      <c r="G501" s="51">
        <v>466.10169491525426</v>
      </c>
      <c r="H501" s="52" t="s">
        <v>21</v>
      </c>
    </row>
  </sheetData>
  <autoFilter ref="A3:H501"/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Свод_09</vt:lpstr>
      <vt:lpstr>реестр закл.договоров</vt:lpstr>
      <vt:lpstr>Свод_09!Область_печати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Веревкина Светлана Игоревна</cp:lastModifiedBy>
  <cp:lastPrinted>2011-12-19T10:28:25Z</cp:lastPrinted>
  <dcterms:created xsi:type="dcterms:W3CDTF">2011-03-02T11:04:59Z</dcterms:created>
  <dcterms:modified xsi:type="dcterms:W3CDTF">2013-02-28T16:35:54Z</dcterms:modified>
</cp:coreProperties>
</file>