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договоров'!$A$4:$H$329</definedName>
    <definedName name="_xlnm.Print_Area" localSheetId="1">'Реестр закл. договоров'!$A$1:$H$329</definedName>
  </definedNames>
  <calcPr calcId="145621"/>
</workbook>
</file>

<file path=xl/calcChain.xml><?xml version="1.0" encoding="utf-8"?>
<calcChain xmlns="http://schemas.openxmlformats.org/spreadsheetml/2006/main">
  <c r="E131" i="7" l="1"/>
  <c r="F131" i="7"/>
  <c r="G131" i="7"/>
  <c r="H131" i="7"/>
  <c r="I131" i="7"/>
  <c r="J131" i="7"/>
  <c r="K131" i="7"/>
  <c r="D131" i="7"/>
  <c r="E5" i="7"/>
  <c r="F5" i="7"/>
  <c r="G5" i="7"/>
  <c r="H5" i="7"/>
  <c r="I5" i="7"/>
  <c r="J5" i="7"/>
  <c r="K5" i="7"/>
  <c r="D5" i="7"/>
</calcChain>
</file>

<file path=xl/sharedStrings.xml><?xml version="1.0" encoding="utf-8"?>
<sst xmlns="http://schemas.openxmlformats.org/spreadsheetml/2006/main" count="1379" uniqueCount="297">
  <si>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</si>
  <si>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</si>
  <si>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</si>
  <si>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</si>
  <si>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</si>
  <si>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</si>
  <si>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</si>
  <si>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</si>
  <si>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</si>
  <si>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</si>
  <si>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</si>
  <si>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</si>
  <si>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</si>
  <si>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</si>
  <si>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</si>
  <si>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</si>
  <si>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</si>
  <si>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</si>
  <si>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</si>
  <si>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</si>
  <si>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</si>
  <si>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</si>
  <si>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</si>
  <si>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</si>
  <si>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</si>
  <si>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</si>
  <si>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</si>
  <si>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</si>
  <si>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</si>
  <si>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</si>
  <si>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</si>
  <si>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</si>
  <si>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</si>
  <si>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</si>
  <si>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</si>
  <si>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</si>
  <si>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</si>
  <si>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</si>
  <si>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</si>
  <si>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</si>
  <si>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</si>
  <si>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</si>
  <si>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</si>
  <si>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</si>
  <si>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 35/10 кВ Плавица</t>
  </si>
  <si>
    <t>ПС 35/6 кВ №2</t>
  </si>
  <si>
    <t>ПС-35/10 кВ "Кириллово"</t>
  </si>
  <si>
    <t>ПС-35/10 кВ "Борки"</t>
  </si>
  <si>
    <t>ПС 35/10 кВ Стебаево</t>
  </si>
  <si>
    <t xml:space="preserve">ПС 35/10 кВ Троицкая </t>
  </si>
  <si>
    <t>ПС 35/10 кВ Карамышево</t>
  </si>
  <si>
    <t>ПС 35/10 кВ Трубетчино</t>
  </si>
  <si>
    <t xml:space="preserve">ПС 35/10 кВ Кн.Байгора </t>
  </si>
  <si>
    <t>ПС 35/10 кВ Сенцово</t>
  </si>
  <si>
    <t>ПС 35/10 кВ Ратчино</t>
  </si>
  <si>
    <t>ПС 35/10 КВ Паршиновка</t>
  </si>
  <si>
    <t>ПС 35/10 кВ Мясокомбинат</t>
  </si>
  <si>
    <t>ПС 35/10 кВ Синдякино</t>
  </si>
  <si>
    <t>ПС 35/10 кВ Куликово</t>
  </si>
  <si>
    <t>ПС 35/10 кВ Поддубровка</t>
  </si>
  <si>
    <t>ПС 35/10 кВ Дмитряшевка</t>
  </si>
  <si>
    <t>ПС 35/10 кВ Конь-Колодезь</t>
  </si>
  <si>
    <t>ПС 35/10 кВ Талицкий Чамлык</t>
  </si>
  <si>
    <t>ПС 35/10 кВ Петровская</t>
  </si>
  <si>
    <t>ПС 35/10 кВ Вперед</t>
  </si>
  <si>
    <t>ПС-35/10 кВ "Захаровка"</t>
  </si>
  <si>
    <t>ПС-35/10 кВ "Панкратовка"</t>
  </si>
  <si>
    <t>ПС-35/10 кВ "Князево"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</si>
  <si>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</si>
  <si>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</si>
  <si>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</si>
  <si>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</si>
  <si>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</si>
  <si>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</si>
  <si>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</si>
  <si>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</si>
  <si>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</si>
  <si>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</si>
  <si>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</si>
  <si>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</si>
  <si>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110/10кВ "Нива"</t>
  </si>
  <si>
    <t>ПС 110/35/10 кВ "Лебедянь"</t>
  </si>
  <si>
    <t>ПС 110/10 кВ "Ольховец"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</si>
  <si>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</si>
  <si>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</si>
  <si>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</si>
  <si>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</si>
  <si>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</si>
  <si>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</si>
  <si>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Вербилово</t>
  </si>
  <si>
    <t>ПС 110 кВ «Манежная»</t>
  </si>
  <si>
    <t>ПС 110/6 кВ «Тепличная»</t>
  </si>
  <si>
    <t>ПС 110/6 кВ Сухая Лубна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</si>
  <si>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</si>
  <si>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</si>
  <si>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</si>
  <si>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</si>
  <si>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</si>
  <si>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Сошки</t>
  </si>
  <si>
    <t xml:space="preserve">ПС 35/6 кВ Водозабор </t>
  </si>
  <si>
    <t>ПС-35/10 кВ Данков-сельская</t>
  </si>
  <si>
    <t>ПС-35/10 кВ Красное</t>
  </si>
  <si>
    <t>ПС-35/10 кВ Никольское</t>
  </si>
  <si>
    <t>ПС-35/10 кВ Троекурово-совхозная</t>
  </si>
  <si>
    <t xml:space="preserve">ПС-35/10 кВ  Колыбельское  </t>
  </si>
  <si>
    <t xml:space="preserve">ПС-35/10 кВ  Пиково  </t>
  </si>
  <si>
    <t xml:space="preserve">ПС-35/10кВ  Долгое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</si>
  <si>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</si>
  <si>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</si>
  <si>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</si>
  <si>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</si>
  <si>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</si>
  <si>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</si>
  <si>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Сапрыкино</t>
  </si>
  <si>
    <t xml:space="preserve">ПС-35/10кВ  Б.Попово  </t>
  </si>
  <si>
    <t xml:space="preserve">ПС-35/10кВ  Раненбург  </t>
  </si>
  <si>
    <t>ПС 35/6 кВ Вешаловка</t>
  </si>
  <si>
    <t>ПС 35/10 кВ Бочиновка</t>
  </si>
  <si>
    <t>ПС-35/10кВ "Аврора"</t>
  </si>
  <si>
    <t>ПС-35/10кВ "Воронец"</t>
  </si>
  <si>
    <t>ПС-35/10кВ "Восточная"</t>
  </si>
  <si>
    <t>ПС-35/10кВ "Гнилуша"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</si>
  <si>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</si>
  <si>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</si>
  <si>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</si>
  <si>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</si>
  <si>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"Ольшанец"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</si>
  <si>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</si>
  <si>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</si>
  <si>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</si>
  <si>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</si>
  <si>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</si>
  <si>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</si>
  <si>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</si>
  <si>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</si>
  <si>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 35/10 кВ СХТ</t>
  </si>
  <si>
    <t>ПС-110/35/10кВ «Лутошкино»</t>
  </si>
  <si>
    <t xml:space="preserve">ПС-110/35/10кВ "Чернолес" </t>
  </si>
  <si>
    <t>ПС 110/35/10 кВ Казинка</t>
  </si>
  <si>
    <t>ПС 110/6 кВ "ЛТП"</t>
  </si>
  <si>
    <t xml:space="preserve">Максимальная мощность, кВт 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</si>
  <si>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</si>
  <si>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</si>
  <si>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</si>
  <si>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</si>
  <si>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</si>
  <si>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</si>
  <si>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</si>
  <si>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ПС-35/10кВ  Телелюй</t>
  </si>
  <si>
    <t>ПС-35/10кВ "Негачевка"</t>
  </si>
  <si>
    <t>ПС 110/35/6 кВ "Новая Деревня"</t>
  </si>
  <si>
    <t>ПС 110/6 кВТрубная</t>
  </si>
  <si>
    <t>ПС 35/10 кВ "Мясокомбинат"</t>
  </si>
  <si>
    <t>ПС 110/10/10 кВ "Октябрьская"</t>
  </si>
  <si>
    <t>ПС 35/10 кВ "Борино"</t>
  </si>
  <si>
    <t>ПС 35/6 кВ "№4"</t>
  </si>
  <si>
    <t>ПС 110/35/10 кВ "Хлевное"</t>
  </si>
  <si>
    <t>ПС 35/6 кВ "Вешаловка"</t>
  </si>
  <si>
    <t>ПС 35/6 кВ "Водозабор"</t>
  </si>
  <si>
    <t>ПС 110/35/10 кВ "Химическая"</t>
  </si>
  <si>
    <t>ПС 110/35/10 кВ "Лев Толстой"</t>
  </si>
  <si>
    <t>Приложение №2</t>
  </si>
  <si>
    <t>№</t>
  </si>
  <si>
    <t>ПС 35/10 кВ "Сенцово"</t>
  </si>
  <si>
    <t>ПС 110/10кВ Кашары</t>
  </si>
  <si>
    <t>ПС 110/35/10кВ Донская</t>
  </si>
  <si>
    <t>ПС 110/35/10 кВ Измалково</t>
  </si>
  <si>
    <t>ПС 35/10 кВ Культура</t>
  </si>
  <si>
    <t>ПС 35/10 кВ "Стегаловка"</t>
  </si>
  <si>
    <t>ПС 35/10 кВ "Тимирязево"</t>
  </si>
  <si>
    <t>ПС 35/10 кВ Песковатка</t>
  </si>
  <si>
    <t>ПС 35/10 кВ Бигильдино</t>
  </si>
  <si>
    <t>ПС 35/10 кВ Правда</t>
  </si>
  <si>
    <t>ПС 35/10 кВ Жерновое</t>
  </si>
  <si>
    <t>ПС 35/10 кВ Топки</t>
  </si>
  <si>
    <t>ПС 35/10 кВ Пашково</t>
  </si>
  <si>
    <t>ПС 35/10 кВ Тимирязево</t>
  </si>
  <si>
    <t>ПС 35/10 кВ Стегаловка</t>
  </si>
  <si>
    <t>ПС 35/10 кВ Малей</t>
  </si>
  <si>
    <t>ПС 35/10 кВ Красатыновка</t>
  </si>
  <si>
    <t>ПС 110/10/10 ОЭЗ Елецпром</t>
  </si>
  <si>
    <t>ПС 35/10 кВ Сельхозтехника</t>
  </si>
  <si>
    <t>ПС 35/10кВ Ксизово</t>
  </si>
  <si>
    <t>ПС 35/10 кВ Лебяжье</t>
  </si>
  <si>
    <t>ПС 35/10 кВ Дмитриевка</t>
  </si>
  <si>
    <t>ПС 35/10 кВ Б. Избищи</t>
  </si>
  <si>
    <t>Пс 35/10 кВ Сселки</t>
  </si>
  <si>
    <t>ПС 35/10 кВ Новониколаевка</t>
  </si>
  <si>
    <t>ПС 35 кВ Красная Пальна</t>
  </si>
  <si>
    <t>ПС 35/10 кВ Первомайское</t>
  </si>
  <si>
    <t>ПС 35/10 кВ Каликино</t>
  </si>
  <si>
    <t>ПС 35/10 кВ Ведное</t>
  </si>
  <si>
    <t>ПС 35/10 кВ Новополянье</t>
  </si>
  <si>
    <t>ПС 110/6 кВ Доломит</t>
  </si>
  <si>
    <t>ПС 110/6 кВ КПД</t>
  </si>
  <si>
    <t>ПС 110/10 кВ Машзавод</t>
  </si>
  <si>
    <t>ПС-110/35/10 кВ «Компрессорная»</t>
  </si>
  <si>
    <t>ПС 110/10кВ Урусово Тяговая</t>
  </si>
  <si>
    <t>ПС 110/35/10кВ Хворостянка</t>
  </si>
  <si>
    <t>ПС 335/10кВ Афанасьево</t>
  </si>
  <si>
    <t>ПС 35/10кВ Б. Верх</t>
  </si>
  <si>
    <t>ПС 35/10кВ Веселое</t>
  </si>
  <si>
    <t>ПС 110/10кВ Рождество</t>
  </si>
  <si>
    <t>ПС 35/10 кВ Лебедянка</t>
  </si>
  <si>
    <t>ПС 110/10/6кВ Южная</t>
  </si>
  <si>
    <t>ПС 35/10кВ Знаменская</t>
  </si>
  <si>
    <t>ПС 110/6 кВ "Сухая Лубна"</t>
  </si>
  <si>
    <t>ПС 110/35/6 кВ "Вербилово"</t>
  </si>
  <si>
    <t>ПС 35/10 кВ "Бочиновка"</t>
  </si>
  <si>
    <t>ПС 35/6 Голиково</t>
  </si>
  <si>
    <t>ПС 35/10 кВ Матыра</t>
  </si>
  <si>
    <t>ПС 35/10 кВ Ламская</t>
  </si>
  <si>
    <t>ПС 35/10 кВ Авангард</t>
  </si>
  <si>
    <t>ПС 35/10 кВ Федоровка</t>
  </si>
  <si>
    <t>ПС 35/10 кВ Теплое</t>
  </si>
  <si>
    <t>ПС 35/10 кВ Политово</t>
  </si>
  <si>
    <t>ПС 35/10 кВ Васильевка</t>
  </si>
  <si>
    <t>ПС 35/10 кВ Больница</t>
  </si>
  <si>
    <t>ПС 110/10 кВ Куймань</t>
  </si>
  <si>
    <t>ПС 110/6 кВ Привокзальная</t>
  </si>
  <si>
    <t>ПС 35/10 Девица</t>
  </si>
  <si>
    <t>ПС 35/10 кВ Хрущево</t>
  </si>
  <si>
    <t>ПС 35/10 Бабарыкино</t>
  </si>
  <si>
    <t>ПС 110/35/10 Набережная</t>
  </si>
  <si>
    <t>ПС 110/6/6 ГПП II</t>
  </si>
  <si>
    <t>ПС 110/35/10 Березовка</t>
  </si>
  <si>
    <t>ПС 35/10 кВ "Девица"</t>
  </si>
  <si>
    <t>ПС 110/35/6 кВ "Новая деревня"</t>
  </si>
  <si>
    <t>ПС 35/10 кВ "Поддубровка"</t>
  </si>
  <si>
    <t>ПС 110/35/10кВ Набережное</t>
  </si>
  <si>
    <t>ПС 35/10 кВ "Стебаево"</t>
  </si>
  <si>
    <t>ПС 35/10 кВ Ивановка</t>
  </si>
  <si>
    <t xml:space="preserve">ПС 110/35/10 кВ "Хлевное" </t>
  </si>
  <si>
    <t>ПС 110/35/10 кВ Верхняя Матренка</t>
  </si>
  <si>
    <t>ПС 35/10 кВ "Куликово"</t>
  </si>
  <si>
    <t>ПС 110/35/10 "Хлевное"</t>
  </si>
  <si>
    <t xml:space="preserve">ПС 35/10 кВ "Хлебопродукты" </t>
  </si>
  <si>
    <t xml:space="preserve">ПС 35/10 кВ "№3" </t>
  </si>
  <si>
    <t>ПС 35/10кВ Афанасьево</t>
  </si>
  <si>
    <t>ПС 35/10 кВ "Речная"</t>
  </si>
  <si>
    <t>ПС 35/10 кВ "Красотыновка"</t>
  </si>
  <si>
    <t>ПС 35/10 кВ Кириллово</t>
  </si>
  <si>
    <t>ПС 35/6 кВ "Таволжанка"</t>
  </si>
  <si>
    <t>ПС 35/10 кВ "СХТ"</t>
  </si>
  <si>
    <t>ПС 35/10 кВ "Ярлуково"</t>
  </si>
  <si>
    <t>ПС 110/10 кВ "Двуречки"</t>
  </si>
  <si>
    <t>ПС 110/35/10/6 кВ "Гидрооборудование"</t>
  </si>
  <si>
    <t>ПС 35/6 кВ" Грязи-Город"</t>
  </si>
  <si>
    <t>ПС 35/10 кВ "Бутырки"</t>
  </si>
  <si>
    <t>ПС 110/35/10 кВ "Казинка"</t>
  </si>
  <si>
    <t>ПС 35/10 кВ "Карамышево"</t>
  </si>
  <si>
    <t>ПС-35/10 кВ «Агроном»</t>
  </si>
  <si>
    <t>ПС-35/10 кВ "Троекурово-совхозная"</t>
  </si>
  <si>
    <t>ПС 35/10 кВ «Культура»</t>
  </si>
  <si>
    <t>ПС 35/10 кВ "Хитрово"</t>
  </si>
  <si>
    <t xml:space="preserve">ПС 35/10 кВ «Солидарность» </t>
  </si>
  <si>
    <t>ПС 35/10 кВ Авангард"</t>
  </si>
  <si>
    <t>ПС 35/10 кВ "Казаки"</t>
  </si>
  <si>
    <t>ПС 35/10 кВ "Талица"</t>
  </si>
  <si>
    <t>ПС-110/35/10кВ «Компрессорная"</t>
  </si>
  <si>
    <t>ПС-35/10 кВ «Колыбельское»</t>
  </si>
  <si>
    <t>ПС 35/10 кВ "Плавица"</t>
  </si>
  <si>
    <t>ПС 35/10 кВ "Малей"</t>
  </si>
  <si>
    <t>ПС 35/10 кВ «Красное»</t>
  </si>
  <si>
    <t>ПС 110/35/10кВ «Лев-Толстой»</t>
  </si>
  <si>
    <t>ПС 110/35/10 кВ "Аксай"</t>
  </si>
  <si>
    <t>ПС 110/35/10 кВ "Гороховская"</t>
  </si>
  <si>
    <t>ПС 110/35/10 Верхняя Матренка</t>
  </si>
  <si>
    <t>ПС 110/6 кВ "Западная"</t>
  </si>
  <si>
    <t>ПС-35/10 кВ Воскресеновка</t>
  </si>
  <si>
    <t>ПС 110/35/10 кВ "Доброе"</t>
  </si>
  <si>
    <t>4 месяца</t>
  </si>
  <si>
    <t>6 месяцев</t>
  </si>
  <si>
    <t>12 месяцев</t>
  </si>
  <si>
    <t>15 дней</t>
  </si>
  <si>
    <t>ПС 35/10 кВ "Борисовка"</t>
  </si>
  <si>
    <t>ПС 35/10кВ " Данков сельская"</t>
  </si>
  <si>
    <t>ПС 35/10 кВ "Знаменская"</t>
  </si>
  <si>
    <t>ПС 35/10 кВ "Аврора"</t>
  </si>
  <si>
    <t>ПС 110/35/10кВ "Тербуны"</t>
  </si>
  <si>
    <t>ПС 35/6кВ "Восточная"</t>
  </si>
  <si>
    <t>ПС 35/10кВ "Воронец"</t>
  </si>
  <si>
    <t>ПС 35/10кВ "Гнилуша"</t>
  </si>
  <si>
    <t>ПС 110/6кВ "ТЭЦ"</t>
  </si>
  <si>
    <t>ПС 35/10кВ "Ксизово"</t>
  </si>
  <si>
    <t>ПС 35/10кВ "Ольшанец"</t>
  </si>
  <si>
    <t>ПС 35/10кВ "Колесово"</t>
  </si>
  <si>
    <t>ПС 35/10 кВ "Чернава"</t>
  </si>
  <si>
    <t>ПС 35/10 кВ "Плоское"</t>
  </si>
  <si>
    <t>ПС 35/10 кВ "Ивановка"</t>
  </si>
  <si>
    <t>ПС 110/35/10 кВ "Добринка"</t>
  </si>
  <si>
    <t>Пообъектная информация по заключенным договорам ТП за Декабрь 2014 г.</t>
  </si>
  <si>
    <t>Сведения о деятельности филиала ОАО " МРСК Центра" - "Липецкэнерго" по технологическому присоединению за Декабрь 2014г.</t>
  </si>
  <si>
    <t>ПС 110/10кВ "Круглое"</t>
  </si>
  <si>
    <t>ПС 110/10/10 кВ Юго-Западная</t>
  </si>
  <si>
    <t>ПС 110/10 кВ Проектируемая</t>
  </si>
  <si>
    <t>24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</si>
</sst>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1" fillId="0" borderId="0"/>
    <xf numFmtId="0" fontId="4" fillId="0" borderId="0"/>
  </cellStyleXfs>
  <cellXfs count="64">
    <xf numFmtId="0" fontId="0" fillId="0" borderId="0" xfId="0"/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5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2" fillId="4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4" fontId="6" fillId="0" borderId="0" xfId="0" applyNumberFormat="1" applyFont="1"/>
    <xf numFmtId="0" fontId="1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0" fillId="0" borderId="0" xfId="0" applyNumberFormat="1" applyAlignment="1"/>
    <xf numFmtId="164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3"/>
  <sheetViews>
    <sheetView view="pageBreakPreview" zoomScaleNormal="90" zoomScaleSheetLayoutView="100" workbookViewId="0">
      <pane ySplit="4" topLeftCell="A5" activePane="bottomLeft" state="frozen"/>
      <selection pane="bottomLeft" activeCell="C16" sqref="C16"/>
    </sheetView>
  </sheetViews>
  <sheetFormatPr defaultRowHeight="15" x14ac:dyDescent="0.25"/>
  <cols>
    <col min="1" max="1" width="17.140625" style="27" customWidth="1"/>
    <col min="2" max="2" width="9.5703125" style="27" customWidth="1"/>
    <col min="3" max="3" width="35.42578125" style="27" customWidth="1"/>
    <col min="4" max="4" width="13.85546875" style="27" customWidth="1"/>
    <col min="5" max="5" width="13.85546875" style="57" customWidth="1"/>
    <col min="6" max="6" width="13.85546875" style="27" customWidth="1"/>
    <col min="7" max="7" width="13.85546875" style="57" customWidth="1"/>
    <col min="8" max="8" width="13.85546875" style="27" customWidth="1"/>
    <col min="9" max="9" width="13.85546875" style="57" customWidth="1"/>
    <col min="10" max="10" width="13.85546875" style="27" customWidth="1"/>
    <col min="11" max="11" width="18.28515625" style="57" customWidth="1"/>
  </cols>
  <sheetData>
    <row r="1" spans="1:14" ht="15.75" thickBot="1" x14ac:dyDescent="0.3">
      <c r="A1" s="49" t="s">
        <v>292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4" ht="15.75" customHeight="1" thickBot="1" x14ac:dyDescent="0.3">
      <c r="A2" s="50" t="s">
        <v>2</v>
      </c>
      <c r="B2" s="23"/>
      <c r="C2" s="50" t="s">
        <v>41</v>
      </c>
      <c r="D2" s="52" t="s">
        <v>3</v>
      </c>
      <c r="E2" s="52"/>
      <c r="F2" s="52" t="s">
        <v>4</v>
      </c>
      <c r="G2" s="52"/>
      <c r="H2" s="52" t="s">
        <v>5</v>
      </c>
      <c r="I2" s="53"/>
      <c r="J2" s="52" t="s">
        <v>6</v>
      </c>
      <c r="K2" s="52"/>
    </row>
    <row r="3" spans="1:14" ht="46.5" customHeight="1" thickBot="1" x14ac:dyDescent="0.3">
      <c r="A3" s="51"/>
      <c r="B3" s="24" t="s">
        <v>162</v>
      </c>
      <c r="C3" s="51"/>
      <c r="D3" s="52"/>
      <c r="E3" s="52"/>
      <c r="F3" s="52"/>
      <c r="G3" s="52"/>
      <c r="H3" s="52"/>
      <c r="I3" s="53"/>
      <c r="J3" s="52"/>
      <c r="K3" s="52"/>
    </row>
    <row r="4" spans="1:14" x14ac:dyDescent="0.25">
      <c r="A4" s="51"/>
      <c r="B4" s="24"/>
      <c r="C4" s="51"/>
      <c r="D4" s="25" t="s">
        <v>7</v>
      </c>
      <c r="E4" s="26" t="s">
        <v>8</v>
      </c>
      <c r="F4" s="25" t="s">
        <v>7</v>
      </c>
      <c r="G4" s="26" t="s">
        <v>8</v>
      </c>
      <c r="H4" s="25" t="s">
        <v>7</v>
      </c>
      <c r="I4" s="26" t="s">
        <v>8</v>
      </c>
      <c r="J4" s="25" t="s">
        <v>7</v>
      </c>
      <c r="K4" s="26" t="s">
        <v>8</v>
      </c>
    </row>
    <row r="5" spans="1:14" s="4" customFormat="1" ht="15" customHeight="1" x14ac:dyDescent="0.25">
      <c r="A5" s="39" t="s">
        <v>11</v>
      </c>
      <c r="B5" s="39"/>
      <c r="C5" s="31" t="s">
        <v>42</v>
      </c>
      <c r="D5" s="28">
        <f>SUM(D6:D130)</f>
        <v>213</v>
      </c>
      <c r="E5" s="34">
        <f t="shared" ref="E5:K5" si="0">SUM(E6:E130)</f>
        <v>1.9459999999999997</v>
      </c>
      <c r="F5" s="28">
        <f t="shared" si="0"/>
        <v>186</v>
      </c>
      <c r="G5" s="34">
        <f t="shared" si="0"/>
        <v>2.2609999999999992</v>
      </c>
      <c r="H5" s="28">
        <f t="shared" si="0"/>
        <v>342</v>
      </c>
      <c r="I5" s="34">
        <f t="shared" si="0"/>
        <v>4.0859999999999994</v>
      </c>
      <c r="J5" s="28">
        <f t="shared" si="0"/>
        <v>17</v>
      </c>
      <c r="K5" s="34">
        <f t="shared" si="0"/>
        <v>0.44300000000000006</v>
      </c>
      <c r="N5" s="41"/>
    </row>
    <row r="6" spans="1:14" ht="15.6" customHeight="1" x14ac:dyDescent="0.25">
      <c r="A6" s="37" t="s">
        <v>11</v>
      </c>
      <c r="B6" s="37">
        <v>1</v>
      </c>
      <c r="C6" s="32" t="s">
        <v>45</v>
      </c>
      <c r="D6" s="29">
        <v>0</v>
      </c>
      <c r="E6" s="35">
        <v>0</v>
      </c>
      <c r="F6" s="29">
        <v>0</v>
      </c>
      <c r="G6" s="35">
        <v>0</v>
      </c>
      <c r="H6" s="29">
        <v>0</v>
      </c>
      <c r="I6" s="35">
        <v>0</v>
      </c>
      <c r="J6" s="29">
        <v>0</v>
      </c>
      <c r="K6" s="35">
        <v>0</v>
      </c>
    </row>
    <row r="7" spans="1:14" ht="15" customHeight="1" x14ac:dyDescent="0.25">
      <c r="A7" s="37" t="s">
        <v>11</v>
      </c>
      <c r="B7" s="37">
        <v>2</v>
      </c>
      <c r="C7" s="32" t="s">
        <v>23</v>
      </c>
      <c r="D7" s="18">
        <v>16</v>
      </c>
      <c r="E7" s="36">
        <v>0.191</v>
      </c>
      <c r="F7" s="29">
        <v>15</v>
      </c>
      <c r="G7" s="35">
        <v>0.16700000000000001</v>
      </c>
      <c r="H7" s="29">
        <v>54</v>
      </c>
      <c r="I7" s="35">
        <v>0.45700000000000002</v>
      </c>
      <c r="J7" s="29">
        <v>0</v>
      </c>
      <c r="K7" s="35">
        <v>0</v>
      </c>
    </row>
    <row r="8" spans="1:14" ht="15" customHeight="1" x14ac:dyDescent="0.25">
      <c r="A8" s="37" t="s">
        <v>11</v>
      </c>
      <c r="B8" s="37">
        <v>3</v>
      </c>
      <c r="C8" s="32" t="s">
        <v>39</v>
      </c>
      <c r="D8" s="18">
        <v>2</v>
      </c>
      <c r="E8" s="36">
        <v>1.2999999999999999E-2</v>
      </c>
      <c r="F8" s="29">
        <v>3</v>
      </c>
      <c r="G8" s="35">
        <v>2.5999999999999999E-2</v>
      </c>
      <c r="H8" s="29">
        <v>5</v>
      </c>
      <c r="I8" s="35">
        <v>4.3999999999999997E-2</v>
      </c>
      <c r="J8" s="29">
        <v>0</v>
      </c>
      <c r="K8" s="35">
        <v>0</v>
      </c>
    </row>
    <row r="9" spans="1:14" ht="15" customHeight="1" x14ac:dyDescent="0.25">
      <c r="A9" s="37" t="s">
        <v>11</v>
      </c>
      <c r="B9" s="37">
        <v>4</v>
      </c>
      <c r="C9" s="32" t="s">
        <v>212</v>
      </c>
      <c r="D9" s="18">
        <v>0</v>
      </c>
      <c r="E9" s="36">
        <v>0</v>
      </c>
      <c r="F9" s="29">
        <v>0</v>
      </c>
      <c r="G9" s="35">
        <v>0</v>
      </c>
      <c r="H9" s="29">
        <v>0</v>
      </c>
      <c r="I9" s="35">
        <v>0</v>
      </c>
      <c r="J9" s="29">
        <v>0</v>
      </c>
      <c r="K9" s="35">
        <v>0</v>
      </c>
    </row>
    <row r="10" spans="1:14" ht="15" customHeight="1" x14ac:dyDescent="0.25">
      <c r="A10" s="37" t="s">
        <v>11</v>
      </c>
      <c r="B10" s="37">
        <v>5</v>
      </c>
      <c r="C10" s="32" t="s">
        <v>222</v>
      </c>
      <c r="D10" s="18">
        <v>0</v>
      </c>
      <c r="E10" s="36">
        <v>0</v>
      </c>
      <c r="F10" s="29">
        <v>0</v>
      </c>
      <c r="G10" s="35">
        <v>0</v>
      </c>
      <c r="H10" s="29">
        <v>0</v>
      </c>
      <c r="I10" s="35">
        <v>0</v>
      </c>
      <c r="J10" s="29">
        <v>0</v>
      </c>
      <c r="K10" s="35">
        <v>0</v>
      </c>
    </row>
    <row r="11" spans="1:14" ht="15" customHeight="1" x14ac:dyDescent="0.25">
      <c r="A11" s="37" t="s">
        <v>11</v>
      </c>
      <c r="B11" s="37">
        <v>6</v>
      </c>
      <c r="C11" s="32" t="s">
        <v>171</v>
      </c>
      <c r="D11" s="18">
        <v>0</v>
      </c>
      <c r="E11" s="36">
        <v>0</v>
      </c>
      <c r="F11" s="40">
        <v>0</v>
      </c>
      <c r="G11" s="58">
        <v>0</v>
      </c>
      <c r="H11" s="29">
        <v>1</v>
      </c>
      <c r="I11" s="35">
        <v>1E-3</v>
      </c>
      <c r="J11" s="29">
        <v>0</v>
      </c>
      <c r="K11" s="35">
        <v>0</v>
      </c>
    </row>
    <row r="12" spans="1:14" ht="15" customHeight="1" x14ac:dyDescent="0.25">
      <c r="A12" s="37" t="s">
        <v>11</v>
      </c>
      <c r="B12" s="37">
        <v>7</v>
      </c>
      <c r="C12" s="32" t="s">
        <v>217</v>
      </c>
      <c r="D12" s="18">
        <v>0</v>
      </c>
      <c r="E12" s="36">
        <v>0</v>
      </c>
      <c r="F12" s="40">
        <v>0</v>
      </c>
      <c r="G12" s="58">
        <v>0</v>
      </c>
      <c r="H12" s="29">
        <v>0</v>
      </c>
      <c r="I12" s="35">
        <v>0</v>
      </c>
      <c r="J12" s="29">
        <v>0</v>
      </c>
      <c r="K12" s="35">
        <v>0</v>
      </c>
    </row>
    <row r="13" spans="1:14" ht="15" customHeight="1" x14ac:dyDescent="0.25">
      <c r="A13" s="37" t="s">
        <v>11</v>
      </c>
      <c r="B13" s="37">
        <v>8</v>
      </c>
      <c r="C13" s="32" t="s">
        <v>20</v>
      </c>
      <c r="D13" s="18">
        <v>3</v>
      </c>
      <c r="E13" s="36">
        <v>3.2000000000000001E-2</v>
      </c>
      <c r="F13" s="29">
        <v>3</v>
      </c>
      <c r="G13" s="35">
        <v>2.5999999999999999E-2</v>
      </c>
      <c r="H13" s="29">
        <v>4</v>
      </c>
      <c r="I13" s="35">
        <v>0.05</v>
      </c>
      <c r="J13" s="29">
        <v>0</v>
      </c>
      <c r="K13" s="35">
        <v>0</v>
      </c>
    </row>
    <row r="14" spans="1:14" ht="15" customHeight="1" x14ac:dyDescent="0.25">
      <c r="A14" s="37" t="s">
        <v>11</v>
      </c>
      <c r="B14" s="37">
        <v>9</v>
      </c>
      <c r="C14" s="32" t="s">
        <v>21</v>
      </c>
      <c r="D14" s="18">
        <v>10</v>
      </c>
      <c r="E14" s="36">
        <v>0.115</v>
      </c>
      <c r="F14" s="29">
        <v>16</v>
      </c>
      <c r="G14" s="35">
        <v>0.184</v>
      </c>
      <c r="H14" s="29">
        <v>62</v>
      </c>
      <c r="I14" s="35">
        <v>0.71399999999999997</v>
      </c>
      <c r="J14" s="29">
        <v>1</v>
      </c>
      <c r="K14" s="35">
        <v>1.4999999999999999E-2</v>
      </c>
    </row>
    <row r="15" spans="1:14" ht="15" customHeight="1" x14ac:dyDescent="0.25">
      <c r="A15" s="37" t="s">
        <v>11</v>
      </c>
      <c r="B15" s="37">
        <v>10</v>
      </c>
      <c r="C15" s="32" t="s">
        <v>117</v>
      </c>
      <c r="D15" s="18">
        <v>1</v>
      </c>
      <c r="E15" s="36">
        <v>0.01</v>
      </c>
      <c r="F15" s="29">
        <v>3</v>
      </c>
      <c r="G15" s="35">
        <v>3.2000000000000001E-2</v>
      </c>
      <c r="H15" s="29">
        <v>4</v>
      </c>
      <c r="I15" s="35">
        <v>6.9000000000000006E-2</v>
      </c>
      <c r="J15" s="29">
        <v>0</v>
      </c>
      <c r="K15" s="35">
        <v>0</v>
      </c>
    </row>
    <row r="16" spans="1:14" ht="15" customHeight="1" x14ac:dyDescent="0.25">
      <c r="A16" s="37" t="s">
        <v>11</v>
      </c>
      <c r="B16" s="37">
        <v>11</v>
      </c>
      <c r="C16" s="32" t="s">
        <v>28</v>
      </c>
      <c r="D16" s="18">
        <v>7</v>
      </c>
      <c r="E16" s="36">
        <v>7.6999999999999999E-2</v>
      </c>
      <c r="F16" s="29">
        <v>4</v>
      </c>
      <c r="G16" s="35">
        <v>3.7999999999999999E-2</v>
      </c>
      <c r="H16" s="29">
        <v>43</v>
      </c>
      <c r="I16" s="35">
        <v>0.56599999999999995</v>
      </c>
      <c r="J16" s="29">
        <v>0</v>
      </c>
      <c r="K16" s="35">
        <v>0</v>
      </c>
    </row>
    <row r="17" spans="1:11" ht="15" customHeight="1" x14ac:dyDescent="0.25">
      <c r="A17" s="37" t="s">
        <v>11</v>
      </c>
      <c r="B17" s="37">
        <v>12</v>
      </c>
      <c r="C17" s="32" t="s">
        <v>216</v>
      </c>
      <c r="D17" s="18">
        <v>0</v>
      </c>
      <c r="E17" s="36">
        <v>0</v>
      </c>
      <c r="F17" s="29">
        <v>0</v>
      </c>
      <c r="G17" s="35">
        <v>0</v>
      </c>
      <c r="H17" s="29">
        <v>0</v>
      </c>
      <c r="I17" s="35">
        <v>0</v>
      </c>
      <c r="J17" s="29">
        <v>0</v>
      </c>
      <c r="K17" s="35">
        <v>0</v>
      </c>
    </row>
    <row r="18" spans="1:11" ht="15" customHeight="1" x14ac:dyDescent="0.25">
      <c r="A18" s="37" t="s">
        <v>11</v>
      </c>
      <c r="B18" s="37">
        <v>13</v>
      </c>
      <c r="C18" s="32" t="s">
        <v>22</v>
      </c>
      <c r="D18" s="18">
        <v>6</v>
      </c>
      <c r="E18" s="36">
        <v>6.3E-2</v>
      </c>
      <c r="F18" s="29">
        <v>5</v>
      </c>
      <c r="G18" s="35">
        <v>5.7000000000000002E-2</v>
      </c>
      <c r="H18" s="29">
        <v>19</v>
      </c>
      <c r="I18" s="35">
        <v>0.224</v>
      </c>
      <c r="J18" s="30">
        <v>4</v>
      </c>
      <c r="K18" s="36">
        <v>0.14199999999999999</v>
      </c>
    </row>
    <row r="19" spans="1:11" ht="15" customHeight="1" x14ac:dyDescent="0.25">
      <c r="A19" s="37" t="s">
        <v>11</v>
      </c>
      <c r="B19" s="37">
        <v>14</v>
      </c>
      <c r="C19" s="32" t="s">
        <v>191</v>
      </c>
      <c r="D19" s="18">
        <v>0</v>
      </c>
      <c r="E19" s="36">
        <v>0</v>
      </c>
      <c r="F19" s="29">
        <v>0</v>
      </c>
      <c r="G19" s="35">
        <v>0</v>
      </c>
      <c r="H19" s="29">
        <v>1</v>
      </c>
      <c r="I19" s="35">
        <v>1.2999999999999999E-2</v>
      </c>
      <c r="J19" s="30">
        <v>0</v>
      </c>
      <c r="K19" s="36">
        <v>0</v>
      </c>
    </row>
    <row r="20" spans="1:11" ht="15" customHeight="1" x14ac:dyDescent="0.25">
      <c r="A20" s="37" t="s">
        <v>11</v>
      </c>
      <c r="B20" s="37">
        <v>15</v>
      </c>
      <c r="C20" s="32" t="s">
        <v>200</v>
      </c>
      <c r="D20" s="18">
        <v>0</v>
      </c>
      <c r="E20" s="36">
        <v>0</v>
      </c>
      <c r="F20" s="29">
        <v>0</v>
      </c>
      <c r="G20" s="35">
        <v>0</v>
      </c>
      <c r="H20" s="29">
        <v>0</v>
      </c>
      <c r="I20" s="35">
        <v>0</v>
      </c>
      <c r="J20" s="30">
        <v>0</v>
      </c>
      <c r="K20" s="36">
        <v>0</v>
      </c>
    </row>
    <row r="21" spans="1:11" ht="15" customHeight="1" x14ac:dyDescent="0.25">
      <c r="A21" s="37" t="s">
        <v>11</v>
      </c>
      <c r="B21" s="37">
        <v>16</v>
      </c>
      <c r="C21" s="32" t="s">
        <v>201</v>
      </c>
      <c r="D21" s="18">
        <v>0</v>
      </c>
      <c r="E21" s="36">
        <v>0</v>
      </c>
      <c r="F21" s="29">
        <v>0</v>
      </c>
      <c r="G21" s="35">
        <v>0</v>
      </c>
      <c r="H21" s="29">
        <v>0</v>
      </c>
      <c r="I21" s="35">
        <v>0</v>
      </c>
      <c r="J21" s="30">
        <v>0</v>
      </c>
      <c r="K21" s="36">
        <v>0</v>
      </c>
    </row>
    <row r="22" spans="1:11" ht="15" customHeight="1" x14ac:dyDescent="0.25">
      <c r="A22" s="37" t="s">
        <v>11</v>
      </c>
      <c r="B22" s="37">
        <v>17</v>
      </c>
      <c r="C22" s="32" t="s">
        <v>116</v>
      </c>
      <c r="D22" s="18">
        <v>5</v>
      </c>
      <c r="E22" s="36">
        <v>6.4000000000000001E-2</v>
      </c>
      <c r="F22" s="29">
        <v>5</v>
      </c>
      <c r="G22" s="35">
        <v>7.0000000000000007E-2</v>
      </c>
      <c r="H22" s="29">
        <v>1</v>
      </c>
      <c r="I22" s="35">
        <v>1.4999999999999999E-2</v>
      </c>
      <c r="J22" s="29">
        <v>0</v>
      </c>
      <c r="K22" s="35">
        <v>0</v>
      </c>
    </row>
    <row r="23" spans="1:11" ht="15" customHeight="1" x14ac:dyDescent="0.25">
      <c r="A23" s="37" t="s">
        <v>11</v>
      </c>
      <c r="B23" s="37">
        <v>18</v>
      </c>
      <c r="C23" s="32" t="s">
        <v>99</v>
      </c>
      <c r="D23" s="18">
        <v>0</v>
      </c>
      <c r="E23" s="36">
        <v>0</v>
      </c>
      <c r="F23" s="29">
        <v>1</v>
      </c>
      <c r="G23" s="35">
        <v>1.2999999999999999E-2</v>
      </c>
      <c r="H23" s="29">
        <v>2</v>
      </c>
      <c r="I23" s="35">
        <v>1.9E-2</v>
      </c>
      <c r="J23" s="29">
        <v>0</v>
      </c>
      <c r="K23" s="35">
        <v>0</v>
      </c>
    </row>
    <row r="24" spans="1:11" ht="15" customHeight="1" x14ac:dyDescent="0.25">
      <c r="A24" s="37" t="s">
        <v>11</v>
      </c>
      <c r="B24" s="37">
        <v>19</v>
      </c>
      <c r="C24" s="32" t="s">
        <v>269</v>
      </c>
      <c r="D24" s="18">
        <v>0</v>
      </c>
      <c r="E24" s="36">
        <v>0</v>
      </c>
      <c r="F24" s="29">
        <v>0</v>
      </c>
      <c r="G24" s="35">
        <v>0</v>
      </c>
      <c r="H24" s="46">
        <v>0</v>
      </c>
      <c r="I24" s="35">
        <v>0</v>
      </c>
      <c r="J24" s="29">
        <v>0</v>
      </c>
      <c r="K24" s="35">
        <v>0</v>
      </c>
    </row>
    <row r="25" spans="1:11" ht="15" customHeight="1" x14ac:dyDescent="0.25">
      <c r="A25" s="37" t="s">
        <v>11</v>
      </c>
      <c r="B25" s="37">
        <v>20</v>
      </c>
      <c r="C25" s="32" t="s">
        <v>64</v>
      </c>
      <c r="D25" s="18">
        <v>0</v>
      </c>
      <c r="E25" s="36">
        <v>0</v>
      </c>
      <c r="F25" s="29">
        <v>0</v>
      </c>
      <c r="G25" s="35">
        <v>0</v>
      </c>
      <c r="H25" s="29">
        <v>1</v>
      </c>
      <c r="I25" s="35">
        <v>1.2E-2</v>
      </c>
      <c r="J25" s="29">
        <v>0</v>
      </c>
      <c r="K25" s="35">
        <v>0</v>
      </c>
    </row>
    <row r="26" spans="1:11" ht="15" customHeight="1" x14ac:dyDescent="0.25">
      <c r="A26" s="37" t="s">
        <v>11</v>
      </c>
      <c r="B26" s="37">
        <v>21</v>
      </c>
      <c r="C26" s="32" t="s">
        <v>209</v>
      </c>
      <c r="D26" s="18">
        <v>1</v>
      </c>
      <c r="E26" s="36">
        <v>1.2E-2</v>
      </c>
      <c r="F26" s="29">
        <v>1</v>
      </c>
      <c r="G26" s="35">
        <v>1.2999999999999999E-2</v>
      </c>
      <c r="H26" s="29">
        <v>0</v>
      </c>
      <c r="I26" s="35">
        <v>0</v>
      </c>
      <c r="J26" s="29">
        <v>0</v>
      </c>
      <c r="K26" s="35">
        <v>0</v>
      </c>
    </row>
    <row r="27" spans="1:11" ht="15" customHeight="1" x14ac:dyDescent="0.25">
      <c r="A27" s="37" t="s">
        <v>11</v>
      </c>
      <c r="B27" s="37">
        <v>22</v>
      </c>
      <c r="C27" s="32" t="s">
        <v>26</v>
      </c>
      <c r="D27" s="18">
        <v>5</v>
      </c>
      <c r="E27" s="36">
        <v>4.4999999999999998E-2</v>
      </c>
      <c r="F27" s="29">
        <v>0</v>
      </c>
      <c r="G27" s="35">
        <v>0</v>
      </c>
      <c r="H27" s="29">
        <v>2</v>
      </c>
      <c r="I27" s="35">
        <v>2.1999999999999999E-2</v>
      </c>
      <c r="J27" s="29">
        <v>0</v>
      </c>
      <c r="K27" s="35">
        <v>0</v>
      </c>
    </row>
    <row r="28" spans="1:11" ht="15" customHeight="1" x14ac:dyDescent="0.25">
      <c r="A28" s="37" t="s">
        <v>11</v>
      </c>
      <c r="B28" s="37">
        <v>23</v>
      </c>
      <c r="C28" s="32" t="s">
        <v>24</v>
      </c>
      <c r="D28" s="18">
        <v>4</v>
      </c>
      <c r="E28" s="36">
        <v>0.05</v>
      </c>
      <c r="F28" s="29">
        <v>4</v>
      </c>
      <c r="G28" s="35">
        <v>0.05</v>
      </c>
      <c r="H28" s="29">
        <v>2</v>
      </c>
      <c r="I28" s="35">
        <v>1.7999999999999999E-2</v>
      </c>
      <c r="J28" s="29">
        <v>0</v>
      </c>
      <c r="K28" s="35">
        <v>0</v>
      </c>
    </row>
    <row r="29" spans="1:11" ht="15" customHeight="1" x14ac:dyDescent="0.25">
      <c r="A29" s="37" t="s">
        <v>11</v>
      </c>
      <c r="B29" s="37">
        <v>24</v>
      </c>
      <c r="C29" s="32" t="s">
        <v>220</v>
      </c>
      <c r="D29" s="18">
        <v>0</v>
      </c>
      <c r="E29" s="36">
        <v>0</v>
      </c>
      <c r="F29" s="29">
        <v>0</v>
      </c>
      <c r="G29" s="35">
        <v>0</v>
      </c>
      <c r="H29" s="29">
        <v>0</v>
      </c>
      <c r="I29" s="35">
        <v>0</v>
      </c>
      <c r="J29" s="29">
        <v>0</v>
      </c>
      <c r="K29" s="35">
        <v>0</v>
      </c>
    </row>
    <row r="30" spans="1:11" ht="15" customHeight="1" x14ac:dyDescent="0.25">
      <c r="A30" s="37" t="s">
        <v>11</v>
      </c>
      <c r="B30" s="37">
        <v>25</v>
      </c>
      <c r="C30" s="32" t="s">
        <v>184</v>
      </c>
      <c r="D30" s="18">
        <v>0</v>
      </c>
      <c r="E30" s="36">
        <v>0</v>
      </c>
      <c r="F30" s="29">
        <v>0</v>
      </c>
      <c r="G30" s="35">
        <v>0</v>
      </c>
      <c r="H30" s="29">
        <v>0</v>
      </c>
      <c r="I30" s="35">
        <v>0</v>
      </c>
      <c r="J30" s="29">
        <v>0</v>
      </c>
      <c r="K30" s="35">
        <v>0</v>
      </c>
    </row>
    <row r="31" spans="1:11" ht="15" customHeight="1" x14ac:dyDescent="0.25">
      <c r="A31" s="37" t="s">
        <v>11</v>
      </c>
      <c r="B31" s="37">
        <v>26</v>
      </c>
      <c r="C31" s="32" t="s">
        <v>60</v>
      </c>
      <c r="D31" s="29">
        <v>0</v>
      </c>
      <c r="E31" s="35">
        <v>0</v>
      </c>
      <c r="F31" s="29">
        <v>0</v>
      </c>
      <c r="G31" s="35">
        <v>0</v>
      </c>
      <c r="H31" s="29">
        <v>0</v>
      </c>
      <c r="I31" s="35">
        <v>0</v>
      </c>
      <c r="J31" s="29">
        <v>0</v>
      </c>
      <c r="K31" s="35">
        <v>0</v>
      </c>
    </row>
    <row r="32" spans="1:11" ht="15" customHeight="1" x14ac:dyDescent="0.25">
      <c r="A32" s="37" t="s">
        <v>11</v>
      </c>
      <c r="B32" s="37">
        <v>27</v>
      </c>
      <c r="C32" s="32" t="s">
        <v>173</v>
      </c>
      <c r="D32" s="29">
        <v>0</v>
      </c>
      <c r="E32" s="35">
        <v>0</v>
      </c>
      <c r="F32" s="29">
        <v>0</v>
      </c>
      <c r="G32" s="35">
        <v>0</v>
      </c>
      <c r="H32" s="29">
        <v>1</v>
      </c>
      <c r="I32" s="35">
        <v>1.4E-2</v>
      </c>
      <c r="J32" s="29">
        <v>0</v>
      </c>
      <c r="K32" s="35">
        <v>0</v>
      </c>
    </row>
    <row r="33" spans="1:11" ht="15" customHeight="1" x14ac:dyDescent="0.25">
      <c r="A33" s="37" t="s">
        <v>11</v>
      </c>
      <c r="B33" s="37">
        <v>28</v>
      </c>
      <c r="C33" s="32" t="s">
        <v>205</v>
      </c>
      <c r="D33" s="29">
        <v>0</v>
      </c>
      <c r="E33" s="35">
        <v>0</v>
      </c>
      <c r="F33" s="29">
        <v>0</v>
      </c>
      <c r="G33" s="35">
        <v>0</v>
      </c>
      <c r="H33" s="29">
        <v>0</v>
      </c>
      <c r="I33" s="35">
        <v>0</v>
      </c>
      <c r="J33" s="29">
        <v>0</v>
      </c>
      <c r="K33" s="35">
        <v>0</v>
      </c>
    </row>
    <row r="34" spans="1:11" ht="15" customHeight="1" x14ac:dyDescent="0.25">
      <c r="A34" s="37" t="s">
        <v>11</v>
      </c>
      <c r="B34" s="37">
        <v>29</v>
      </c>
      <c r="C34" s="32" t="s">
        <v>231</v>
      </c>
      <c r="D34" s="29">
        <v>0</v>
      </c>
      <c r="E34" s="35">
        <v>0</v>
      </c>
      <c r="F34" s="29">
        <v>0</v>
      </c>
      <c r="G34" s="35">
        <v>0</v>
      </c>
      <c r="H34" s="29">
        <v>0</v>
      </c>
      <c r="I34" s="35">
        <v>0</v>
      </c>
      <c r="J34" s="29">
        <v>0</v>
      </c>
      <c r="K34" s="35">
        <v>0</v>
      </c>
    </row>
    <row r="35" spans="1:11" ht="15" customHeight="1" x14ac:dyDescent="0.25">
      <c r="A35" s="37" t="s">
        <v>11</v>
      </c>
      <c r="B35" s="37">
        <v>30</v>
      </c>
      <c r="C35" s="32" t="s">
        <v>185</v>
      </c>
      <c r="D35" s="29">
        <v>0</v>
      </c>
      <c r="E35" s="35">
        <v>0</v>
      </c>
      <c r="F35" s="29">
        <v>0</v>
      </c>
      <c r="G35" s="35">
        <v>0</v>
      </c>
      <c r="H35" s="29">
        <v>0</v>
      </c>
      <c r="I35" s="35">
        <v>0</v>
      </c>
      <c r="J35" s="29">
        <v>0</v>
      </c>
      <c r="K35" s="35">
        <v>0</v>
      </c>
    </row>
    <row r="36" spans="1:11" ht="15" customHeight="1" x14ac:dyDescent="0.25">
      <c r="A36" s="37" t="s">
        <v>11</v>
      </c>
      <c r="B36" s="37">
        <v>31</v>
      </c>
      <c r="C36" s="32" t="s">
        <v>190</v>
      </c>
      <c r="D36" s="29">
        <v>0</v>
      </c>
      <c r="E36" s="35">
        <v>0</v>
      </c>
      <c r="F36" s="29">
        <v>0</v>
      </c>
      <c r="G36" s="35">
        <v>0</v>
      </c>
      <c r="H36" s="29">
        <v>0</v>
      </c>
      <c r="I36" s="35">
        <v>0</v>
      </c>
      <c r="J36" s="29">
        <v>0</v>
      </c>
      <c r="K36" s="35">
        <v>0</v>
      </c>
    </row>
    <row r="37" spans="1:11" ht="15" customHeight="1" x14ac:dyDescent="0.25">
      <c r="A37" s="37" t="s">
        <v>11</v>
      </c>
      <c r="B37" s="37">
        <v>32</v>
      </c>
      <c r="C37" s="32" t="s">
        <v>50</v>
      </c>
      <c r="D37" s="18">
        <v>1</v>
      </c>
      <c r="E37" s="36">
        <v>7.0000000000000001E-3</v>
      </c>
      <c r="F37" s="29">
        <v>0</v>
      </c>
      <c r="G37" s="35">
        <v>0</v>
      </c>
      <c r="H37" s="29">
        <v>0</v>
      </c>
      <c r="I37" s="35">
        <v>0</v>
      </c>
      <c r="J37" s="29">
        <v>0</v>
      </c>
      <c r="K37" s="35">
        <v>0</v>
      </c>
    </row>
    <row r="38" spans="1:11" ht="15" customHeight="1" x14ac:dyDescent="0.25">
      <c r="A38" s="37" t="s">
        <v>11</v>
      </c>
      <c r="B38" s="37">
        <v>33</v>
      </c>
      <c r="C38" s="32" t="s">
        <v>52</v>
      </c>
      <c r="D38" s="18">
        <v>1</v>
      </c>
      <c r="E38" s="36">
        <v>0.193</v>
      </c>
      <c r="F38" s="29">
        <v>2</v>
      </c>
      <c r="G38" s="35">
        <v>0.20799999999999999</v>
      </c>
      <c r="H38" s="29">
        <v>0</v>
      </c>
      <c r="I38" s="35">
        <v>0</v>
      </c>
      <c r="J38" s="29">
        <v>0</v>
      </c>
      <c r="K38" s="35">
        <v>0</v>
      </c>
    </row>
    <row r="39" spans="1:11" ht="15" customHeight="1" x14ac:dyDescent="0.25">
      <c r="A39" s="37" t="s">
        <v>11</v>
      </c>
      <c r="B39" s="37">
        <v>34</v>
      </c>
      <c r="C39" s="32" t="s">
        <v>61</v>
      </c>
      <c r="D39" s="18">
        <v>4</v>
      </c>
      <c r="E39" s="36">
        <v>0.05</v>
      </c>
      <c r="F39" s="29">
        <v>1</v>
      </c>
      <c r="G39" s="35">
        <v>1.2999999999999999E-2</v>
      </c>
      <c r="H39" s="29">
        <v>0</v>
      </c>
      <c r="I39" s="35">
        <v>0</v>
      </c>
      <c r="J39" s="29">
        <v>0</v>
      </c>
      <c r="K39" s="35">
        <v>0</v>
      </c>
    </row>
    <row r="40" spans="1:11" ht="15" customHeight="1" x14ac:dyDescent="0.25">
      <c r="A40" s="37" t="s">
        <v>11</v>
      </c>
      <c r="B40" s="37">
        <v>35</v>
      </c>
      <c r="C40" s="32" t="s">
        <v>182</v>
      </c>
      <c r="D40" s="18">
        <v>0</v>
      </c>
      <c r="E40" s="36">
        <v>0</v>
      </c>
      <c r="F40" s="29">
        <v>1</v>
      </c>
      <c r="G40" s="35">
        <v>6.0000000000000001E-3</v>
      </c>
      <c r="H40" s="29">
        <v>1</v>
      </c>
      <c r="I40" s="35">
        <v>1.2E-2</v>
      </c>
      <c r="J40" s="29">
        <v>0</v>
      </c>
      <c r="K40" s="35">
        <v>0</v>
      </c>
    </row>
    <row r="41" spans="1:11" ht="15" customHeight="1" x14ac:dyDescent="0.25">
      <c r="A41" s="37" t="s">
        <v>11</v>
      </c>
      <c r="B41" s="37">
        <v>36</v>
      </c>
      <c r="C41" s="32" t="s">
        <v>179</v>
      </c>
      <c r="D41" s="18">
        <v>0</v>
      </c>
      <c r="E41" s="36">
        <v>0</v>
      </c>
      <c r="F41" s="29">
        <v>0</v>
      </c>
      <c r="G41" s="35">
        <v>0</v>
      </c>
      <c r="H41" s="29">
        <v>0</v>
      </c>
      <c r="I41" s="35">
        <v>0</v>
      </c>
      <c r="J41" s="29">
        <v>0</v>
      </c>
      <c r="K41" s="35">
        <v>0</v>
      </c>
    </row>
    <row r="42" spans="1:11" ht="15" customHeight="1" x14ac:dyDescent="0.25">
      <c r="A42" s="37" t="s">
        <v>11</v>
      </c>
      <c r="B42" s="37">
        <v>37</v>
      </c>
      <c r="C42" s="32" t="s">
        <v>58</v>
      </c>
      <c r="D42" s="18">
        <v>0</v>
      </c>
      <c r="E42" s="36">
        <v>0</v>
      </c>
      <c r="F42" s="29">
        <v>0</v>
      </c>
      <c r="G42" s="35">
        <v>0</v>
      </c>
      <c r="H42" s="29">
        <v>0</v>
      </c>
      <c r="I42" s="35">
        <v>0</v>
      </c>
      <c r="J42" s="29">
        <v>0</v>
      </c>
      <c r="K42" s="35">
        <v>0</v>
      </c>
    </row>
    <row r="43" spans="1:11" ht="15" customHeight="1" x14ac:dyDescent="0.25">
      <c r="A43" s="37" t="s">
        <v>11</v>
      </c>
      <c r="B43" s="37">
        <v>38</v>
      </c>
      <c r="C43" s="32" t="s">
        <v>167</v>
      </c>
      <c r="D43" s="18">
        <v>0</v>
      </c>
      <c r="E43" s="36">
        <v>0</v>
      </c>
      <c r="F43" s="29">
        <v>0</v>
      </c>
      <c r="G43" s="35">
        <v>0</v>
      </c>
      <c r="H43" s="29">
        <v>0</v>
      </c>
      <c r="I43" s="35">
        <v>0</v>
      </c>
      <c r="J43" s="29">
        <v>0</v>
      </c>
      <c r="K43" s="35">
        <v>0</v>
      </c>
    </row>
    <row r="44" spans="1:11" ht="15" customHeight="1" x14ac:dyDescent="0.25">
      <c r="A44" s="37" t="s">
        <v>11</v>
      </c>
      <c r="B44" s="37">
        <v>39</v>
      </c>
      <c r="C44" s="32" t="s">
        <v>29</v>
      </c>
      <c r="D44" s="18">
        <v>0</v>
      </c>
      <c r="E44" s="36">
        <v>0</v>
      </c>
      <c r="F44" s="29">
        <v>3</v>
      </c>
      <c r="G44" s="35">
        <v>3.2000000000000001E-2</v>
      </c>
      <c r="H44" s="29">
        <v>0</v>
      </c>
      <c r="I44" s="35">
        <v>0</v>
      </c>
      <c r="J44" s="29">
        <v>2</v>
      </c>
      <c r="K44" s="35">
        <v>6.0000000000000001E-3</v>
      </c>
    </row>
    <row r="45" spans="1:11" ht="15" customHeight="1" x14ac:dyDescent="0.25">
      <c r="A45" s="37" t="s">
        <v>11</v>
      </c>
      <c r="B45" s="37">
        <v>40</v>
      </c>
      <c r="C45" s="32" t="s">
        <v>203</v>
      </c>
      <c r="D45" s="18">
        <v>0</v>
      </c>
      <c r="E45" s="36">
        <v>0</v>
      </c>
      <c r="F45" s="29">
        <v>0</v>
      </c>
      <c r="G45" s="35">
        <v>0</v>
      </c>
      <c r="H45" s="29">
        <v>0</v>
      </c>
      <c r="I45" s="35">
        <v>0</v>
      </c>
      <c r="J45" s="29">
        <v>0</v>
      </c>
      <c r="K45" s="35">
        <v>0</v>
      </c>
    </row>
    <row r="46" spans="1:11" ht="15" customHeight="1" x14ac:dyDescent="0.25">
      <c r="A46" s="37" t="s">
        <v>11</v>
      </c>
      <c r="B46" s="37">
        <v>41</v>
      </c>
      <c r="C46" s="32" t="s">
        <v>183</v>
      </c>
      <c r="D46" s="18">
        <v>0</v>
      </c>
      <c r="E46" s="36">
        <v>0</v>
      </c>
      <c r="F46" s="29">
        <v>0</v>
      </c>
      <c r="G46" s="35">
        <v>0</v>
      </c>
      <c r="H46" s="29">
        <v>0</v>
      </c>
      <c r="I46" s="35">
        <v>0</v>
      </c>
      <c r="J46" s="29">
        <v>0</v>
      </c>
      <c r="K46" s="35">
        <v>0</v>
      </c>
    </row>
    <row r="47" spans="1:11" ht="15" customHeight="1" x14ac:dyDescent="0.25">
      <c r="A47" s="37" t="s">
        <v>11</v>
      </c>
      <c r="B47" s="37">
        <v>42</v>
      </c>
      <c r="C47" s="32" t="s">
        <v>178</v>
      </c>
      <c r="D47" s="18">
        <v>0</v>
      </c>
      <c r="E47" s="36">
        <v>0</v>
      </c>
      <c r="F47" s="29">
        <v>0</v>
      </c>
      <c r="G47" s="35">
        <v>0</v>
      </c>
      <c r="H47" s="29">
        <v>0</v>
      </c>
      <c r="I47" s="35">
        <v>0</v>
      </c>
      <c r="J47" s="29">
        <v>0</v>
      </c>
      <c r="K47" s="35">
        <v>0</v>
      </c>
    </row>
    <row r="48" spans="1:11" ht="15" customHeight="1" x14ac:dyDescent="0.25">
      <c r="A48" s="37" t="s">
        <v>11</v>
      </c>
      <c r="B48" s="37">
        <v>43</v>
      </c>
      <c r="C48" s="32" t="s">
        <v>210</v>
      </c>
      <c r="D48" s="18">
        <v>0</v>
      </c>
      <c r="E48" s="36">
        <v>0</v>
      </c>
      <c r="F48" s="29">
        <v>0</v>
      </c>
      <c r="G48" s="35">
        <v>0</v>
      </c>
      <c r="H48" s="29">
        <v>0</v>
      </c>
      <c r="I48" s="35">
        <v>0</v>
      </c>
      <c r="J48" s="29">
        <v>0</v>
      </c>
      <c r="K48" s="35">
        <v>0</v>
      </c>
    </row>
    <row r="49" spans="1:11" ht="15" customHeight="1" x14ac:dyDescent="0.25">
      <c r="A49" s="37" t="s">
        <v>11</v>
      </c>
      <c r="B49" s="37">
        <v>44</v>
      </c>
      <c r="C49" s="32" t="s">
        <v>56</v>
      </c>
      <c r="D49" s="18">
        <v>7</v>
      </c>
      <c r="E49" s="36">
        <v>0.17699999999999999</v>
      </c>
      <c r="F49" s="29">
        <v>1</v>
      </c>
      <c r="G49" s="35">
        <v>4.0000000000000001E-3</v>
      </c>
      <c r="H49" s="29">
        <v>10</v>
      </c>
      <c r="I49" s="35">
        <v>0.127</v>
      </c>
      <c r="J49" s="29">
        <v>0</v>
      </c>
      <c r="K49" s="35">
        <v>0</v>
      </c>
    </row>
    <row r="50" spans="1:11" ht="15" customHeight="1" x14ac:dyDescent="0.25">
      <c r="A50" s="37" t="s">
        <v>11</v>
      </c>
      <c r="B50" s="37">
        <v>45</v>
      </c>
      <c r="C50" s="32" t="s">
        <v>94</v>
      </c>
      <c r="D50" s="18">
        <v>0</v>
      </c>
      <c r="E50" s="36">
        <v>0</v>
      </c>
      <c r="F50" s="29">
        <v>0</v>
      </c>
      <c r="G50" s="35">
        <v>0</v>
      </c>
      <c r="H50" s="29">
        <v>1</v>
      </c>
      <c r="I50" s="35">
        <v>1.4999999999999999E-2</v>
      </c>
      <c r="J50" s="29">
        <v>0</v>
      </c>
      <c r="K50" s="35">
        <v>0</v>
      </c>
    </row>
    <row r="51" spans="1:11" ht="15" customHeight="1" x14ac:dyDescent="0.25">
      <c r="A51" s="37" t="s">
        <v>11</v>
      </c>
      <c r="B51" s="37">
        <v>46</v>
      </c>
      <c r="C51" s="32" t="s">
        <v>187</v>
      </c>
      <c r="D51" s="18">
        <v>0</v>
      </c>
      <c r="E51" s="36">
        <v>0</v>
      </c>
      <c r="F51" s="29">
        <v>0</v>
      </c>
      <c r="G51" s="35">
        <v>0</v>
      </c>
      <c r="H51" s="29">
        <v>0</v>
      </c>
      <c r="I51" s="35">
        <v>0</v>
      </c>
      <c r="J51" s="29">
        <v>0</v>
      </c>
      <c r="K51" s="35">
        <v>0</v>
      </c>
    </row>
    <row r="52" spans="1:11" ht="15" customHeight="1" x14ac:dyDescent="0.25">
      <c r="A52" s="37" t="s">
        <v>11</v>
      </c>
      <c r="B52" s="37">
        <v>47</v>
      </c>
      <c r="C52" s="32" t="s">
        <v>192</v>
      </c>
      <c r="D52" s="18">
        <v>0</v>
      </c>
      <c r="E52" s="36">
        <v>0</v>
      </c>
      <c r="F52" s="29">
        <v>0</v>
      </c>
      <c r="G52" s="35">
        <v>0</v>
      </c>
      <c r="H52" s="29">
        <v>1</v>
      </c>
      <c r="I52" s="35">
        <v>0.01</v>
      </c>
      <c r="J52" s="29">
        <v>0</v>
      </c>
      <c r="K52" s="35">
        <v>0</v>
      </c>
    </row>
    <row r="53" spans="1:11" ht="15" customHeight="1" x14ac:dyDescent="0.25">
      <c r="A53" s="37" t="s">
        <v>11</v>
      </c>
      <c r="B53" s="37">
        <v>48</v>
      </c>
      <c r="C53" s="32" t="s">
        <v>34</v>
      </c>
      <c r="D53" s="18">
        <v>0</v>
      </c>
      <c r="E53" s="36">
        <v>0</v>
      </c>
      <c r="F53" s="29">
        <v>0</v>
      </c>
      <c r="G53" s="35">
        <v>0</v>
      </c>
      <c r="H53" s="29">
        <v>0</v>
      </c>
      <c r="I53" s="35">
        <v>0</v>
      </c>
      <c r="J53" s="29">
        <v>0</v>
      </c>
      <c r="K53" s="35">
        <v>0</v>
      </c>
    </row>
    <row r="54" spans="1:11" ht="15" customHeight="1" x14ac:dyDescent="0.25">
      <c r="A54" s="37" t="s">
        <v>11</v>
      </c>
      <c r="B54" s="37">
        <v>49</v>
      </c>
      <c r="C54" s="32" t="s">
        <v>188</v>
      </c>
      <c r="D54" s="18">
        <v>0</v>
      </c>
      <c r="E54" s="36">
        <v>0</v>
      </c>
      <c r="F54" s="29">
        <v>0</v>
      </c>
      <c r="G54" s="35">
        <v>0</v>
      </c>
      <c r="H54" s="29">
        <v>0</v>
      </c>
      <c r="I54" s="35">
        <v>0</v>
      </c>
      <c r="J54" s="29">
        <v>0</v>
      </c>
      <c r="K54" s="35">
        <v>0</v>
      </c>
    </row>
    <row r="55" spans="1:11" ht="15" customHeight="1" x14ac:dyDescent="0.25">
      <c r="A55" s="37" t="s">
        <v>11</v>
      </c>
      <c r="B55" s="37">
        <v>50</v>
      </c>
      <c r="C55" s="32" t="s">
        <v>55</v>
      </c>
      <c r="D55" s="18">
        <v>0</v>
      </c>
      <c r="E55" s="35">
        <v>0</v>
      </c>
      <c r="F55" s="29">
        <v>0</v>
      </c>
      <c r="G55" s="35">
        <v>0</v>
      </c>
      <c r="H55" s="18">
        <v>0</v>
      </c>
      <c r="I55" s="35">
        <v>0</v>
      </c>
      <c r="J55" s="29">
        <v>0</v>
      </c>
      <c r="K55" s="35">
        <v>0</v>
      </c>
    </row>
    <row r="56" spans="1:11" ht="15" customHeight="1" x14ac:dyDescent="0.25">
      <c r="A56" s="37" t="s">
        <v>11</v>
      </c>
      <c r="B56" s="37">
        <v>51</v>
      </c>
      <c r="C56" s="32" t="s">
        <v>175</v>
      </c>
      <c r="D56" s="18">
        <v>1</v>
      </c>
      <c r="E56" s="35">
        <v>5.0000000000000001E-3</v>
      </c>
      <c r="F56" s="29">
        <v>0</v>
      </c>
      <c r="G56" s="35">
        <v>0</v>
      </c>
      <c r="H56" s="18">
        <v>0</v>
      </c>
      <c r="I56" s="35">
        <v>0</v>
      </c>
      <c r="J56" s="29">
        <v>0</v>
      </c>
      <c r="K56" s="35">
        <v>0</v>
      </c>
    </row>
    <row r="57" spans="1:11" ht="15" customHeight="1" x14ac:dyDescent="0.25">
      <c r="A57" s="37" t="s">
        <v>11</v>
      </c>
      <c r="B57" s="37">
        <v>52</v>
      </c>
      <c r="C57" s="32" t="s">
        <v>189</v>
      </c>
      <c r="D57" s="18">
        <v>0</v>
      </c>
      <c r="E57" s="35">
        <v>0</v>
      </c>
      <c r="F57" s="29">
        <v>0</v>
      </c>
      <c r="G57" s="35">
        <v>0</v>
      </c>
      <c r="H57" s="18">
        <v>0</v>
      </c>
      <c r="I57" s="35">
        <v>0</v>
      </c>
      <c r="J57" s="29">
        <v>0</v>
      </c>
      <c r="K57" s="35">
        <v>0</v>
      </c>
    </row>
    <row r="58" spans="1:11" ht="15" customHeight="1" x14ac:dyDescent="0.25">
      <c r="A58" s="37" t="s">
        <v>11</v>
      </c>
      <c r="B58" s="37">
        <v>53</v>
      </c>
      <c r="C58" s="32" t="s">
        <v>170</v>
      </c>
      <c r="D58" s="18">
        <v>0</v>
      </c>
      <c r="E58" s="35">
        <v>0</v>
      </c>
      <c r="F58" s="29">
        <v>0</v>
      </c>
      <c r="G58" s="35">
        <v>0</v>
      </c>
      <c r="H58" s="18">
        <v>1</v>
      </c>
      <c r="I58" s="35">
        <v>7.0000000000000001E-3</v>
      </c>
      <c r="J58" s="29">
        <v>0</v>
      </c>
      <c r="K58" s="35">
        <v>0</v>
      </c>
    </row>
    <row r="59" spans="1:11" ht="15" customHeight="1" x14ac:dyDescent="0.25">
      <c r="A59" s="37" t="s">
        <v>11</v>
      </c>
      <c r="B59" s="37">
        <v>54</v>
      </c>
      <c r="C59" s="32" t="s">
        <v>63</v>
      </c>
      <c r="D59" s="29">
        <v>0</v>
      </c>
      <c r="E59" s="35">
        <v>0</v>
      </c>
      <c r="F59" s="29">
        <v>0</v>
      </c>
      <c r="G59" s="35">
        <v>0</v>
      </c>
      <c r="H59" s="29">
        <v>0</v>
      </c>
      <c r="I59" s="35">
        <v>0</v>
      </c>
      <c r="J59" s="29">
        <v>0</v>
      </c>
      <c r="K59" s="35">
        <v>0</v>
      </c>
    </row>
    <row r="60" spans="1:11" ht="15" customHeight="1" x14ac:dyDescent="0.25">
      <c r="A60" s="37" t="s">
        <v>11</v>
      </c>
      <c r="B60" s="37">
        <v>55</v>
      </c>
      <c r="C60" s="32" t="s">
        <v>44</v>
      </c>
      <c r="D60" s="29">
        <v>0</v>
      </c>
      <c r="E60" s="35">
        <v>0</v>
      </c>
      <c r="F60" s="29">
        <v>0</v>
      </c>
      <c r="G60" s="35">
        <v>0</v>
      </c>
      <c r="H60" s="29">
        <v>0</v>
      </c>
      <c r="I60" s="35">
        <v>0</v>
      </c>
      <c r="J60" s="29">
        <v>0</v>
      </c>
      <c r="K60" s="35">
        <v>0</v>
      </c>
    </row>
    <row r="61" spans="1:11" ht="15" customHeight="1" x14ac:dyDescent="0.25">
      <c r="A61" s="37" t="s">
        <v>11</v>
      </c>
      <c r="B61" s="37">
        <v>56</v>
      </c>
      <c r="C61" s="32" t="s">
        <v>59</v>
      </c>
      <c r="D61" s="18">
        <v>0</v>
      </c>
      <c r="E61" s="36">
        <v>0</v>
      </c>
      <c r="F61" s="29">
        <v>1</v>
      </c>
      <c r="G61" s="35">
        <v>1.4E-2</v>
      </c>
      <c r="H61" s="29">
        <v>2</v>
      </c>
      <c r="I61" s="35">
        <v>0.01</v>
      </c>
      <c r="J61" s="29">
        <v>0</v>
      </c>
      <c r="K61" s="35">
        <v>0</v>
      </c>
    </row>
    <row r="62" spans="1:11" ht="15" customHeight="1" x14ac:dyDescent="0.25">
      <c r="A62" s="37" t="s">
        <v>11</v>
      </c>
      <c r="B62" s="37">
        <v>57</v>
      </c>
      <c r="C62" s="32" t="s">
        <v>215</v>
      </c>
      <c r="D62" s="18">
        <v>0</v>
      </c>
      <c r="E62" s="36">
        <v>0</v>
      </c>
      <c r="F62" s="29">
        <v>0</v>
      </c>
      <c r="G62" s="35">
        <v>0</v>
      </c>
      <c r="H62" s="29">
        <v>0</v>
      </c>
      <c r="I62" s="35">
        <v>0</v>
      </c>
      <c r="J62" s="29">
        <v>0</v>
      </c>
      <c r="K62" s="35">
        <v>0</v>
      </c>
    </row>
    <row r="63" spans="1:11" ht="15" customHeight="1" x14ac:dyDescent="0.25">
      <c r="A63" s="37" t="s">
        <v>11</v>
      </c>
      <c r="B63" s="37">
        <v>58</v>
      </c>
      <c r="C63" s="32" t="s">
        <v>172</v>
      </c>
      <c r="D63" s="18">
        <v>0</v>
      </c>
      <c r="E63" s="36">
        <v>0</v>
      </c>
      <c r="F63" s="29">
        <v>0</v>
      </c>
      <c r="G63" s="35">
        <v>0</v>
      </c>
      <c r="H63" s="29">
        <v>0</v>
      </c>
      <c r="I63" s="35">
        <v>0</v>
      </c>
      <c r="J63" s="29">
        <v>1</v>
      </c>
      <c r="K63" s="35">
        <v>0.193</v>
      </c>
    </row>
    <row r="64" spans="1:11" ht="15" customHeight="1" x14ac:dyDescent="0.25">
      <c r="A64" s="37" t="s">
        <v>11</v>
      </c>
      <c r="B64" s="37">
        <v>59</v>
      </c>
      <c r="C64" s="32" t="s">
        <v>40</v>
      </c>
      <c r="D64" s="18">
        <v>0</v>
      </c>
      <c r="E64" s="36">
        <v>0</v>
      </c>
      <c r="F64" s="29">
        <v>0</v>
      </c>
      <c r="G64" s="35">
        <v>0</v>
      </c>
      <c r="H64" s="29">
        <v>3</v>
      </c>
      <c r="I64" s="35">
        <v>3.5999999999999997E-2</v>
      </c>
      <c r="J64" s="29">
        <v>0</v>
      </c>
      <c r="K64" s="35">
        <v>0</v>
      </c>
    </row>
    <row r="65" spans="1:11" ht="15" customHeight="1" x14ac:dyDescent="0.25">
      <c r="A65" s="37" t="s">
        <v>11</v>
      </c>
      <c r="B65" s="37">
        <v>60</v>
      </c>
      <c r="C65" s="32" t="s">
        <v>38</v>
      </c>
      <c r="D65" s="18">
        <v>2</v>
      </c>
      <c r="E65" s="36">
        <v>0.04</v>
      </c>
      <c r="F65" s="29">
        <v>1</v>
      </c>
      <c r="G65" s="35">
        <v>3.3000000000000002E-2</v>
      </c>
      <c r="H65" s="29">
        <v>3</v>
      </c>
      <c r="I65" s="35">
        <v>2.8000000000000001E-2</v>
      </c>
      <c r="J65" s="29">
        <v>0</v>
      </c>
      <c r="K65" s="35">
        <v>0</v>
      </c>
    </row>
    <row r="66" spans="1:11" ht="15" customHeight="1" x14ac:dyDescent="0.25">
      <c r="A66" s="37" t="s">
        <v>11</v>
      </c>
      <c r="B66" s="37">
        <v>61</v>
      </c>
      <c r="C66" s="32" t="s">
        <v>54</v>
      </c>
      <c r="D66" s="18">
        <v>0</v>
      </c>
      <c r="E66" s="36">
        <v>0</v>
      </c>
      <c r="F66" s="29">
        <v>0</v>
      </c>
      <c r="G66" s="35">
        <v>0</v>
      </c>
      <c r="H66" s="29">
        <v>0</v>
      </c>
      <c r="I66" s="35">
        <v>0</v>
      </c>
      <c r="J66" s="29">
        <v>0</v>
      </c>
      <c r="K66" s="35">
        <v>0</v>
      </c>
    </row>
    <row r="67" spans="1:11" ht="15" customHeight="1" x14ac:dyDescent="0.25">
      <c r="A67" s="37" t="s">
        <v>11</v>
      </c>
      <c r="B67" s="37">
        <v>62</v>
      </c>
      <c r="C67" s="32" t="s">
        <v>18</v>
      </c>
      <c r="D67" s="18">
        <v>0</v>
      </c>
      <c r="E67" s="36">
        <v>0</v>
      </c>
      <c r="F67" s="29">
        <v>1</v>
      </c>
      <c r="G67" s="35">
        <v>1.2999999999999999E-2</v>
      </c>
      <c r="H67" s="29">
        <v>0</v>
      </c>
      <c r="I67" s="35">
        <v>0</v>
      </c>
      <c r="J67" s="29">
        <v>0</v>
      </c>
      <c r="K67" s="35">
        <v>0</v>
      </c>
    </row>
    <row r="68" spans="1:11" ht="15" customHeight="1" x14ac:dyDescent="0.25">
      <c r="A68" s="37" t="s">
        <v>11</v>
      </c>
      <c r="B68" s="37">
        <v>63</v>
      </c>
      <c r="C68" s="32" t="s">
        <v>181</v>
      </c>
      <c r="D68" s="18">
        <v>0</v>
      </c>
      <c r="E68" s="36">
        <v>0</v>
      </c>
      <c r="F68" s="29">
        <v>0</v>
      </c>
      <c r="G68" s="35">
        <v>0</v>
      </c>
      <c r="H68" s="29">
        <v>0</v>
      </c>
      <c r="I68" s="35">
        <v>0</v>
      </c>
      <c r="J68" s="29">
        <v>0</v>
      </c>
      <c r="K68" s="35">
        <v>0</v>
      </c>
    </row>
    <row r="69" spans="1:11" ht="15" customHeight="1" x14ac:dyDescent="0.25">
      <c r="A69" s="37" t="s">
        <v>11</v>
      </c>
      <c r="B69" s="37">
        <v>64</v>
      </c>
      <c r="C69" s="32" t="s">
        <v>53</v>
      </c>
      <c r="D69" s="18">
        <v>5</v>
      </c>
      <c r="E69" s="36">
        <v>3.4000000000000002E-2</v>
      </c>
      <c r="F69" s="29">
        <v>1</v>
      </c>
      <c r="G69" s="35">
        <v>7.0000000000000001E-3</v>
      </c>
      <c r="H69" s="29">
        <v>1</v>
      </c>
      <c r="I69" s="35">
        <v>8.0000000000000002E-3</v>
      </c>
      <c r="J69" s="29">
        <v>1</v>
      </c>
      <c r="K69" s="35">
        <v>7.0000000000000001E-3</v>
      </c>
    </row>
    <row r="70" spans="1:11" ht="15" customHeight="1" x14ac:dyDescent="0.25">
      <c r="A70" s="37" t="s">
        <v>11</v>
      </c>
      <c r="B70" s="37">
        <v>65</v>
      </c>
      <c r="C70" s="32" t="s">
        <v>57</v>
      </c>
      <c r="D70" s="18">
        <v>0</v>
      </c>
      <c r="E70" s="36">
        <v>0</v>
      </c>
      <c r="F70" s="29">
        <v>1</v>
      </c>
      <c r="G70" s="35">
        <v>1.2999999999999999E-2</v>
      </c>
      <c r="H70" s="29">
        <v>0</v>
      </c>
      <c r="I70" s="35">
        <v>0</v>
      </c>
      <c r="J70" s="29">
        <v>0</v>
      </c>
      <c r="K70" s="35">
        <v>0</v>
      </c>
    </row>
    <row r="71" spans="1:11" ht="15" customHeight="1" x14ac:dyDescent="0.25">
      <c r="A71" s="37" t="s">
        <v>11</v>
      </c>
      <c r="B71" s="37">
        <v>66</v>
      </c>
      <c r="C71" s="32" t="s">
        <v>98</v>
      </c>
      <c r="D71" s="18">
        <v>1</v>
      </c>
      <c r="E71" s="36">
        <v>7.0000000000000001E-3</v>
      </c>
      <c r="F71" s="18">
        <v>1</v>
      </c>
      <c r="G71" s="38">
        <v>7.0000000000000001E-3</v>
      </c>
      <c r="H71" s="29">
        <v>0</v>
      </c>
      <c r="I71" s="35">
        <v>0</v>
      </c>
      <c r="J71" s="30">
        <v>0</v>
      </c>
      <c r="K71" s="36">
        <v>0</v>
      </c>
    </row>
    <row r="72" spans="1:11" ht="15" customHeight="1" x14ac:dyDescent="0.25">
      <c r="A72" s="37" t="s">
        <v>11</v>
      </c>
      <c r="B72" s="37">
        <v>67</v>
      </c>
      <c r="C72" s="32" t="s">
        <v>186</v>
      </c>
      <c r="D72" s="18">
        <v>0</v>
      </c>
      <c r="E72" s="36">
        <v>0</v>
      </c>
      <c r="F72" s="18">
        <v>0</v>
      </c>
      <c r="G72" s="38">
        <v>0</v>
      </c>
      <c r="H72" s="29">
        <v>0</v>
      </c>
      <c r="I72" s="35">
        <v>0</v>
      </c>
      <c r="J72" s="30">
        <v>0</v>
      </c>
      <c r="K72" s="36">
        <v>0</v>
      </c>
    </row>
    <row r="73" spans="1:11" ht="15" customHeight="1" x14ac:dyDescent="0.25">
      <c r="A73" s="37" t="s">
        <v>11</v>
      </c>
      <c r="B73" s="37">
        <v>68</v>
      </c>
      <c r="C73" s="32" t="s">
        <v>48</v>
      </c>
      <c r="D73" s="18">
        <v>1</v>
      </c>
      <c r="E73" s="36">
        <v>7.0000000000000001E-3</v>
      </c>
      <c r="F73" s="29">
        <v>1</v>
      </c>
      <c r="G73" s="35">
        <v>7.0000000000000001E-3</v>
      </c>
      <c r="H73" s="29">
        <v>0</v>
      </c>
      <c r="I73" s="35">
        <v>0</v>
      </c>
      <c r="J73" s="29">
        <v>0</v>
      </c>
      <c r="K73" s="35">
        <v>0</v>
      </c>
    </row>
    <row r="74" spans="1:11" ht="15" customHeight="1" x14ac:dyDescent="0.25">
      <c r="A74" s="37" t="s">
        <v>11</v>
      </c>
      <c r="B74" s="37">
        <v>69</v>
      </c>
      <c r="C74" s="32" t="s">
        <v>177</v>
      </c>
      <c r="D74" s="18">
        <v>1</v>
      </c>
      <c r="E74" s="36">
        <v>8.0000000000000002E-3</v>
      </c>
      <c r="F74" s="29">
        <v>0</v>
      </c>
      <c r="G74" s="35">
        <v>0</v>
      </c>
      <c r="H74" s="29">
        <v>1</v>
      </c>
      <c r="I74" s="35">
        <v>5.0000000000000001E-3</v>
      </c>
      <c r="J74" s="29">
        <v>0</v>
      </c>
      <c r="K74" s="35">
        <v>0</v>
      </c>
    </row>
    <row r="75" spans="1:11" ht="15" customHeight="1" x14ac:dyDescent="0.25">
      <c r="A75" s="37" t="s">
        <v>11</v>
      </c>
      <c r="B75" s="37">
        <v>70</v>
      </c>
      <c r="C75" s="32" t="s">
        <v>14</v>
      </c>
      <c r="D75" s="18">
        <v>8</v>
      </c>
      <c r="E75" s="36">
        <v>8.8999999999999996E-2</v>
      </c>
      <c r="F75" s="29">
        <v>14</v>
      </c>
      <c r="G75" s="35">
        <v>0.13800000000000001</v>
      </c>
      <c r="H75" s="29">
        <v>14</v>
      </c>
      <c r="I75" s="35">
        <v>0.19800000000000001</v>
      </c>
      <c r="J75" s="29">
        <v>0</v>
      </c>
      <c r="K75" s="35">
        <v>0</v>
      </c>
    </row>
    <row r="76" spans="1:11" ht="15" customHeight="1" x14ac:dyDescent="0.25">
      <c r="A76" s="37" t="s">
        <v>11</v>
      </c>
      <c r="B76" s="37">
        <v>71</v>
      </c>
      <c r="C76" s="32" t="s">
        <v>62</v>
      </c>
      <c r="D76" s="18">
        <v>0</v>
      </c>
      <c r="E76" s="36">
        <v>0</v>
      </c>
      <c r="F76" s="29">
        <v>0</v>
      </c>
      <c r="G76" s="35">
        <v>0</v>
      </c>
      <c r="H76" s="29">
        <v>0</v>
      </c>
      <c r="I76" s="35">
        <v>0</v>
      </c>
      <c r="J76" s="29">
        <v>0</v>
      </c>
      <c r="K76" s="35">
        <v>0</v>
      </c>
    </row>
    <row r="77" spans="1:11" ht="15" customHeight="1" x14ac:dyDescent="0.25">
      <c r="A77" s="37" t="s">
        <v>11</v>
      </c>
      <c r="B77" s="37">
        <v>72</v>
      </c>
      <c r="C77" s="32" t="s">
        <v>214</v>
      </c>
      <c r="D77" s="18">
        <v>1</v>
      </c>
      <c r="E77" s="36">
        <v>1.2E-2</v>
      </c>
      <c r="F77" s="29">
        <v>0</v>
      </c>
      <c r="G77" s="35">
        <v>0</v>
      </c>
      <c r="H77" s="29">
        <v>0</v>
      </c>
      <c r="I77" s="35">
        <v>0</v>
      </c>
      <c r="J77" s="55">
        <v>0</v>
      </c>
      <c r="K77" s="56">
        <v>0</v>
      </c>
    </row>
    <row r="78" spans="1:11" ht="15" customHeight="1" x14ac:dyDescent="0.25">
      <c r="A78" s="37" t="s">
        <v>11</v>
      </c>
      <c r="B78" s="37">
        <v>73</v>
      </c>
      <c r="C78" s="32" t="s">
        <v>176</v>
      </c>
      <c r="D78" s="18">
        <v>0</v>
      </c>
      <c r="E78" s="36">
        <v>0</v>
      </c>
      <c r="F78" s="29">
        <v>5</v>
      </c>
      <c r="G78" s="35">
        <v>3.4000000000000002E-2</v>
      </c>
      <c r="H78" s="29">
        <v>0</v>
      </c>
      <c r="I78" s="35">
        <v>0</v>
      </c>
      <c r="J78" s="29">
        <v>0</v>
      </c>
      <c r="K78" s="35">
        <v>0</v>
      </c>
    </row>
    <row r="79" spans="1:11" ht="15" customHeight="1" x14ac:dyDescent="0.25">
      <c r="A79" s="37" t="s">
        <v>11</v>
      </c>
      <c r="B79" s="37">
        <v>74</v>
      </c>
      <c r="C79" s="32" t="s">
        <v>174</v>
      </c>
      <c r="D79" s="18">
        <v>0</v>
      </c>
      <c r="E79" s="36">
        <v>0</v>
      </c>
      <c r="F79" s="29">
        <v>0</v>
      </c>
      <c r="G79" s="35">
        <v>0</v>
      </c>
      <c r="H79" s="29">
        <v>0</v>
      </c>
      <c r="I79" s="35">
        <v>0</v>
      </c>
      <c r="J79" s="29">
        <v>0</v>
      </c>
      <c r="K79" s="35">
        <v>0</v>
      </c>
    </row>
    <row r="80" spans="1:11" ht="15" customHeight="1" x14ac:dyDescent="0.25">
      <c r="A80" s="37" t="s">
        <v>11</v>
      </c>
      <c r="B80" s="37">
        <v>75</v>
      </c>
      <c r="C80" s="32" t="s">
        <v>49</v>
      </c>
      <c r="D80" s="18">
        <v>2</v>
      </c>
      <c r="E80" s="36">
        <v>1.7000000000000001E-2</v>
      </c>
      <c r="F80" s="29">
        <v>2</v>
      </c>
      <c r="G80" s="35">
        <v>1.4E-2</v>
      </c>
      <c r="H80" s="29">
        <v>3</v>
      </c>
      <c r="I80" s="35">
        <v>2.9000000000000001E-2</v>
      </c>
      <c r="J80" s="29">
        <v>0</v>
      </c>
      <c r="K80" s="35">
        <v>0</v>
      </c>
    </row>
    <row r="81" spans="1:11" ht="15" customHeight="1" x14ac:dyDescent="0.25">
      <c r="A81" s="37" t="s">
        <v>11</v>
      </c>
      <c r="B81" s="37">
        <v>76</v>
      </c>
      <c r="C81" s="32" t="s">
        <v>51</v>
      </c>
      <c r="D81" s="18">
        <v>0</v>
      </c>
      <c r="E81" s="36">
        <v>0</v>
      </c>
      <c r="F81" s="29">
        <v>0</v>
      </c>
      <c r="G81" s="35">
        <v>0</v>
      </c>
      <c r="H81" s="29">
        <v>3</v>
      </c>
      <c r="I81" s="35">
        <v>2.7E-2</v>
      </c>
      <c r="J81" s="29">
        <v>0</v>
      </c>
      <c r="K81" s="35">
        <v>0</v>
      </c>
    </row>
    <row r="82" spans="1:11" ht="15" customHeight="1" x14ac:dyDescent="0.25">
      <c r="A82" s="37" t="s">
        <v>11</v>
      </c>
      <c r="B82" s="37">
        <v>77</v>
      </c>
      <c r="C82" s="32" t="s">
        <v>96</v>
      </c>
      <c r="D82" s="18">
        <v>0</v>
      </c>
      <c r="E82" s="36">
        <v>0</v>
      </c>
      <c r="F82" s="29">
        <v>0</v>
      </c>
      <c r="G82" s="35">
        <v>0</v>
      </c>
      <c r="H82" s="29">
        <v>0</v>
      </c>
      <c r="I82" s="35">
        <v>0</v>
      </c>
      <c r="J82" s="29">
        <v>0</v>
      </c>
      <c r="K82" s="35">
        <v>0</v>
      </c>
    </row>
    <row r="83" spans="1:11" ht="15" customHeight="1" x14ac:dyDescent="0.25">
      <c r="A83" s="37" t="s">
        <v>11</v>
      </c>
      <c r="B83" s="37">
        <v>78</v>
      </c>
      <c r="C83" s="32" t="s">
        <v>213</v>
      </c>
      <c r="D83" s="18">
        <v>0</v>
      </c>
      <c r="E83" s="36">
        <v>0</v>
      </c>
      <c r="F83" s="29">
        <v>0</v>
      </c>
      <c r="G83" s="35">
        <v>0</v>
      </c>
      <c r="H83" s="29">
        <v>0</v>
      </c>
      <c r="I83" s="35">
        <v>0</v>
      </c>
      <c r="J83" s="29">
        <v>0</v>
      </c>
      <c r="K83" s="35">
        <v>0</v>
      </c>
    </row>
    <row r="84" spans="1:11" ht="15" customHeight="1" x14ac:dyDescent="0.25">
      <c r="A84" s="37" t="s">
        <v>11</v>
      </c>
      <c r="B84" s="37">
        <v>79</v>
      </c>
      <c r="C84" s="32" t="s">
        <v>30</v>
      </c>
      <c r="D84" s="18">
        <v>6</v>
      </c>
      <c r="E84" s="36">
        <v>3.4000000000000002E-2</v>
      </c>
      <c r="F84" s="29">
        <v>5</v>
      </c>
      <c r="G84" s="35">
        <v>2.4E-2</v>
      </c>
      <c r="H84" s="29">
        <v>4</v>
      </c>
      <c r="I84" s="35">
        <v>0.32200000000000001</v>
      </c>
      <c r="J84" s="29">
        <v>0</v>
      </c>
      <c r="K84" s="35">
        <v>0</v>
      </c>
    </row>
    <row r="85" spans="1:11" ht="15" customHeight="1" x14ac:dyDescent="0.25">
      <c r="A85" s="37" t="s">
        <v>11</v>
      </c>
      <c r="B85" s="37">
        <v>80</v>
      </c>
      <c r="C85" s="32" t="s">
        <v>16</v>
      </c>
      <c r="D85" s="18">
        <v>10</v>
      </c>
      <c r="E85" s="36">
        <v>9.6000000000000002E-2</v>
      </c>
      <c r="F85" s="29">
        <v>10</v>
      </c>
      <c r="G85" s="35">
        <v>9.6000000000000002E-2</v>
      </c>
      <c r="H85" s="29">
        <v>34</v>
      </c>
      <c r="I85" s="35">
        <v>0.24</v>
      </c>
      <c r="J85" s="29">
        <v>2</v>
      </c>
      <c r="K85" s="35">
        <v>1.9E-2</v>
      </c>
    </row>
    <row r="86" spans="1:11" ht="15" customHeight="1" x14ac:dyDescent="0.25">
      <c r="A86" s="37" t="s">
        <v>11</v>
      </c>
      <c r="B86" s="37">
        <v>81</v>
      </c>
      <c r="C86" s="32" t="s">
        <v>13</v>
      </c>
      <c r="D86" s="18">
        <v>5</v>
      </c>
      <c r="E86" s="36">
        <v>4.4999999999999998E-2</v>
      </c>
      <c r="F86" s="29">
        <v>9</v>
      </c>
      <c r="G86" s="35">
        <v>8.8999999999999996E-2</v>
      </c>
      <c r="H86" s="29">
        <v>4</v>
      </c>
      <c r="I86" s="35">
        <v>3.7999999999999999E-2</v>
      </c>
      <c r="J86" s="29">
        <v>2</v>
      </c>
      <c r="K86" s="35">
        <v>2.1000000000000001E-2</v>
      </c>
    </row>
    <row r="87" spans="1:11" ht="15" customHeight="1" x14ac:dyDescent="0.25">
      <c r="A87" s="37" t="s">
        <v>11</v>
      </c>
      <c r="B87" s="37">
        <v>82</v>
      </c>
      <c r="C87" s="32" t="s">
        <v>135</v>
      </c>
      <c r="D87" s="18">
        <v>10</v>
      </c>
      <c r="E87" s="36">
        <v>0.14699999999999999</v>
      </c>
      <c r="F87" s="29">
        <v>7</v>
      </c>
      <c r="G87" s="35">
        <v>0.109</v>
      </c>
      <c r="H87" s="29">
        <v>4</v>
      </c>
      <c r="I87" s="35">
        <v>4.2999999999999997E-2</v>
      </c>
      <c r="J87" s="29">
        <v>0</v>
      </c>
      <c r="K87" s="35">
        <v>0</v>
      </c>
    </row>
    <row r="88" spans="1:11" ht="15" customHeight="1" x14ac:dyDescent="0.25">
      <c r="A88" s="37" t="s">
        <v>11</v>
      </c>
      <c r="B88" s="37">
        <v>83</v>
      </c>
      <c r="C88" s="32" t="s">
        <v>111</v>
      </c>
      <c r="D88" s="18">
        <v>0</v>
      </c>
      <c r="E88" s="36">
        <v>0</v>
      </c>
      <c r="F88" s="29">
        <v>0</v>
      </c>
      <c r="G88" s="35">
        <v>0</v>
      </c>
      <c r="H88" s="29">
        <v>2</v>
      </c>
      <c r="I88" s="35">
        <v>2.5000000000000001E-2</v>
      </c>
      <c r="J88" s="29">
        <v>1</v>
      </c>
      <c r="K88" s="35">
        <v>1.4999999999999999E-2</v>
      </c>
    </row>
    <row r="89" spans="1:11" ht="15" customHeight="1" x14ac:dyDescent="0.25">
      <c r="A89" s="37" t="s">
        <v>11</v>
      </c>
      <c r="B89" s="37">
        <v>84</v>
      </c>
      <c r="C89" s="32" t="s">
        <v>199</v>
      </c>
      <c r="D89" s="18">
        <v>0</v>
      </c>
      <c r="E89" s="36">
        <v>0</v>
      </c>
      <c r="F89" s="29">
        <v>2</v>
      </c>
      <c r="G89" s="35">
        <v>1.2999999999999999E-2</v>
      </c>
      <c r="H89" s="29">
        <v>0</v>
      </c>
      <c r="I89" s="35">
        <v>0</v>
      </c>
      <c r="J89" s="29">
        <v>0</v>
      </c>
      <c r="K89" s="35">
        <v>0</v>
      </c>
    </row>
    <row r="90" spans="1:11" ht="15" customHeight="1" x14ac:dyDescent="0.25">
      <c r="A90" s="37" t="s">
        <v>11</v>
      </c>
      <c r="B90" s="37">
        <v>85</v>
      </c>
      <c r="C90" s="32" t="s">
        <v>114</v>
      </c>
      <c r="D90" s="18">
        <v>1</v>
      </c>
      <c r="E90" s="36">
        <v>1.2E-2</v>
      </c>
      <c r="F90" s="29">
        <v>2</v>
      </c>
      <c r="G90" s="35">
        <v>2.7E-2</v>
      </c>
      <c r="H90" s="29">
        <v>2</v>
      </c>
      <c r="I90" s="35">
        <v>1.2E-2</v>
      </c>
      <c r="J90" s="29">
        <v>0</v>
      </c>
      <c r="K90" s="35">
        <v>0</v>
      </c>
    </row>
    <row r="91" spans="1:11" ht="15" customHeight="1" x14ac:dyDescent="0.25">
      <c r="A91" s="37" t="s">
        <v>11</v>
      </c>
      <c r="B91" s="37">
        <v>86</v>
      </c>
      <c r="C91" s="32" t="s">
        <v>112</v>
      </c>
      <c r="D91" s="18">
        <v>0</v>
      </c>
      <c r="E91" s="36">
        <v>0</v>
      </c>
      <c r="F91" s="29">
        <v>0</v>
      </c>
      <c r="G91" s="35">
        <v>0</v>
      </c>
      <c r="H91" s="29">
        <v>0</v>
      </c>
      <c r="I91" s="35">
        <v>0</v>
      </c>
      <c r="J91" s="29">
        <v>0</v>
      </c>
      <c r="K91" s="35">
        <v>0</v>
      </c>
    </row>
    <row r="92" spans="1:11" ht="15" customHeight="1" x14ac:dyDescent="0.25">
      <c r="A92" s="37" t="s">
        <v>11</v>
      </c>
      <c r="B92" s="37">
        <v>87</v>
      </c>
      <c r="C92" s="32" t="s">
        <v>100</v>
      </c>
      <c r="D92" s="18">
        <v>67</v>
      </c>
      <c r="E92" s="36">
        <v>6.6000000000000003E-2</v>
      </c>
      <c r="F92" s="29">
        <v>31</v>
      </c>
      <c r="G92" s="35">
        <v>5.3999999999999999E-2</v>
      </c>
      <c r="H92" s="29">
        <v>5</v>
      </c>
      <c r="I92" s="35">
        <v>5.3999999999999999E-2</v>
      </c>
      <c r="J92" s="29">
        <v>1</v>
      </c>
      <c r="K92" s="35">
        <v>1.4999999999999999E-2</v>
      </c>
    </row>
    <row r="93" spans="1:11" ht="15" customHeight="1" x14ac:dyDescent="0.25">
      <c r="A93" s="37" t="s">
        <v>11</v>
      </c>
      <c r="B93" s="37">
        <v>88</v>
      </c>
      <c r="C93" s="32" t="s">
        <v>106</v>
      </c>
      <c r="D93" s="18">
        <v>0</v>
      </c>
      <c r="E93" s="36">
        <v>0</v>
      </c>
      <c r="F93" s="29">
        <v>0</v>
      </c>
      <c r="G93" s="35">
        <v>0</v>
      </c>
      <c r="H93" s="29">
        <v>0</v>
      </c>
      <c r="I93" s="35">
        <v>0</v>
      </c>
      <c r="J93" s="29">
        <v>0</v>
      </c>
      <c r="K93" s="35">
        <v>0</v>
      </c>
    </row>
    <row r="94" spans="1:11" ht="15" customHeight="1" x14ac:dyDescent="0.25">
      <c r="A94" s="37" t="s">
        <v>11</v>
      </c>
      <c r="B94" s="37">
        <v>89</v>
      </c>
      <c r="C94" s="32" t="s">
        <v>107</v>
      </c>
      <c r="D94" s="18">
        <v>0</v>
      </c>
      <c r="E94" s="36">
        <v>0</v>
      </c>
      <c r="F94" s="29">
        <v>0</v>
      </c>
      <c r="G94" s="35">
        <v>0</v>
      </c>
      <c r="H94" s="29">
        <v>1</v>
      </c>
      <c r="I94" s="35">
        <v>7.0000000000000001E-3</v>
      </c>
      <c r="J94" s="29">
        <v>0</v>
      </c>
      <c r="K94" s="35">
        <v>0</v>
      </c>
    </row>
    <row r="95" spans="1:11" ht="15" customHeight="1" x14ac:dyDescent="0.25">
      <c r="A95" s="37" t="s">
        <v>11</v>
      </c>
      <c r="B95" s="37">
        <v>90</v>
      </c>
      <c r="C95" s="32" t="s">
        <v>101</v>
      </c>
      <c r="D95" s="18">
        <v>4</v>
      </c>
      <c r="E95" s="36">
        <v>4.7E-2</v>
      </c>
      <c r="F95" s="29">
        <v>4</v>
      </c>
      <c r="G95" s="35">
        <v>5.1999999999999998E-2</v>
      </c>
      <c r="H95" s="29">
        <v>1</v>
      </c>
      <c r="I95" s="35">
        <v>8.4000000000000005E-2</v>
      </c>
      <c r="J95" s="29">
        <v>1</v>
      </c>
      <c r="K95" s="35">
        <v>8.0000000000000002E-3</v>
      </c>
    </row>
    <row r="96" spans="1:11" ht="15" customHeight="1" x14ac:dyDescent="0.25">
      <c r="A96" s="37" t="s">
        <v>11</v>
      </c>
      <c r="B96" s="37">
        <v>91</v>
      </c>
      <c r="C96" s="32" t="s">
        <v>104</v>
      </c>
      <c r="D96" s="18">
        <v>0</v>
      </c>
      <c r="E96" s="36">
        <v>0</v>
      </c>
      <c r="F96" s="29">
        <v>0</v>
      </c>
      <c r="G96" s="35">
        <v>0</v>
      </c>
      <c r="H96" s="29">
        <v>4</v>
      </c>
      <c r="I96" s="35">
        <v>2.8000000000000001E-2</v>
      </c>
      <c r="J96" s="29">
        <v>0</v>
      </c>
      <c r="K96" s="35">
        <v>0</v>
      </c>
    </row>
    <row r="97" spans="1:11" ht="15" customHeight="1" x14ac:dyDescent="0.25">
      <c r="A97" s="37" t="s">
        <v>11</v>
      </c>
      <c r="B97" s="37">
        <v>92</v>
      </c>
      <c r="C97" s="32" t="s">
        <v>211</v>
      </c>
      <c r="D97" s="18">
        <v>0</v>
      </c>
      <c r="E97" s="36">
        <v>0</v>
      </c>
      <c r="F97" s="29">
        <v>0</v>
      </c>
      <c r="G97" s="35">
        <v>0</v>
      </c>
      <c r="H97" s="29">
        <v>0</v>
      </c>
      <c r="I97" s="35">
        <v>0</v>
      </c>
      <c r="J97" s="29">
        <v>0</v>
      </c>
      <c r="K97" s="35">
        <v>0</v>
      </c>
    </row>
    <row r="98" spans="1:11" ht="15" customHeight="1" x14ac:dyDescent="0.25">
      <c r="A98" s="37" t="s">
        <v>11</v>
      </c>
      <c r="B98" s="37">
        <v>93</v>
      </c>
      <c r="C98" s="32" t="s">
        <v>102</v>
      </c>
      <c r="D98" s="18">
        <v>0</v>
      </c>
      <c r="E98" s="36">
        <v>0</v>
      </c>
      <c r="F98" s="29">
        <v>0</v>
      </c>
      <c r="G98" s="35">
        <v>0</v>
      </c>
      <c r="H98" s="29">
        <v>0</v>
      </c>
      <c r="I98" s="35">
        <v>0</v>
      </c>
      <c r="J98" s="29">
        <v>0</v>
      </c>
      <c r="K98" s="35">
        <v>0</v>
      </c>
    </row>
    <row r="99" spans="1:11" ht="15" customHeight="1" x14ac:dyDescent="0.25">
      <c r="A99" s="37" t="s">
        <v>11</v>
      </c>
      <c r="B99" s="37">
        <v>94</v>
      </c>
      <c r="C99" s="32" t="s">
        <v>105</v>
      </c>
      <c r="D99" s="18">
        <v>1</v>
      </c>
      <c r="E99" s="36">
        <v>1.2E-2</v>
      </c>
      <c r="F99" s="29">
        <v>1</v>
      </c>
      <c r="G99" s="35">
        <v>7.0000000000000001E-3</v>
      </c>
      <c r="H99" s="29">
        <v>1</v>
      </c>
      <c r="I99" s="35">
        <v>0.01</v>
      </c>
      <c r="J99" s="29">
        <v>0</v>
      </c>
      <c r="K99" s="35">
        <v>0</v>
      </c>
    </row>
    <row r="100" spans="1:11" ht="15" customHeight="1" x14ac:dyDescent="0.25">
      <c r="A100" s="37" t="s">
        <v>11</v>
      </c>
      <c r="B100" s="37">
        <v>95</v>
      </c>
      <c r="C100" s="32" t="s">
        <v>108</v>
      </c>
      <c r="D100" s="18">
        <v>0</v>
      </c>
      <c r="E100" s="36">
        <v>0</v>
      </c>
      <c r="F100" s="29">
        <v>0</v>
      </c>
      <c r="G100" s="35">
        <v>0</v>
      </c>
      <c r="H100" s="29">
        <v>0</v>
      </c>
      <c r="I100" s="35">
        <v>0</v>
      </c>
      <c r="J100" s="29">
        <v>0</v>
      </c>
      <c r="K100" s="35">
        <v>0</v>
      </c>
    </row>
    <row r="101" spans="1:11" ht="15" customHeight="1" x14ac:dyDescent="0.25">
      <c r="A101" s="37" t="s">
        <v>11</v>
      </c>
      <c r="B101" s="37">
        <v>96</v>
      </c>
      <c r="C101" s="32" t="s">
        <v>115</v>
      </c>
      <c r="D101" s="18">
        <v>0</v>
      </c>
      <c r="E101" s="36">
        <v>0</v>
      </c>
      <c r="F101" s="29">
        <v>0</v>
      </c>
      <c r="G101" s="35">
        <v>0</v>
      </c>
      <c r="H101" s="29">
        <v>3</v>
      </c>
      <c r="I101" s="35">
        <v>8.0000000000000002E-3</v>
      </c>
      <c r="J101" s="29">
        <v>0</v>
      </c>
      <c r="K101" s="35">
        <v>0</v>
      </c>
    </row>
    <row r="102" spans="1:11" ht="15" customHeight="1" x14ac:dyDescent="0.25">
      <c r="A102" s="37" t="s">
        <v>11</v>
      </c>
      <c r="B102" s="37">
        <v>97</v>
      </c>
      <c r="C102" s="32" t="s">
        <v>113</v>
      </c>
      <c r="D102" s="18">
        <v>0</v>
      </c>
      <c r="E102" s="36">
        <v>0</v>
      </c>
      <c r="F102" s="29">
        <v>0</v>
      </c>
      <c r="G102" s="35">
        <v>0</v>
      </c>
      <c r="H102" s="29">
        <v>2</v>
      </c>
      <c r="I102" s="35">
        <v>2.4E-2</v>
      </c>
      <c r="J102" s="29">
        <v>0</v>
      </c>
      <c r="K102" s="35">
        <v>0</v>
      </c>
    </row>
    <row r="103" spans="1:11" ht="15" customHeight="1" x14ac:dyDescent="0.25">
      <c r="A103" s="37" t="s">
        <v>11</v>
      </c>
      <c r="B103" s="37">
        <v>98</v>
      </c>
      <c r="C103" s="32" t="s">
        <v>109</v>
      </c>
      <c r="D103" s="18">
        <v>0</v>
      </c>
      <c r="E103" s="36">
        <v>0</v>
      </c>
      <c r="F103" s="29">
        <v>3</v>
      </c>
      <c r="G103" s="35">
        <v>3.6999999999999998E-2</v>
      </c>
      <c r="H103" s="29">
        <v>1</v>
      </c>
      <c r="I103" s="35">
        <v>1.2E-2</v>
      </c>
      <c r="J103" s="29">
        <v>0</v>
      </c>
      <c r="K103" s="35">
        <v>0</v>
      </c>
    </row>
    <row r="104" spans="1:11" ht="15" customHeight="1" x14ac:dyDescent="0.25">
      <c r="A104" s="37" t="s">
        <v>11</v>
      </c>
      <c r="B104" s="37">
        <v>99</v>
      </c>
      <c r="C104" s="32" t="s">
        <v>148</v>
      </c>
      <c r="D104" s="18">
        <v>0</v>
      </c>
      <c r="E104" s="36">
        <v>0</v>
      </c>
      <c r="F104" s="29">
        <v>0</v>
      </c>
      <c r="G104" s="35">
        <v>0</v>
      </c>
      <c r="H104" s="29">
        <v>0</v>
      </c>
      <c r="I104" s="35">
        <v>0</v>
      </c>
      <c r="J104" s="29">
        <v>0</v>
      </c>
      <c r="K104" s="35">
        <v>0</v>
      </c>
    </row>
    <row r="105" spans="1:11" ht="18.600000000000001" customHeight="1" x14ac:dyDescent="0.25">
      <c r="A105" s="37" t="s">
        <v>11</v>
      </c>
      <c r="B105" s="37">
        <v>100</v>
      </c>
      <c r="C105" s="32" t="s">
        <v>103</v>
      </c>
      <c r="D105" s="18">
        <v>0</v>
      </c>
      <c r="E105" s="36">
        <v>0</v>
      </c>
      <c r="F105" s="29">
        <v>2</v>
      </c>
      <c r="G105" s="35">
        <v>1.7000000000000001E-2</v>
      </c>
      <c r="H105" s="29">
        <v>1</v>
      </c>
      <c r="I105" s="35">
        <v>7.0000000000000001E-3</v>
      </c>
      <c r="J105" s="29">
        <v>0</v>
      </c>
      <c r="K105" s="35">
        <v>0</v>
      </c>
    </row>
    <row r="106" spans="1:11" ht="15" customHeight="1" x14ac:dyDescent="0.25">
      <c r="A106" s="37" t="s">
        <v>11</v>
      </c>
      <c r="B106" s="37">
        <v>101</v>
      </c>
      <c r="C106" s="32" t="s">
        <v>110</v>
      </c>
      <c r="D106" s="18">
        <v>1</v>
      </c>
      <c r="E106" s="36">
        <v>7.0000000000000001E-3</v>
      </c>
      <c r="F106" s="29">
        <v>0</v>
      </c>
      <c r="G106" s="56">
        <v>0</v>
      </c>
      <c r="H106" s="29">
        <v>0</v>
      </c>
      <c r="I106" s="35">
        <v>0</v>
      </c>
      <c r="J106" s="29">
        <v>0</v>
      </c>
      <c r="K106" s="35">
        <v>0</v>
      </c>
    </row>
    <row r="107" spans="1:11" ht="15" customHeight="1" x14ac:dyDescent="0.25">
      <c r="A107" s="37" t="s">
        <v>11</v>
      </c>
      <c r="B107" s="37">
        <v>102</v>
      </c>
      <c r="C107" s="32" t="s">
        <v>118</v>
      </c>
      <c r="D107" s="18">
        <v>0</v>
      </c>
      <c r="E107" s="36">
        <v>0</v>
      </c>
      <c r="F107" s="29">
        <v>1</v>
      </c>
      <c r="G107" s="35">
        <v>1.2E-2</v>
      </c>
      <c r="H107" s="29">
        <v>3</v>
      </c>
      <c r="I107" s="35">
        <v>0.03</v>
      </c>
      <c r="J107" s="29">
        <v>0</v>
      </c>
      <c r="K107" s="35">
        <v>0</v>
      </c>
    </row>
    <row r="108" spans="1:11" ht="15" customHeight="1" x14ac:dyDescent="0.25">
      <c r="A108" s="37" t="s">
        <v>11</v>
      </c>
      <c r="B108" s="37">
        <v>103</v>
      </c>
      <c r="C108" s="32" t="s">
        <v>119</v>
      </c>
      <c r="D108" s="18">
        <v>2</v>
      </c>
      <c r="E108" s="36">
        <v>2.1999999999999999E-2</v>
      </c>
      <c r="F108" s="29">
        <v>0</v>
      </c>
      <c r="G108" s="35">
        <v>0</v>
      </c>
      <c r="H108" s="29">
        <v>3</v>
      </c>
      <c r="I108" s="35">
        <v>2.4E-2</v>
      </c>
      <c r="J108" s="29">
        <v>0</v>
      </c>
      <c r="K108" s="35">
        <v>0</v>
      </c>
    </row>
    <row r="109" spans="1:11" ht="15" customHeight="1" x14ac:dyDescent="0.25">
      <c r="A109" s="37" t="s">
        <v>11</v>
      </c>
      <c r="B109" s="37">
        <v>104</v>
      </c>
      <c r="C109" s="32" t="s">
        <v>120</v>
      </c>
      <c r="D109" s="18">
        <v>0</v>
      </c>
      <c r="E109" s="36">
        <v>0</v>
      </c>
      <c r="F109" s="29">
        <v>1</v>
      </c>
      <c r="G109" s="35">
        <v>7.0000000000000001E-3</v>
      </c>
      <c r="H109" s="29">
        <v>5</v>
      </c>
      <c r="I109" s="35">
        <v>6.3E-2</v>
      </c>
      <c r="J109" s="29">
        <v>0</v>
      </c>
      <c r="K109" s="35">
        <v>0</v>
      </c>
    </row>
    <row r="110" spans="1:11" ht="15" customHeight="1" x14ac:dyDescent="0.25">
      <c r="A110" s="37" t="s">
        <v>11</v>
      </c>
      <c r="B110" s="37">
        <v>105</v>
      </c>
      <c r="C110" s="32" t="s">
        <v>121</v>
      </c>
      <c r="D110" s="18">
        <v>0</v>
      </c>
      <c r="E110" s="36">
        <v>0</v>
      </c>
      <c r="F110" s="29">
        <v>0</v>
      </c>
      <c r="G110" s="35">
        <v>0</v>
      </c>
      <c r="H110" s="29">
        <v>0</v>
      </c>
      <c r="I110" s="35">
        <v>0</v>
      </c>
      <c r="J110" s="29">
        <v>0</v>
      </c>
      <c r="K110" s="35">
        <v>0</v>
      </c>
    </row>
    <row r="111" spans="1:11" ht="15" customHeight="1" x14ac:dyDescent="0.25">
      <c r="A111" s="37" t="s">
        <v>11</v>
      </c>
      <c r="B111" s="37">
        <v>106</v>
      </c>
      <c r="C111" s="32" t="s">
        <v>122</v>
      </c>
      <c r="D111" s="18">
        <v>1</v>
      </c>
      <c r="E111" s="36">
        <v>7.0000000000000001E-3</v>
      </c>
      <c r="F111" s="29">
        <v>1</v>
      </c>
      <c r="G111" s="35">
        <v>7.0000000000000001E-3</v>
      </c>
      <c r="H111" s="29">
        <v>1</v>
      </c>
      <c r="I111" s="35">
        <v>7.0000000000000001E-3</v>
      </c>
      <c r="J111" s="29">
        <v>0</v>
      </c>
      <c r="K111" s="35">
        <v>0</v>
      </c>
    </row>
    <row r="112" spans="1:11" ht="15" customHeight="1" x14ac:dyDescent="0.25">
      <c r="A112" s="37" t="s">
        <v>11</v>
      </c>
      <c r="B112" s="37">
        <v>107</v>
      </c>
      <c r="C112" s="32" t="s">
        <v>123</v>
      </c>
      <c r="D112" s="18">
        <v>1</v>
      </c>
      <c r="E112" s="36">
        <v>1.2E-2</v>
      </c>
      <c r="F112" s="29">
        <v>0</v>
      </c>
      <c r="G112" s="35">
        <v>0</v>
      </c>
      <c r="H112" s="29">
        <v>3</v>
      </c>
      <c r="I112" s="35">
        <v>1.7999999999999999E-2</v>
      </c>
      <c r="J112" s="29">
        <v>1</v>
      </c>
      <c r="K112" s="35">
        <v>2E-3</v>
      </c>
    </row>
    <row r="113" spans="1:11" ht="15" customHeight="1" x14ac:dyDescent="0.25">
      <c r="A113" s="37" t="s">
        <v>11</v>
      </c>
      <c r="B113" s="37">
        <v>108</v>
      </c>
      <c r="C113" s="32" t="s">
        <v>124</v>
      </c>
      <c r="D113" s="18">
        <v>1</v>
      </c>
      <c r="E113" s="36">
        <v>0.05</v>
      </c>
      <c r="F113" s="27">
        <v>1</v>
      </c>
      <c r="G113" s="57">
        <v>1.2E-2</v>
      </c>
      <c r="H113" s="29">
        <v>0</v>
      </c>
      <c r="I113" s="35">
        <v>0</v>
      </c>
      <c r="J113" s="29">
        <v>0</v>
      </c>
      <c r="K113" s="35">
        <v>0</v>
      </c>
    </row>
    <row r="114" spans="1:11" ht="15" customHeight="1" x14ac:dyDescent="0.25">
      <c r="A114" s="37" t="s">
        <v>11</v>
      </c>
      <c r="B114" s="37">
        <v>109</v>
      </c>
      <c r="C114" s="32" t="s">
        <v>125</v>
      </c>
      <c r="D114" s="18">
        <v>1</v>
      </c>
      <c r="E114" s="36">
        <v>1.2E-2</v>
      </c>
      <c r="F114" s="29">
        <v>0</v>
      </c>
      <c r="G114" s="35">
        <v>0</v>
      </c>
      <c r="H114" s="29">
        <v>3</v>
      </c>
      <c r="I114" s="35">
        <v>2.7E-2</v>
      </c>
      <c r="J114" s="29">
        <v>0</v>
      </c>
      <c r="K114" s="35">
        <v>0</v>
      </c>
    </row>
    <row r="115" spans="1:11" ht="15" customHeight="1" x14ac:dyDescent="0.25">
      <c r="A115" s="37" t="s">
        <v>11</v>
      </c>
      <c r="B115" s="37">
        <v>110</v>
      </c>
      <c r="C115" s="32" t="s">
        <v>126</v>
      </c>
      <c r="D115" s="18">
        <v>0</v>
      </c>
      <c r="E115" s="36">
        <v>0</v>
      </c>
      <c r="F115" s="29">
        <v>0</v>
      </c>
      <c r="G115" s="35">
        <v>0</v>
      </c>
      <c r="H115" s="29">
        <v>2</v>
      </c>
      <c r="I115" s="35">
        <v>2.5000000000000001E-2</v>
      </c>
      <c r="J115" s="29">
        <v>0</v>
      </c>
      <c r="K115" s="35">
        <v>0</v>
      </c>
    </row>
    <row r="116" spans="1:11" ht="15" customHeight="1" x14ac:dyDescent="0.25">
      <c r="A116" s="37" t="s">
        <v>11</v>
      </c>
      <c r="B116" s="37">
        <v>111</v>
      </c>
      <c r="C116" s="32" t="s">
        <v>149</v>
      </c>
      <c r="D116" s="18">
        <v>0</v>
      </c>
      <c r="E116" s="36">
        <v>0</v>
      </c>
      <c r="F116" s="29">
        <v>0</v>
      </c>
      <c r="G116" s="35">
        <v>0</v>
      </c>
      <c r="H116" s="29">
        <v>0</v>
      </c>
      <c r="I116" s="35">
        <v>0</v>
      </c>
      <c r="J116" s="29">
        <v>0</v>
      </c>
      <c r="K116" s="35">
        <v>0</v>
      </c>
    </row>
    <row r="117" spans="1:11" ht="15" customHeight="1" x14ac:dyDescent="0.25">
      <c r="A117" s="37" t="s">
        <v>11</v>
      </c>
      <c r="B117" s="37">
        <v>112</v>
      </c>
      <c r="C117" s="32" t="s">
        <v>127</v>
      </c>
      <c r="D117" s="18">
        <v>1</v>
      </c>
      <c r="E117" s="36">
        <v>7.0000000000000001E-3</v>
      </c>
      <c r="F117" s="29">
        <v>1</v>
      </c>
      <c r="G117" s="35">
        <v>1.4999999999999999E-2</v>
      </c>
      <c r="H117" s="29">
        <v>1</v>
      </c>
      <c r="I117" s="35">
        <v>8.0000000000000002E-3</v>
      </c>
      <c r="J117" s="29">
        <v>0</v>
      </c>
      <c r="K117" s="35">
        <v>0</v>
      </c>
    </row>
    <row r="118" spans="1:11" ht="15" customHeight="1" x14ac:dyDescent="0.25">
      <c r="A118" s="37" t="s">
        <v>11</v>
      </c>
      <c r="B118" s="37">
        <v>113</v>
      </c>
      <c r="C118" s="32" t="s">
        <v>128</v>
      </c>
      <c r="D118" s="18">
        <v>3</v>
      </c>
      <c r="E118" s="36">
        <v>2.7E-2</v>
      </c>
      <c r="F118" s="29">
        <v>4</v>
      </c>
      <c r="G118" s="35">
        <v>3.3000000000000002E-2</v>
      </c>
      <c r="H118" s="29">
        <v>1</v>
      </c>
      <c r="I118" s="35">
        <v>7.0000000000000001E-3</v>
      </c>
      <c r="J118" s="29">
        <v>0</v>
      </c>
      <c r="K118" s="35">
        <v>0</v>
      </c>
    </row>
    <row r="119" spans="1:11" ht="15" customHeight="1" x14ac:dyDescent="0.25">
      <c r="A119" s="37" t="s">
        <v>11</v>
      </c>
      <c r="B119" s="37">
        <v>114</v>
      </c>
      <c r="C119" s="32" t="s">
        <v>129</v>
      </c>
      <c r="D119" s="18">
        <v>0</v>
      </c>
      <c r="E119" s="36">
        <v>0</v>
      </c>
      <c r="F119" s="29">
        <v>0</v>
      </c>
      <c r="G119" s="35">
        <v>0</v>
      </c>
      <c r="H119" s="29">
        <v>0</v>
      </c>
      <c r="I119" s="35">
        <v>0</v>
      </c>
      <c r="J119" s="29">
        <v>0</v>
      </c>
      <c r="K119" s="35">
        <v>0</v>
      </c>
    </row>
    <row r="120" spans="1:11" ht="15" customHeight="1" x14ac:dyDescent="0.25">
      <c r="A120" s="37" t="s">
        <v>11</v>
      </c>
      <c r="B120" s="37">
        <v>115</v>
      </c>
      <c r="C120" s="32" t="s">
        <v>130</v>
      </c>
      <c r="D120" s="18">
        <v>0</v>
      </c>
      <c r="E120" s="36">
        <v>0</v>
      </c>
      <c r="F120" s="29">
        <v>0</v>
      </c>
      <c r="G120" s="35">
        <v>0</v>
      </c>
      <c r="H120" s="29">
        <v>1</v>
      </c>
      <c r="I120" s="35">
        <v>7.5999999999999998E-2</v>
      </c>
      <c r="J120" s="29">
        <v>0</v>
      </c>
      <c r="K120" s="35">
        <v>0</v>
      </c>
    </row>
    <row r="121" spans="1:11" ht="15" customHeight="1" x14ac:dyDescent="0.25">
      <c r="A121" s="37" t="s">
        <v>11</v>
      </c>
      <c r="B121" s="37">
        <v>116</v>
      </c>
      <c r="C121" s="32" t="s">
        <v>221</v>
      </c>
      <c r="D121" s="18">
        <v>0</v>
      </c>
      <c r="E121" s="36">
        <v>0</v>
      </c>
      <c r="F121" s="29">
        <v>0</v>
      </c>
      <c r="G121" s="35">
        <v>0</v>
      </c>
      <c r="H121" s="29">
        <v>0</v>
      </c>
      <c r="I121" s="35">
        <v>0</v>
      </c>
      <c r="J121" s="29">
        <v>0</v>
      </c>
      <c r="K121" s="35">
        <v>0</v>
      </c>
    </row>
    <row r="122" spans="1:11" ht="15" customHeight="1" x14ac:dyDescent="0.25">
      <c r="A122" s="37" t="s">
        <v>11</v>
      </c>
      <c r="B122" s="37">
        <v>117</v>
      </c>
      <c r="C122" s="21" t="s">
        <v>65</v>
      </c>
      <c r="D122" s="18">
        <v>0</v>
      </c>
      <c r="E122" s="36">
        <v>0</v>
      </c>
      <c r="F122" s="29">
        <v>0</v>
      </c>
      <c r="G122" s="35">
        <v>0</v>
      </c>
      <c r="H122" s="29">
        <v>0</v>
      </c>
      <c r="I122" s="35">
        <v>0</v>
      </c>
      <c r="J122" s="29">
        <v>0</v>
      </c>
      <c r="K122" s="35">
        <v>0</v>
      </c>
    </row>
    <row r="123" spans="1:11" ht="15" customHeight="1" x14ac:dyDescent="0.25">
      <c r="A123" s="37" t="s">
        <v>11</v>
      </c>
      <c r="B123" s="37">
        <v>118</v>
      </c>
      <c r="C123" s="21" t="s">
        <v>35</v>
      </c>
      <c r="D123" s="18">
        <v>0</v>
      </c>
      <c r="E123" s="36">
        <v>0</v>
      </c>
      <c r="F123" s="29">
        <v>0</v>
      </c>
      <c r="G123" s="35">
        <v>0</v>
      </c>
      <c r="H123" s="29">
        <v>0</v>
      </c>
      <c r="I123" s="35">
        <v>0</v>
      </c>
      <c r="J123" s="29">
        <v>0</v>
      </c>
      <c r="K123" s="35">
        <v>0</v>
      </c>
    </row>
    <row r="124" spans="1:11" ht="15" customHeight="1" x14ac:dyDescent="0.25">
      <c r="A124" s="37" t="s">
        <v>11</v>
      </c>
      <c r="B124" s="37">
        <v>119</v>
      </c>
      <c r="C124" s="33" t="s">
        <v>66</v>
      </c>
      <c r="D124" s="18">
        <v>0</v>
      </c>
      <c r="E124" s="36">
        <v>0</v>
      </c>
      <c r="F124" s="29">
        <v>0</v>
      </c>
      <c r="G124" s="35">
        <v>0</v>
      </c>
      <c r="H124" s="29">
        <v>0</v>
      </c>
      <c r="I124" s="35">
        <v>0</v>
      </c>
      <c r="J124" s="29">
        <v>0</v>
      </c>
      <c r="K124" s="35">
        <v>0</v>
      </c>
    </row>
    <row r="125" spans="1:11" ht="15" customHeight="1" x14ac:dyDescent="0.25">
      <c r="A125" s="37" t="s">
        <v>11</v>
      </c>
      <c r="B125" s="37">
        <v>120</v>
      </c>
      <c r="C125" s="21" t="s">
        <v>46</v>
      </c>
      <c r="D125" s="18">
        <v>0</v>
      </c>
      <c r="E125" s="36">
        <v>0</v>
      </c>
      <c r="F125" s="29">
        <v>0</v>
      </c>
      <c r="G125" s="35">
        <v>0</v>
      </c>
      <c r="H125" s="29">
        <v>0</v>
      </c>
      <c r="I125" s="35">
        <v>0</v>
      </c>
      <c r="J125" s="29">
        <v>0</v>
      </c>
      <c r="K125" s="35">
        <v>0</v>
      </c>
    </row>
    <row r="126" spans="1:11" ht="15" customHeight="1" x14ac:dyDescent="0.25">
      <c r="A126" s="37" t="s">
        <v>11</v>
      </c>
      <c r="B126" s="37">
        <v>121</v>
      </c>
      <c r="C126" s="33" t="s">
        <v>17</v>
      </c>
      <c r="D126" s="18">
        <v>3</v>
      </c>
      <c r="E126" s="36">
        <v>2.5000000000000001E-2</v>
      </c>
      <c r="F126" s="29">
        <v>4</v>
      </c>
      <c r="G126" s="35">
        <v>3.1E-2</v>
      </c>
      <c r="H126" s="29">
        <v>2</v>
      </c>
      <c r="I126" s="35">
        <v>0.02</v>
      </c>
      <c r="J126" s="29">
        <v>0</v>
      </c>
      <c r="K126" s="35">
        <v>0</v>
      </c>
    </row>
    <row r="127" spans="1:11" ht="15" customHeight="1" x14ac:dyDescent="0.25">
      <c r="A127" s="37" t="s">
        <v>11</v>
      </c>
      <c r="B127" s="37">
        <v>122</v>
      </c>
      <c r="C127" s="21" t="s">
        <v>47</v>
      </c>
      <c r="D127" s="18">
        <v>0</v>
      </c>
      <c r="E127" s="36">
        <v>0</v>
      </c>
      <c r="F127" s="29">
        <v>0</v>
      </c>
      <c r="G127" s="35">
        <v>0</v>
      </c>
      <c r="H127" s="29">
        <v>1</v>
      </c>
      <c r="I127" s="35">
        <v>0.11</v>
      </c>
      <c r="J127" s="29">
        <v>0</v>
      </c>
      <c r="K127" s="35">
        <v>0</v>
      </c>
    </row>
    <row r="128" spans="1:11" ht="14.25" customHeight="1" x14ac:dyDescent="0.25">
      <c r="A128" s="37" t="s">
        <v>11</v>
      </c>
      <c r="B128" s="37">
        <v>123</v>
      </c>
      <c r="C128" s="33" t="s">
        <v>67</v>
      </c>
      <c r="D128" s="18">
        <v>0</v>
      </c>
      <c r="E128" s="36">
        <v>0</v>
      </c>
      <c r="F128" s="29">
        <v>0</v>
      </c>
      <c r="G128" s="35">
        <v>0</v>
      </c>
      <c r="H128" s="29">
        <v>1</v>
      </c>
      <c r="I128" s="35">
        <v>7.0000000000000001E-3</v>
      </c>
      <c r="J128" s="29">
        <v>0</v>
      </c>
      <c r="K128" s="35">
        <v>0</v>
      </c>
    </row>
    <row r="129" spans="1:11" ht="14.25" customHeight="1" x14ac:dyDescent="0.25">
      <c r="A129" s="37" t="s">
        <v>11</v>
      </c>
      <c r="B129" s="37">
        <v>124</v>
      </c>
      <c r="C129" s="21" t="s">
        <v>97</v>
      </c>
      <c r="D129" s="18">
        <v>0</v>
      </c>
      <c r="E129" s="36">
        <v>0</v>
      </c>
      <c r="F129" s="29">
        <v>0</v>
      </c>
      <c r="G129" s="35">
        <v>0</v>
      </c>
      <c r="H129" s="29">
        <v>0</v>
      </c>
      <c r="I129" s="35">
        <v>0</v>
      </c>
      <c r="J129" s="29">
        <v>0</v>
      </c>
      <c r="K129" s="35">
        <v>0</v>
      </c>
    </row>
    <row r="130" spans="1:11" ht="15" customHeight="1" x14ac:dyDescent="0.25">
      <c r="A130" s="37" t="s">
        <v>11</v>
      </c>
      <c r="B130" s="37">
        <v>125</v>
      </c>
      <c r="C130" s="33" t="s">
        <v>37</v>
      </c>
      <c r="D130" s="18">
        <v>0</v>
      </c>
      <c r="E130" s="36">
        <v>0</v>
      </c>
      <c r="F130" s="29">
        <v>1</v>
      </c>
      <c r="G130" s="35">
        <v>0.4</v>
      </c>
      <c r="H130" s="29">
        <v>0</v>
      </c>
      <c r="I130" s="35">
        <v>0</v>
      </c>
      <c r="J130" s="29">
        <v>0</v>
      </c>
      <c r="K130" s="35">
        <v>0</v>
      </c>
    </row>
    <row r="131" spans="1:11" ht="15" customHeight="1" x14ac:dyDescent="0.25">
      <c r="A131" s="39" t="s">
        <v>11</v>
      </c>
      <c r="B131" s="39"/>
      <c r="C131" s="31" t="s">
        <v>43</v>
      </c>
      <c r="D131" s="28">
        <f>SUM(D132:D193)</f>
        <v>98</v>
      </c>
      <c r="E131" s="34">
        <f t="shared" ref="E131:K131" si="1">SUM(E132:E193)</f>
        <v>4.5220000000000002</v>
      </c>
      <c r="F131" s="28">
        <f t="shared" si="1"/>
        <v>136</v>
      </c>
      <c r="G131" s="34">
        <f t="shared" si="1"/>
        <v>3.0749999999999997</v>
      </c>
      <c r="H131" s="28">
        <f t="shared" si="1"/>
        <v>136</v>
      </c>
      <c r="I131" s="34">
        <f t="shared" si="1"/>
        <v>5.1249999999999991</v>
      </c>
      <c r="J131" s="28">
        <f t="shared" si="1"/>
        <v>25</v>
      </c>
      <c r="K131" s="34">
        <f t="shared" si="1"/>
        <v>67.105000000000004</v>
      </c>
    </row>
    <row r="132" spans="1:11" s="44" customFormat="1" ht="15" customHeight="1" x14ac:dyDescent="0.25">
      <c r="A132" s="37" t="s">
        <v>11</v>
      </c>
      <c r="B132" s="37">
        <v>1</v>
      </c>
      <c r="C132" s="45" t="s">
        <v>225</v>
      </c>
      <c r="D132" s="19">
        <v>0</v>
      </c>
      <c r="E132" s="35">
        <v>0</v>
      </c>
      <c r="F132" s="42">
        <v>0</v>
      </c>
      <c r="G132" s="43">
        <v>0</v>
      </c>
      <c r="H132" s="42">
        <v>0</v>
      </c>
      <c r="I132" s="43">
        <v>0</v>
      </c>
      <c r="J132" s="42">
        <v>0</v>
      </c>
      <c r="K132" s="43">
        <v>0</v>
      </c>
    </row>
    <row r="133" spans="1:11" ht="15" customHeight="1" x14ac:dyDescent="0.25">
      <c r="A133" s="37" t="s">
        <v>11</v>
      </c>
      <c r="B133" s="37">
        <v>2</v>
      </c>
      <c r="C133" s="33" t="s">
        <v>32</v>
      </c>
      <c r="D133" s="29">
        <v>0</v>
      </c>
      <c r="E133" s="35">
        <v>0</v>
      </c>
      <c r="F133" s="29">
        <v>0</v>
      </c>
      <c r="G133" s="35">
        <v>0</v>
      </c>
      <c r="H133" s="29">
        <v>0</v>
      </c>
      <c r="I133" s="35">
        <v>0</v>
      </c>
      <c r="J133" s="29">
        <v>0</v>
      </c>
      <c r="K133" s="35">
        <v>0</v>
      </c>
    </row>
    <row r="134" spans="1:11" ht="15" customHeight="1" x14ac:dyDescent="0.25">
      <c r="A134" s="37" t="s">
        <v>11</v>
      </c>
      <c r="B134" s="37">
        <v>3</v>
      </c>
      <c r="C134" s="33" t="s">
        <v>137</v>
      </c>
      <c r="D134" s="29">
        <v>0</v>
      </c>
      <c r="E134" s="35">
        <v>0</v>
      </c>
      <c r="F134" s="29">
        <v>0</v>
      </c>
      <c r="G134" s="35">
        <v>0</v>
      </c>
      <c r="H134" s="29">
        <v>0</v>
      </c>
      <c r="I134" s="35">
        <v>0</v>
      </c>
      <c r="J134" s="29">
        <v>0</v>
      </c>
      <c r="K134" s="35">
        <v>0</v>
      </c>
    </row>
    <row r="135" spans="1:11" ht="15" customHeight="1" x14ac:dyDescent="0.25">
      <c r="A135" s="37" t="s">
        <v>11</v>
      </c>
      <c r="B135" s="37">
        <v>4</v>
      </c>
      <c r="C135" s="33" t="s">
        <v>68</v>
      </c>
      <c r="D135" s="18">
        <v>1</v>
      </c>
      <c r="E135" s="36">
        <v>0.01</v>
      </c>
      <c r="F135" s="29">
        <v>1</v>
      </c>
      <c r="G135" s="35">
        <v>1.4999999999999999E-2</v>
      </c>
      <c r="H135" s="29">
        <v>2</v>
      </c>
      <c r="I135" s="35">
        <v>1.6E-2</v>
      </c>
      <c r="J135" s="29">
        <v>0</v>
      </c>
      <c r="K135" s="35">
        <v>0</v>
      </c>
    </row>
    <row r="136" spans="1:11" ht="15" customHeight="1" x14ac:dyDescent="0.25">
      <c r="A136" s="37" t="s">
        <v>11</v>
      </c>
      <c r="B136" s="37">
        <v>5</v>
      </c>
      <c r="C136" s="33" t="s">
        <v>218</v>
      </c>
      <c r="D136" s="18">
        <v>1</v>
      </c>
      <c r="E136" s="36">
        <v>1.4999999999999999E-2</v>
      </c>
      <c r="F136" s="29">
        <v>0</v>
      </c>
      <c r="G136" s="35">
        <v>0</v>
      </c>
      <c r="H136" s="29">
        <v>0</v>
      </c>
      <c r="I136" s="35">
        <v>0</v>
      </c>
      <c r="J136" s="29">
        <v>0</v>
      </c>
      <c r="K136" s="35">
        <v>0</v>
      </c>
    </row>
    <row r="137" spans="1:11" ht="15" customHeight="1" x14ac:dyDescent="0.25">
      <c r="A137" s="37" t="s">
        <v>11</v>
      </c>
      <c r="B137" s="37">
        <v>6</v>
      </c>
      <c r="C137" s="33" t="s">
        <v>27</v>
      </c>
      <c r="D137" s="18">
        <v>0</v>
      </c>
      <c r="E137" s="36">
        <v>0</v>
      </c>
      <c r="F137" s="29">
        <v>0</v>
      </c>
      <c r="G137" s="35">
        <v>0</v>
      </c>
      <c r="H137" s="29">
        <v>1</v>
      </c>
      <c r="I137" s="35">
        <v>7.0000000000000001E-3</v>
      </c>
      <c r="J137" s="29">
        <v>0</v>
      </c>
      <c r="K137" s="35">
        <v>0</v>
      </c>
    </row>
    <row r="138" spans="1:11" ht="15" customHeight="1" x14ac:dyDescent="0.25">
      <c r="A138" s="37" t="s">
        <v>11</v>
      </c>
      <c r="B138" s="37">
        <v>7</v>
      </c>
      <c r="C138" s="33" t="s">
        <v>69</v>
      </c>
      <c r="D138" s="18">
        <v>0</v>
      </c>
      <c r="E138" s="36">
        <v>0</v>
      </c>
      <c r="F138" s="29">
        <v>0</v>
      </c>
      <c r="G138" s="35">
        <v>0</v>
      </c>
      <c r="H138" s="29">
        <v>0</v>
      </c>
      <c r="I138" s="35">
        <v>0</v>
      </c>
      <c r="J138" s="29">
        <v>0</v>
      </c>
      <c r="K138" s="35">
        <v>0</v>
      </c>
    </row>
    <row r="139" spans="1:11" ht="15" customHeight="1" x14ac:dyDescent="0.25">
      <c r="A139" s="37" t="s">
        <v>11</v>
      </c>
      <c r="B139" s="37">
        <v>8</v>
      </c>
      <c r="C139" s="33" t="s">
        <v>70</v>
      </c>
      <c r="D139" s="18">
        <v>5</v>
      </c>
      <c r="E139" s="36">
        <v>0.18</v>
      </c>
      <c r="F139" s="29">
        <v>5</v>
      </c>
      <c r="G139" s="35">
        <v>4.4999999999999998E-2</v>
      </c>
      <c r="H139" s="29">
        <v>2</v>
      </c>
      <c r="I139" s="35">
        <v>3.6999999999999998E-2</v>
      </c>
      <c r="J139" s="29">
        <v>2</v>
      </c>
      <c r="K139" s="35">
        <v>8.3070000000000004</v>
      </c>
    </row>
    <row r="140" spans="1:11" ht="15.75" customHeight="1" x14ac:dyDescent="0.25">
      <c r="A140" s="37" t="s">
        <v>11</v>
      </c>
      <c r="B140" s="37">
        <v>9</v>
      </c>
      <c r="C140" s="33" t="s">
        <v>134</v>
      </c>
      <c r="D140" s="18">
        <v>0</v>
      </c>
      <c r="E140" s="36">
        <v>0</v>
      </c>
      <c r="F140" s="29">
        <v>0</v>
      </c>
      <c r="G140" s="35">
        <v>0</v>
      </c>
      <c r="H140" s="29">
        <v>0</v>
      </c>
      <c r="I140" s="35">
        <v>0</v>
      </c>
      <c r="J140" s="29">
        <v>0</v>
      </c>
      <c r="K140" s="35">
        <v>0</v>
      </c>
    </row>
    <row r="141" spans="1:11" ht="15" customHeight="1" x14ac:dyDescent="0.25">
      <c r="A141" s="37" t="s">
        <v>11</v>
      </c>
      <c r="B141" s="37">
        <v>10</v>
      </c>
      <c r="C141" s="32" t="s">
        <v>71</v>
      </c>
      <c r="D141" s="18">
        <v>1</v>
      </c>
      <c r="E141" s="36">
        <v>1.2E-2</v>
      </c>
      <c r="F141" s="29">
        <v>3</v>
      </c>
      <c r="G141" s="35">
        <v>2.5999999999999999E-2</v>
      </c>
      <c r="H141" s="18">
        <v>2</v>
      </c>
      <c r="I141" s="36">
        <v>0.52</v>
      </c>
      <c r="J141" s="29">
        <v>0</v>
      </c>
      <c r="K141" s="35">
        <v>0</v>
      </c>
    </row>
    <row r="142" spans="1:11" ht="15" customHeight="1" x14ac:dyDescent="0.25">
      <c r="A142" s="37" t="s">
        <v>11</v>
      </c>
      <c r="B142" s="37">
        <v>11</v>
      </c>
      <c r="C142" s="32" t="s">
        <v>224</v>
      </c>
      <c r="D142" s="18">
        <v>0</v>
      </c>
      <c r="E142" s="36">
        <v>0</v>
      </c>
      <c r="F142" s="29">
        <v>1</v>
      </c>
      <c r="G142" s="35">
        <v>0.77500000000000002</v>
      </c>
      <c r="H142" s="18">
        <v>0</v>
      </c>
      <c r="I142" s="36">
        <v>0</v>
      </c>
      <c r="J142" s="29">
        <v>0</v>
      </c>
      <c r="K142" s="35">
        <v>0</v>
      </c>
    </row>
    <row r="143" spans="1:11" ht="14.45" customHeight="1" x14ac:dyDescent="0.25">
      <c r="A143" s="37" t="s">
        <v>11</v>
      </c>
      <c r="B143" s="37">
        <v>12</v>
      </c>
      <c r="C143" s="32" t="s">
        <v>72</v>
      </c>
      <c r="D143" s="18">
        <v>4</v>
      </c>
      <c r="E143" s="36">
        <v>1.6080000000000001</v>
      </c>
      <c r="F143" s="29">
        <v>6</v>
      </c>
      <c r="G143" s="35">
        <v>7.3999999999999996E-2</v>
      </c>
      <c r="H143" s="18">
        <v>10</v>
      </c>
      <c r="I143" s="36">
        <v>0.72199999999999998</v>
      </c>
      <c r="J143" s="29">
        <v>1</v>
      </c>
      <c r="K143" s="35">
        <v>3.0000000000000001E-3</v>
      </c>
    </row>
    <row r="144" spans="1:11" ht="15" customHeight="1" x14ac:dyDescent="0.25">
      <c r="A144" s="37" t="s">
        <v>11</v>
      </c>
      <c r="B144" s="37">
        <v>13</v>
      </c>
      <c r="C144" s="32" t="s">
        <v>73</v>
      </c>
      <c r="D144" s="18">
        <v>4</v>
      </c>
      <c r="E144" s="36">
        <v>0.372</v>
      </c>
      <c r="F144" s="29">
        <v>5</v>
      </c>
      <c r="G144" s="35">
        <v>5.0999999999999997E-2</v>
      </c>
      <c r="H144" s="18">
        <v>1</v>
      </c>
      <c r="I144" s="36">
        <v>1.4999999999999999E-2</v>
      </c>
      <c r="J144" s="29">
        <v>2</v>
      </c>
      <c r="K144" s="35">
        <v>0.41499999999999998</v>
      </c>
    </row>
    <row r="145" spans="1:11" ht="15" customHeight="1" x14ac:dyDescent="0.25">
      <c r="A145" s="37" t="s">
        <v>11</v>
      </c>
      <c r="B145" s="37">
        <v>14</v>
      </c>
      <c r="C145" s="32" t="s">
        <v>74</v>
      </c>
      <c r="D145" s="18">
        <v>2</v>
      </c>
      <c r="E145" s="36">
        <v>1.2999999999999999E-2</v>
      </c>
      <c r="F145" s="29">
        <v>5</v>
      </c>
      <c r="G145" s="35">
        <v>0.27900000000000003</v>
      </c>
      <c r="H145" s="18">
        <v>7</v>
      </c>
      <c r="I145" s="36">
        <v>0.36099999999999999</v>
      </c>
      <c r="J145" s="29">
        <v>0</v>
      </c>
      <c r="K145" s="35">
        <v>0</v>
      </c>
    </row>
    <row r="146" spans="1:11" ht="15" customHeight="1" x14ac:dyDescent="0.25">
      <c r="A146" s="37" t="s">
        <v>11</v>
      </c>
      <c r="B146" s="37">
        <v>15</v>
      </c>
      <c r="C146" s="32" t="s">
        <v>180</v>
      </c>
      <c r="D146" s="47">
        <v>0</v>
      </c>
      <c r="E146" s="48">
        <v>0</v>
      </c>
      <c r="F146" s="29">
        <v>0</v>
      </c>
      <c r="G146" s="35">
        <v>0</v>
      </c>
      <c r="H146" s="18">
        <v>0</v>
      </c>
      <c r="I146" s="36">
        <v>0</v>
      </c>
      <c r="J146" s="29">
        <v>0</v>
      </c>
      <c r="K146" s="35">
        <v>0</v>
      </c>
    </row>
    <row r="147" spans="1:11" ht="15" customHeight="1" x14ac:dyDescent="0.25">
      <c r="A147" s="37" t="s">
        <v>11</v>
      </c>
      <c r="B147" s="37">
        <v>16</v>
      </c>
      <c r="C147" s="32" t="s">
        <v>75</v>
      </c>
      <c r="D147" s="18">
        <v>9</v>
      </c>
      <c r="E147" s="36">
        <v>7.2999999999999995E-2</v>
      </c>
      <c r="F147" s="29">
        <v>15</v>
      </c>
      <c r="G147" s="35">
        <v>0.115</v>
      </c>
      <c r="H147" s="18">
        <v>11</v>
      </c>
      <c r="I147" s="36">
        <v>0.14399999999999999</v>
      </c>
      <c r="J147" s="29">
        <v>4</v>
      </c>
      <c r="K147" s="35">
        <v>5.8000000000000003E-2</v>
      </c>
    </row>
    <row r="148" spans="1:11" ht="15" customHeight="1" x14ac:dyDescent="0.25">
      <c r="A148" s="37" t="s">
        <v>11</v>
      </c>
      <c r="B148" s="37">
        <v>17</v>
      </c>
      <c r="C148" s="32" t="s">
        <v>76</v>
      </c>
      <c r="D148" s="18">
        <v>0</v>
      </c>
      <c r="E148" s="36">
        <v>0</v>
      </c>
      <c r="F148" s="29">
        <v>0</v>
      </c>
      <c r="G148" s="35">
        <v>0</v>
      </c>
      <c r="H148" s="18">
        <v>1</v>
      </c>
      <c r="I148" s="36">
        <v>0.13600000000000001</v>
      </c>
      <c r="J148" s="29">
        <v>0</v>
      </c>
      <c r="K148" s="35">
        <v>0</v>
      </c>
    </row>
    <row r="149" spans="1:11" ht="15" customHeight="1" x14ac:dyDescent="0.25">
      <c r="A149" s="37" t="s">
        <v>11</v>
      </c>
      <c r="B149" s="37">
        <v>18</v>
      </c>
      <c r="C149" s="32" t="s">
        <v>202</v>
      </c>
      <c r="D149" s="18">
        <v>0</v>
      </c>
      <c r="E149" s="36">
        <v>0</v>
      </c>
      <c r="F149" s="29">
        <v>0</v>
      </c>
      <c r="G149" s="35">
        <v>0</v>
      </c>
      <c r="H149" s="18">
        <v>0</v>
      </c>
      <c r="I149" s="36">
        <v>0</v>
      </c>
      <c r="J149" s="29">
        <v>0</v>
      </c>
      <c r="K149" s="35">
        <v>0</v>
      </c>
    </row>
    <row r="150" spans="1:11" ht="15" customHeight="1" x14ac:dyDescent="0.25">
      <c r="A150" s="37" t="s">
        <v>11</v>
      </c>
      <c r="B150" s="37">
        <v>19</v>
      </c>
      <c r="C150" s="32" t="s">
        <v>77</v>
      </c>
      <c r="D150" s="18">
        <v>3</v>
      </c>
      <c r="E150" s="36">
        <v>3.4000000000000002E-2</v>
      </c>
      <c r="F150" s="29">
        <v>8</v>
      </c>
      <c r="G150" s="35">
        <v>0.16700000000000001</v>
      </c>
      <c r="H150" s="18">
        <v>2</v>
      </c>
      <c r="I150" s="36">
        <v>2.5000000000000001E-2</v>
      </c>
      <c r="J150" s="29">
        <v>0</v>
      </c>
      <c r="K150" s="35">
        <v>0</v>
      </c>
    </row>
    <row r="151" spans="1:11" ht="15" customHeight="1" x14ac:dyDescent="0.25">
      <c r="A151" s="37" t="s">
        <v>11</v>
      </c>
      <c r="B151" s="37">
        <v>20</v>
      </c>
      <c r="C151" s="32" t="s">
        <v>78</v>
      </c>
      <c r="D151" s="18">
        <v>4</v>
      </c>
      <c r="E151" s="36">
        <v>0.161</v>
      </c>
      <c r="F151" s="29">
        <v>4</v>
      </c>
      <c r="G151" s="35">
        <v>4.2999999999999997E-2</v>
      </c>
      <c r="H151" s="18">
        <v>4</v>
      </c>
      <c r="I151" s="36">
        <v>3.9E-2</v>
      </c>
      <c r="J151" s="29">
        <v>0</v>
      </c>
      <c r="K151" s="35">
        <v>0</v>
      </c>
    </row>
    <row r="152" spans="1:11" ht="15" customHeight="1" x14ac:dyDescent="0.25">
      <c r="A152" s="37" t="s">
        <v>11</v>
      </c>
      <c r="B152" s="37">
        <v>21</v>
      </c>
      <c r="C152" s="32" t="s">
        <v>79</v>
      </c>
      <c r="D152" s="18">
        <v>0</v>
      </c>
      <c r="E152" s="36">
        <v>0</v>
      </c>
      <c r="F152" s="29">
        <v>0</v>
      </c>
      <c r="G152" s="35">
        <v>0</v>
      </c>
      <c r="H152" s="18">
        <v>0</v>
      </c>
      <c r="I152" s="36">
        <v>0</v>
      </c>
      <c r="J152" s="29">
        <v>0</v>
      </c>
      <c r="K152" s="35">
        <v>0</v>
      </c>
    </row>
    <row r="153" spans="1:11" ht="15" customHeight="1" x14ac:dyDescent="0.25">
      <c r="A153" s="37" t="s">
        <v>11</v>
      </c>
      <c r="B153" s="37">
        <v>22</v>
      </c>
      <c r="C153" s="21" t="s">
        <v>95</v>
      </c>
      <c r="D153" s="18">
        <v>0</v>
      </c>
      <c r="E153" s="36">
        <v>0</v>
      </c>
      <c r="F153" s="29">
        <v>5</v>
      </c>
      <c r="G153" s="35">
        <v>3.9E-2</v>
      </c>
      <c r="H153" s="18">
        <v>2</v>
      </c>
      <c r="I153" s="36">
        <v>2.5000000000000001E-2</v>
      </c>
      <c r="J153" s="29">
        <v>0</v>
      </c>
      <c r="K153" s="35">
        <v>0</v>
      </c>
    </row>
    <row r="154" spans="1:11" ht="15" customHeight="1" x14ac:dyDescent="0.25">
      <c r="A154" s="37" t="s">
        <v>11</v>
      </c>
      <c r="B154" s="37">
        <v>23</v>
      </c>
      <c r="C154" s="21" t="s">
        <v>196</v>
      </c>
      <c r="D154" s="18">
        <v>3</v>
      </c>
      <c r="E154" s="36">
        <v>0.02</v>
      </c>
      <c r="F154" s="29">
        <v>8</v>
      </c>
      <c r="G154" s="35">
        <v>8.3000000000000004E-2</v>
      </c>
      <c r="H154" s="18">
        <v>6</v>
      </c>
      <c r="I154" s="36">
        <v>5.8000000000000003E-2</v>
      </c>
      <c r="J154" s="29">
        <v>2</v>
      </c>
      <c r="K154" s="35">
        <v>1.2999999999999999E-2</v>
      </c>
    </row>
    <row r="155" spans="1:11" ht="15" customHeight="1" x14ac:dyDescent="0.25">
      <c r="A155" s="37" t="s">
        <v>11</v>
      </c>
      <c r="B155" s="37">
        <v>24</v>
      </c>
      <c r="C155" s="21" t="s">
        <v>81</v>
      </c>
      <c r="D155" s="18">
        <v>4</v>
      </c>
      <c r="E155" s="36">
        <v>1.0999999999999999E-2</v>
      </c>
      <c r="F155" s="29">
        <v>6</v>
      </c>
      <c r="G155" s="35">
        <v>3.5000000000000003E-2</v>
      </c>
      <c r="H155" s="18">
        <v>10</v>
      </c>
      <c r="I155" s="36">
        <v>8.7999999999999995E-2</v>
      </c>
      <c r="J155" s="29">
        <v>0</v>
      </c>
      <c r="K155" s="35">
        <v>0</v>
      </c>
    </row>
    <row r="156" spans="1:11" ht="15" customHeight="1" x14ac:dyDescent="0.25">
      <c r="A156" s="37" t="s">
        <v>11</v>
      </c>
      <c r="B156" s="37">
        <v>25</v>
      </c>
      <c r="C156" s="21" t="s">
        <v>160</v>
      </c>
      <c r="D156" s="18">
        <v>0</v>
      </c>
      <c r="E156" s="36">
        <v>0</v>
      </c>
      <c r="F156" s="29">
        <v>0</v>
      </c>
      <c r="G156" s="35">
        <v>0</v>
      </c>
      <c r="H156" s="18">
        <v>2</v>
      </c>
      <c r="I156" s="36">
        <v>2.5000000000000001E-2</v>
      </c>
      <c r="J156" s="29">
        <v>0</v>
      </c>
      <c r="K156" s="35">
        <v>0</v>
      </c>
    </row>
    <row r="157" spans="1:11" ht="15" customHeight="1" x14ac:dyDescent="0.25">
      <c r="A157" s="37" t="s">
        <v>11</v>
      </c>
      <c r="B157" s="37">
        <v>26</v>
      </c>
      <c r="C157" s="21" t="s">
        <v>136</v>
      </c>
      <c r="D157" s="18">
        <v>0</v>
      </c>
      <c r="E157" s="36">
        <v>0</v>
      </c>
      <c r="F157" s="29">
        <v>0</v>
      </c>
      <c r="G157" s="35">
        <v>0</v>
      </c>
      <c r="H157" s="18">
        <v>1</v>
      </c>
      <c r="I157" s="36">
        <v>7.0000000000000001E-3</v>
      </c>
      <c r="J157" s="29">
        <v>0</v>
      </c>
      <c r="K157" s="35">
        <v>0</v>
      </c>
    </row>
    <row r="158" spans="1:11" ht="15" customHeight="1" x14ac:dyDescent="0.25">
      <c r="A158" s="37" t="s">
        <v>11</v>
      </c>
      <c r="B158" s="37">
        <v>27</v>
      </c>
      <c r="C158" s="21" t="s">
        <v>267</v>
      </c>
      <c r="D158" s="18">
        <v>1</v>
      </c>
      <c r="E158" s="36">
        <v>0.01</v>
      </c>
      <c r="F158" s="29">
        <v>1</v>
      </c>
      <c r="G158" s="35">
        <v>0.01</v>
      </c>
      <c r="H158" s="18">
        <v>0</v>
      </c>
      <c r="I158" s="36">
        <v>0</v>
      </c>
      <c r="J158" s="29">
        <v>0</v>
      </c>
      <c r="K158" s="35">
        <v>0</v>
      </c>
    </row>
    <row r="159" spans="1:11" ht="15" customHeight="1" x14ac:dyDescent="0.25">
      <c r="A159" s="37" t="s">
        <v>11</v>
      </c>
      <c r="B159" s="37">
        <v>28</v>
      </c>
      <c r="C159" s="21" t="s">
        <v>295</v>
      </c>
      <c r="D159" s="18">
        <v>0</v>
      </c>
      <c r="E159" s="36">
        <v>0</v>
      </c>
      <c r="F159" s="29">
        <v>0</v>
      </c>
      <c r="G159" s="35">
        <v>0</v>
      </c>
      <c r="H159" s="18">
        <v>0</v>
      </c>
      <c r="I159" s="36">
        <v>0</v>
      </c>
      <c r="J159" s="29">
        <v>1</v>
      </c>
      <c r="K159" s="35">
        <v>36</v>
      </c>
    </row>
    <row r="160" spans="1:11" ht="15" customHeight="1" x14ac:dyDescent="0.25">
      <c r="A160" s="37" t="s">
        <v>11</v>
      </c>
      <c r="B160" s="37">
        <v>29</v>
      </c>
      <c r="C160" s="21" t="s">
        <v>195</v>
      </c>
      <c r="D160" s="18">
        <v>1</v>
      </c>
      <c r="E160" s="36">
        <v>7.0000000000000001E-3</v>
      </c>
      <c r="F160" s="29">
        <v>0</v>
      </c>
      <c r="G160" s="35">
        <v>0</v>
      </c>
      <c r="H160" s="18">
        <v>0</v>
      </c>
      <c r="I160" s="36">
        <v>0</v>
      </c>
      <c r="J160" s="29">
        <v>0</v>
      </c>
      <c r="K160" s="35">
        <v>0</v>
      </c>
    </row>
    <row r="161" spans="1:11" ht="15" customHeight="1" x14ac:dyDescent="0.25">
      <c r="A161" s="37" t="s">
        <v>11</v>
      </c>
      <c r="B161" s="37">
        <v>30</v>
      </c>
      <c r="C161" s="21" t="s">
        <v>223</v>
      </c>
      <c r="D161" s="18">
        <v>1</v>
      </c>
      <c r="E161" s="36">
        <v>7.0000000000000001E-3</v>
      </c>
      <c r="F161" s="29">
        <v>2</v>
      </c>
      <c r="G161" s="35">
        <v>5.7000000000000002E-2</v>
      </c>
      <c r="H161" s="18">
        <v>0</v>
      </c>
      <c r="I161" s="36">
        <v>0</v>
      </c>
      <c r="J161" s="29">
        <v>0</v>
      </c>
      <c r="K161" s="35">
        <v>0</v>
      </c>
    </row>
    <row r="162" spans="1:11" ht="15" customHeight="1" x14ac:dyDescent="0.25">
      <c r="A162" s="37" t="s">
        <v>11</v>
      </c>
      <c r="B162" s="37">
        <v>31</v>
      </c>
      <c r="C162" s="21" t="s">
        <v>80</v>
      </c>
      <c r="D162" s="18">
        <v>0</v>
      </c>
      <c r="E162" s="36">
        <v>0</v>
      </c>
      <c r="F162" s="29">
        <v>1</v>
      </c>
      <c r="G162" s="35">
        <v>3.0000000000000001E-3</v>
      </c>
      <c r="H162" s="18">
        <v>5</v>
      </c>
      <c r="I162" s="36">
        <v>0.03</v>
      </c>
      <c r="J162" s="29">
        <v>0</v>
      </c>
      <c r="K162" s="35">
        <v>0</v>
      </c>
    </row>
    <row r="163" spans="1:11" ht="15" customHeight="1" x14ac:dyDescent="0.25">
      <c r="A163" s="37" t="s">
        <v>11</v>
      </c>
      <c r="B163" s="37">
        <v>32</v>
      </c>
      <c r="C163" s="21" t="s">
        <v>293</v>
      </c>
      <c r="D163" s="18">
        <v>0</v>
      </c>
      <c r="E163" s="36">
        <v>0</v>
      </c>
      <c r="F163" s="29">
        <v>0</v>
      </c>
      <c r="G163" s="35">
        <v>0</v>
      </c>
      <c r="H163" s="18">
        <v>1</v>
      </c>
      <c r="I163" s="36">
        <v>1.4999999999999999E-2</v>
      </c>
      <c r="J163" s="29">
        <v>0</v>
      </c>
      <c r="K163" s="35">
        <v>0</v>
      </c>
    </row>
    <row r="164" spans="1:11" ht="15" customHeight="1" x14ac:dyDescent="0.25">
      <c r="A164" s="37" t="s">
        <v>11</v>
      </c>
      <c r="B164" s="37">
        <v>33</v>
      </c>
      <c r="C164" s="21" t="s">
        <v>82</v>
      </c>
      <c r="D164" s="18">
        <v>3</v>
      </c>
      <c r="E164" s="36">
        <v>0.02</v>
      </c>
      <c r="F164" s="29">
        <v>1</v>
      </c>
      <c r="G164" s="35">
        <v>7.0000000000000001E-3</v>
      </c>
      <c r="H164" s="18">
        <v>0</v>
      </c>
      <c r="I164" s="36">
        <v>0</v>
      </c>
      <c r="J164" s="29">
        <v>0</v>
      </c>
      <c r="K164" s="35">
        <v>0</v>
      </c>
    </row>
    <row r="165" spans="1:11" ht="15" customHeight="1" x14ac:dyDescent="0.25">
      <c r="A165" s="37" t="s">
        <v>11</v>
      </c>
      <c r="B165" s="37">
        <v>34</v>
      </c>
      <c r="C165" s="21" t="s">
        <v>219</v>
      </c>
      <c r="D165" s="18">
        <v>0</v>
      </c>
      <c r="E165" s="36">
        <v>0</v>
      </c>
      <c r="F165" s="29">
        <v>0</v>
      </c>
      <c r="G165" s="35">
        <v>0</v>
      </c>
      <c r="H165" s="18">
        <v>0</v>
      </c>
      <c r="I165" s="36">
        <v>0</v>
      </c>
      <c r="J165" s="29">
        <v>0</v>
      </c>
      <c r="K165" s="35">
        <v>0</v>
      </c>
    </row>
    <row r="166" spans="1:11" ht="15" customHeight="1" x14ac:dyDescent="0.25">
      <c r="A166" s="37" t="s">
        <v>11</v>
      </c>
      <c r="B166" s="37">
        <v>35</v>
      </c>
      <c r="C166" s="21" t="s">
        <v>33</v>
      </c>
      <c r="D166" s="18">
        <v>0</v>
      </c>
      <c r="E166" s="36">
        <v>0</v>
      </c>
      <c r="F166" s="29">
        <v>1</v>
      </c>
      <c r="G166" s="35">
        <v>0.6</v>
      </c>
      <c r="H166" s="18">
        <v>1</v>
      </c>
      <c r="I166" s="36">
        <v>1.2E-2</v>
      </c>
      <c r="J166" s="29">
        <v>0</v>
      </c>
      <c r="K166" s="35">
        <v>0</v>
      </c>
    </row>
    <row r="167" spans="1:11" ht="15" customHeight="1" x14ac:dyDescent="0.25">
      <c r="A167" s="37" t="s">
        <v>11</v>
      </c>
      <c r="B167" s="37">
        <v>36</v>
      </c>
      <c r="C167" s="21" t="s">
        <v>159</v>
      </c>
      <c r="D167" s="18">
        <v>0</v>
      </c>
      <c r="E167" s="36">
        <v>0</v>
      </c>
      <c r="F167" s="29">
        <v>0</v>
      </c>
      <c r="G167" s="35">
        <v>0</v>
      </c>
      <c r="H167" s="18">
        <v>1</v>
      </c>
      <c r="I167" s="36">
        <v>1E-3</v>
      </c>
      <c r="J167" s="29">
        <v>0</v>
      </c>
      <c r="K167" s="35">
        <v>0</v>
      </c>
    </row>
    <row r="168" spans="1:11" ht="15" customHeight="1" x14ac:dyDescent="0.25">
      <c r="A168" s="37" t="s">
        <v>11</v>
      </c>
      <c r="B168" s="37">
        <v>37</v>
      </c>
      <c r="C168" s="21" t="s">
        <v>83</v>
      </c>
      <c r="D168" s="18">
        <v>0</v>
      </c>
      <c r="E168" s="36">
        <v>0</v>
      </c>
      <c r="F168" s="29">
        <v>0</v>
      </c>
      <c r="G168" s="35">
        <v>0</v>
      </c>
      <c r="H168" s="18">
        <v>0</v>
      </c>
      <c r="I168" s="36">
        <v>0</v>
      </c>
      <c r="J168" s="29">
        <v>0</v>
      </c>
      <c r="K168" s="35">
        <v>0</v>
      </c>
    </row>
    <row r="169" spans="1:11" ht="15" customHeight="1" x14ac:dyDescent="0.25">
      <c r="A169" s="37" t="s">
        <v>11</v>
      </c>
      <c r="B169" s="37">
        <v>38</v>
      </c>
      <c r="C169" s="21" t="s">
        <v>84</v>
      </c>
      <c r="D169" s="18">
        <v>2</v>
      </c>
      <c r="E169" s="36">
        <v>2.1999999999999999E-2</v>
      </c>
      <c r="F169" s="29">
        <v>2</v>
      </c>
      <c r="G169" s="35">
        <v>4.0000000000000001E-3</v>
      </c>
      <c r="H169" s="18">
        <v>3</v>
      </c>
      <c r="I169" s="36">
        <v>2.7E-2</v>
      </c>
      <c r="J169" s="29">
        <v>2</v>
      </c>
      <c r="K169" s="35">
        <v>0.109</v>
      </c>
    </row>
    <row r="170" spans="1:11" ht="15" customHeight="1" x14ac:dyDescent="0.25">
      <c r="A170" s="37" t="s">
        <v>11</v>
      </c>
      <c r="B170" s="37">
        <v>39</v>
      </c>
      <c r="C170" s="33" t="s">
        <v>31</v>
      </c>
      <c r="D170" s="18">
        <v>1</v>
      </c>
      <c r="E170" s="36">
        <v>8.7999999999999995E-2</v>
      </c>
      <c r="F170" s="29">
        <v>1</v>
      </c>
      <c r="G170" s="35">
        <v>8.7999999999999995E-2</v>
      </c>
      <c r="H170" s="18">
        <v>1</v>
      </c>
      <c r="I170" s="36">
        <v>4.2000000000000003E-2</v>
      </c>
      <c r="J170" s="29">
        <v>0</v>
      </c>
      <c r="K170" s="35">
        <v>0</v>
      </c>
    </row>
    <row r="171" spans="1:11" ht="15" customHeight="1" x14ac:dyDescent="0.25">
      <c r="A171" s="37" t="s">
        <v>11</v>
      </c>
      <c r="B171" s="37">
        <v>40</v>
      </c>
      <c r="C171" s="33" t="s">
        <v>85</v>
      </c>
      <c r="D171" s="18">
        <v>7</v>
      </c>
      <c r="E171" s="36">
        <v>6.7000000000000004E-2</v>
      </c>
      <c r="F171" s="29">
        <v>8</v>
      </c>
      <c r="G171" s="35">
        <v>7.2999999999999995E-2</v>
      </c>
      <c r="H171" s="18">
        <v>17</v>
      </c>
      <c r="I171" s="36">
        <v>0.20499999999999999</v>
      </c>
      <c r="J171" s="29">
        <v>0</v>
      </c>
      <c r="K171" s="35">
        <v>0</v>
      </c>
    </row>
    <row r="172" spans="1:11" ht="15" customHeight="1" x14ac:dyDescent="0.25">
      <c r="A172" s="37" t="s">
        <v>11</v>
      </c>
      <c r="B172" s="37">
        <v>41</v>
      </c>
      <c r="C172" s="33" t="s">
        <v>138</v>
      </c>
      <c r="D172" s="18">
        <v>2</v>
      </c>
      <c r="E172" s="36">
        <v>2.5000000000000001E-2</v>
      </c>
      <c r="F172" s="29">
        <v>4</v>
      </c>
      <c r="G172" s="35">
        <v>0.05</v>
      </c>
      <c r="H172" s="18">
        <v>2</v>
      </c>
      <c r="I172" s="36">
        <v>2.7E-2</v>
      </c>
      <c r="J172" s="29">
        <v>0</v>
      </c>
      <c r="K172" s="35">
        <v>0</v>
      </c>
    </row>
    <row r="173" spans="1:11" ht="15" customHeight="1" x14ac:dyDescent="0.25">
      <c r="A173" s="37" t="s">
        <v>11</v>
      </c>
      <c r="B173" s="37">
        <v>42</v>
      </c>
      <c r="C173" s="33" t="s">
        <v>294</v>
      </c>
      <c r="D173" s="18">
        <v>0</v>
      </c>
      <c r="E173" s="36">
        <v>0</v>
      </c>
      <c r="F173" s="29">
        <v>0</v>
      </c>
      <c r="G173" s="35">
        <v>0</v>
      </c>
      <c r="H173" s="18">
        <v>0</v>
      </c>
      <c r="I173" s="36">
        <v>0</v>
      </c>
      <c r="J173" s="29">
        <v>1</v>
      </c>
      <c r="K173" s="35">
        <v>9.9559999999999995</v>
      </c>
    </row>
    <row r="174" spans="1:11" ht="15" customHeight="1" x14ac:dyDescent="0.25">
      <c r="A174" s="37" t="s">
        <v>11</v>
      </c>
      <c r="B174" s="37">
        <v>43</v>
      </c>
      <c r="C174" s="33" t="s">
        <v>86</v>
      </c>
      <c r="D174" s="18">
        <v>11</v>
      </c>
      <c r="E174" s="36">
        <v>0.104</v>
      </c>
      <c r="F174" s="29">
        <v>7</v>
      </c>
      <c r="G174" s="35">
        <v>6.3E-2</v>
      </c>
      <c r="H174" s="18">
        <v>3</v>
      </c>
      <c r="I174" s="36">
        <v>0.02</v>
      </c>
      <c r="J174" s="29">
        <v>2</v>
      </c>
      <c r="K174" s="35">
        <v>1.2E-2</v>
      </c>
    </row>
    <row r="175" spans="1:11" ht="15" customHeight="1" x14ac:dyDescent="0.25">
      <c r="A175" s="37" t="s">
        <v>11</v>
      </c>
      <c r="B175" s="37">
        <v>44</v>
      </c>
      <c r="C175" s="33" t="s">
        <v>87</v>
      </c>
      <c r="D175" s="18">
        <v>8</v>
      </c>
      <c r="E175" s="36">
        <v>7.0000000000000007E-2</v>
      </c>
      <c r="F175" s="29">
        <v>16</v>
      </c>
      <c r="G175" s="35">
        <v>0.161</v>
      </c>
      <c r="H175" s="18">
        <v>7</v>
      </c>
      <c r="I175" s="36">
        <v>5.0999999999999997E-2</v>
      </c>
      <c r="J175" s="29">
        <v>4</v>
      </c>
      <c r="K175" s="35">
        <v>3.2000000000000001E-2</v>
      </c>
    </row>
    <row r="176" spans="1:11" ht="15" customHeight="1" x14ac:dyDescent="0.25">
      <c r="A176" s="37" t="s">
        <v>11</v>
      </c>
      <c r="B176" s="37">
        <v>45</v>
      </c>
      <c r="C176" s="33" t="s">
        <v>88</v>
      </c>
      <c r="D176" s="18">
        <v>1</v>
      </c>
      <c r="E176" s="36">
        <v>0.19</v>
      </c>
      <c r="F176" s="29">
        <v>0</v>
      </c>
      <c r="G176" s="35">
        <v>0</v>
      </c>
      <c r="H176" s="18">
        <v>1</v>
      </c>
      <c r="I176" s="36">
        <v>0.66500000000000004</v>
      </c>
      <c r="J176" s="29">
        <v>1</v>
      </c>
      <c r="K176" s="35">
        <v>0.108</v>
      </c>
    </row>
    <row r="177" spans="1:11" ht="15" customHeight="1" x14ac:dyDescent="0.25">
      <c r="A177" s="37" t="s">
        <v>11</v>
      </c>
      <c r="B177" s="37">
        <v>46</v>
      </c>
      <c r="C177" s="33" t="s">
        <v>19</v>
      </c>
      <c r="D177" s="18">
        <v>4</v>
      </c>
      <c r="E177" s="36">
        <v>0.22600000000000001</v>
      </c>
      <c r="F177" s="29">
        <v>5</v>
      </c>
      <c r="G177" s="35">
        <v>5.0999999999999997E-2</v>
      </c>
      <c r="H177" s="18">
        <v>4</v>
      </c>
      <c r="I177" s="36">
        <v>3.6999999999999998E-2</v>
      </c>
      <c r="J177" s="29">
        <v>0</v>
      </c>
      <c r="K177" s="35">
        <v>0</v>
      </c>
    </row>
    <row r="178" spans="1:11" ht="15" customHeight="1" x14ac:dyDescent="0.25">
      <c r="A178" s="37" t="s">
        <v>11</v>
      </c>
      <c r="B178" s="37">
        <v>47</v>
      </c>
      <c r="C178" s="33" t="s">
        <v>89</v>
      </c>
      <c r="D178" s="18">
        <v>1</v>
      </c>
      <c r="E178" s="36">
        <v>1.2E-2</v>
      </c>
      <c r="F178" s="29">
        <v>2</v>
      </c>
      <c r="G178" s="35">
        <v>2.5000000000000001E-2</v>
      </c>
      <c r="H178" s="18">
        <v>2</v>
      </c>
      <c r="I178" s="36">
        <v>1.4E-2</v>
      </c>
      <c r="J178" s="29">
        <v>0</v>
      </c>
      <c r="K178" s="35">
        <v>0</v>
      </c>
    </row>
    <row r="179" spans="1:11" ht="15" customHeight="1" x14ac:dyDescent="0.25">
      <c r="A179" s="37" t="s">
        <v>11</v>
      </c>
      <c r="B179" s="37">
        <v>48</v>
      </c>
      <c r="C179" s="33" t="s">
        <v>90</v>
      </c>
      <c r="D179" s="18">
        <v>0</v>
      </c>
      <c r="E179" s="36">
        <v>0</v>
      </c>
      <c r="F179" s="29">
        <v>0</v>
      </c>
      <c r="G179" s="35">
        <v>0</v>
      </c>
      <c r="H179" s="18">
        <v>0</v>
      </c>
      <c r="I179" s="36">
        <v>0</v>
      </c>
      <c r="J179" s="29">
        <v>0</v>
      </c>
      <c r="K179" s="35">
        <v>0</v>
      </c>
    </row>
    <row r="180" spans="1:11" ht="15" customHeight="1" x14ac:dyDescent="0.25">
      <c r="A180" s="37" t="s">
        <v>11</v>
      </c>
      <c r="B180" s="37">
        <v>49</v>
      </c>
      <c r="C180" s="33" t="s">
        <v>193</v>
      </c>
      <c r="D180" s="18">
        <v>0</v>
      </c>
      <c r="E180" s="36">
        <v>0</v>
      </c>
      <c r="F180" s="29">
        <v>0</v>
      </c>
      <c r="G180" s="35">
        <v>0</v>
      </c>
      <c r="H180" s="18">
        <v>0</v>
      </c>
      <c r="I180" s="36">
        <v>0</v>
      </c>
      <c r="J180" s="29">
        <v>0</v>
      </c>
      <c r="K180" s="35">
        <v>0</v>
      </c>
    </row>
    <row r="181" spans="1:11" ht="15" customHeight="1" x14ac:dyDescent="0.25">
      <c r="A181" s="37" t="s">
        <v>11</v>
      </c>
      <c r="B181" s="37">
        <v>50</v>
      </c>
      <c r="C181" s="33" t="s">
        <v>91</v>
      </c>
      <c r="D181" s="18">
        <v>2</v>
      </c>
      <c r="E181" s="36">
        <v>0.89</v>
      </c>
      <c r="F181" s="29">
        <v>0</v>
      </c>
      <c r="G181" s="35">
        <v>0</v>
      </c>
      <c r="H181" s="18">
        <v>0</v>
      </c>
      <c r="I181" s="36">
        <v>0</v>
      </c>
      <c r="J181" s="29">
        <v>0</v>
      </c>
      <c r="K181" s="35">
        <v>0</v>
      </c>
    </row>
    <row r="182" spans="1:11" ht="15" customHeight="1" x14ac:dyDescent="0.25">
      <c r="A182" s="37" t="s">
        <v>11</v>
      </c>
      <c r="B182" s="37">
        <v>51</v>
      </c>
      <c r="C182" s="33" t="s">
        <v>194</v>
      </c>
      <c r="D182" s="47">
        <v>1</v>
      </c>
      <c r="E182" s="48">
        <v>0.2</v>
      </c>
      <c r="F182" s="29">
        <v>0</v>
      </c>
      <c r="G182" s="35">
        <v>0</v>
      </c>
      <c r="H182" s="18">
        <v>1</v>
      </c>
      <c r="I182" s="36">
        <v>1.5</v>
      </c>
      <c r="J182" s="29">
        <v>0</v>
      </c>
      <c r="K182" s="35">
        <v>0</v>
      </c>
    </row>
    <row r="183" spans="1:11" ht="15" customHeight="1" x14ac:dyDescent="0.25">
      <c r="A183" s="37" t="s">
        <v>11</v>
      </c>
      <c r="B183" s="37">
        <v>52</v>
      </c>
      <c r="C183" s="33" t="s">
        <v>92</v>
      </c>
      <c r="D183" s="18">
        <v>3</v>
      </c>
      <c r="E183" s="36">
        <v>1E-3</v>
      </c>
      <c r="F183" s="29">
        <v>0</v>
      </c>
      <c r="G183" s="35">
        <v>0</v>
      </c>
      <c r="H183" s="18">
        <v>1</v>
      </c>
      <c r="I183" s="36">
        <v>7.0000000000000001E-3</v>
      </c>
      <c r="J183" s="29">
        <v>0</v>
      </c>
      <c r="K183" s="35">
        <v>0</v>
      </c>
    </row>
    <row r="184" spans="1:11" ht="15" customHeight="1" x14ac:dyDescent="0.25">
      <c r="A184" s="37" t="s">
        <v>11</v>
      </c>
      <c r="B184" s="37">
        <v>53</v>
      </c>
      <c r="C184" s="33" t="s">
        <v>151</v>
      </c>
      <c r="D184" s="18">
        <v>0</v>
      </c>
      <c r="E184" s="36">
        <v>0</v>
      </c>
      <c r="F184" s="29">
        <v>0</v>
      </c>
      <c r="G184" s="35">
        <v>0</v>
      </c>
      <c r="H184" s="18">
        <v>0</v>
      </c>
      <c r="I184" s="36">
        <v>0</v>
      </c>
      <c r="J184" s="29">
        <v>0</v>
      </c>
      <c r="K184" s="35">
        <v>0</v>
      </c>
    </row>
    <row r="185" spans="1:11" ht="15" customHeight="1" x14ac:dyDescent="0.25">
      <c r="A185" s="37" t="s">
        <v>11</v>
      </c>
      <c r="B185" s="37">
        <v>54</v>
      </c>
      <c r="C185" s="33" t="s">
        <v>25</v>
      </c>
      <c r="D185" s="18">
        <v>3</v>
      </c>
      <c r="E185" s="36">
        <v>1.7999999999999999E-2</v>
      </c>
      <c r="F185" s="29">
        <v>2</v>
      </c>
      <c r="G185" s="35">
        <v>1.0999999999999999E-2</v>
      </c>
      <c r="H185" s="18">
        <v>2</v>
      </c>
      <c r="I185" s="36">
        <v>1.6E-2</v>
      </c>
      <c r="J185" s="29">
        <v>1</v>
      </c>
      <c r="K185" s="35">
        <v>12</v>
      </c>
    </row>
    <row r="186" spans="1:11" ht="15" customHeight="1" x14ac:dyDescent="0.25">
      <c r="A186" s="37" t="s">
        <v>11</v>
      </c>
      <c r="B186" s="37">
        <v>55</v>
      </c>
      <c r="C186" s="33" t="s">
        <v>12</v>
      </c>
      <c r="D186" s="18">
        <v>2</v>
      </c>
      <c r="E186" s="36">
        <v>1.7000000000000001E-2</v>
      </c>
      <c r="F186" s="29">
        <v>3</v>
      </c>
      <c r="G186" s="35">
        <v>0.03</v>
      </c>
      <c r="H186" s="18">
        <v>7</v>
      </c>
      <c r="I186" s="36">
        <v>3.9E-2</v>
      </c>
      <c r="J186" s="29">
        <v>0</v>
      </c>
      <c r="K186" s="35">
        <v>0</v>
      </c>
    </row>
    <row r="187" spans="1:11" ht="15" customHeight="1" x14ac:dyDescent="0.25">
      <c r="A187" s="37" t="s">
        <v>11</v>
      </c>
      <c r="B187" s="37">
        <v>56</v>
      </c>
      <c r="C187" s="33" t="s">
        <v>36</v>
      </c>
      <c r="D187" s="18">
        <v>0</v>
      </c>
      <c r="E187" s="36">
        <v>0</v>
      </c>
      <c r="F187" s="29">
        <v>1</v>
      </c>
      <c r="G187" s="35">
        <v>8.0000000000000002E-3</v>
      </c>
      <c r="H187" s="18">
        <v>0</v>
      </c>
      <c r="I187" s="36">
        <v>0</v>
      </c>
      <c r="J187" s="29">
        <v>0</v>
      </c>
      <c r="K187" s="35">
        <v>0</v>
      </c>
    </row>
    <row r="188" spans="1:11" ht="15" customHeight="1" x14ac:dyDescent="0.25">
      <c r="A188" s="37" t="s">
        <v>11</v>
      </c>
      <c r="B188" s="37">
        <v>57</v>
      </c>
      <c r="C188" s="33" t="s">
        <v>93</v>
      </c>
      <c r="D188" s="18">
        <v>0</v>
      </c>
      <c r="E188" s="36">
        <v>0</v>
      </c>
      <c r="F188" s="29">
        <v>0</v>
      </c>
      <c r="G188" s="35">
        <v>0</v>
      </c>
      <c r="H188" s="18">
        <v>0</v>
      </c>
      <c r="I188" s="36">
        <v>0</v>
      </c>
      <c r="J188" s="29">
        <v>0</v>
      </c>
      <c r="K188" s="35">
        <v>0</v>
      </c>
    </row>
    <row r="189" spans="1:11" ht="15" customHeight="1" x14ac:dyDescent="0.25">
      <c r="A189" s="37" t="s">
        <v>11</v>
      </c>
      <c r="B189" s="37">
        <v>58</v>
      </c>
      <c r="C189" s="33" t="s">
        <v>197</v>
      </c>
      <c r="D189" s="18">
        <v>0</v>
      </c>
      <c r="E189" s="36">
        <v>0</v>
      </c>
      <c r="F189" s="29">
        <v>0</v>
      </c>
      <c r="G189" s="35">
        <v>0</v>
      </c>
      <c r="H189" s="18">
        <v>0</v>
      </c>
      <c r="I189" s="36">
        <v>0</v>
      </c>
      <c r="J189" s="29">
        <v>0</v>
      </c>
      <c r="K189" s="35">
        <v>0</v>
      </c>
    </row>
    <row r="190" spans="1:11" ht="15" customHeight="1" x14ac:dyDescent="0.25">
      <c r="A190" s="37" t="s">
        <v>11</v>
      </c>
      <c r="B190" s="37">
        <v>59</v>
      </c>
      <c r="C190" s="33" t="s">
        <v>198</v>
      </c>
      <c r="D190" s="18">
        <v>1</v>
      </c>
      <c r="E190" s="36">
        <v>1.4999999999999999E-2</v>
      </c>
      <c r="F190" s="29">
        <v>1</v>
      </c>
      <c r="G190" s="35">
        <v>1.4999999999999999E-2</v>
      </c>
      <c r="H190" s="18">
        <v>11</v>
      </c>
      <c r="I190" s="36">
        <v>0.16500000000000001</v>
      </c>
      <c r="J190" s="29">
        <v>1</v>
      </c>
      <c r="K190" s="35">
        <v>8.7999999999999995E-2</v>
      </c>
    </row>
    <row r="191" spans="1:11" ht="15" customHeight="1" x14ac:dyDescent="0.25">
      <c r="A191" s="37" t="s">
        <v>11</v>
      </c>
      <c r="B191" s="37">
        <v>60</v>
      </c>
      <c r="C191" s="33" t="s">
        <v>15</v>
      </c>
      <c r="D191" s="18">
        <v>2</v>
      </c>
      <c r="E191" s="36">
        <v>2.4E-2</v>
      </c>
      <c r="F191" s="29">
        <v>6</v>
      </c>
      <c r="G191" s="35">
        <v>7.1999999999999995E-2</v>
      </c>
      <c r="H191" s="18">
        <v>2</v>
      </c>
      <c r="I191" s="36">
        <v>2.7E-2</v>
      </c>
      <c r="J191" s="29">
        <v>1</v>
      </c>
      <c r="K191" s="35">
        <v>4.0000000000000001E-3</v>
      </c>
    </row>
    <row r="192" spans="1:11" ht="15" customHeight="1" x14ac:dyDescent="0.25">
      <c r="A192" s="37" t="s">
        <v>11</v>
      </c>
      <c r="B192" s="37">
        <v>61</v>
      </c>
      <c r="C192" s="33" t="s">
        <v>204</v>
      </c>
      <c r="D192" s="18">
        <v>0</v>
      </c>
      <c r="E192" s="36">
        <v>0</v>
      </c>
      <c r="F192" s="29">
        <v>0</v>
      </c>
      <c r="G192" s="35">
        <v>0</v>
      </c>
      <c r="H192" s="18">
        <v>0</v>
      </c>
      <c r="I192" s="36">
        <v>0</v>
      </c>
      <c r="J192" s="29">
        <v>0</v>
      </c>
      <c r="K192" s="35">
        <v>0</v>
      </c>
    </row>
    <row r="193" spans="1:11" ht="15" customHeight="1" x14ac:dyDescent="0.25">
      <c r="A193" s="37" t="s">
        <v>11</v>
      </c>
      <c r="B193" s="37">
        <v>62</v>
      </c>
      <c r="C193" s="33" t="s">
        <v>139</v>
      </c>
      <c r="D193" s="18">
        <v>0</v>
      </c>
      <c r="E193" s="36">
        <v>0</v>
      </c>
      <c r="F193" s="29">
        <v>0</v>
      </c>
      <c r="G193" s="35">
        <v>0</v>
      </c>
      <c r="H193" s="29">
        <v>0</v>
      </c>
      <c r="I193" s="35">
        <v>0</v>
      </c>
      <c r="J193" s="29">
        <v>0</v>
      </c>
      <c r="K193" s="35">
        <v>0</v>
      </c>
    </row>
  </sheetData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tabSelected="1" view="pageBreakPreview" zoomScaleNormal="100" zoomScaleSheetLayoutView="100" workbookViewId="0">
      <pane ySplit="4" topLeftCell="A113" activePane="bottomLeft" state="frozen"/>
      <selection pane="bottomLeft" activeCell="C5" sqref="C5"/>
    </sheetView>
  </sheetViews>
  <sheetFormatPr defaultColWidth="9.140625" defaultRowHeight="15" x14ac:dyDescent="0.25"/>
  <cols>
    <col min="1" max="1" width="14" style="1" customWidth="1"/>
    <col min="2" max="2" width="8" style="3" customWidth="1"/>
    <col min="3" max="3" width="15.85546875" style="1" customWidth="1"/>
    <col min="4" max="4" width="13.42578125" style="1" customWidth="1"/>
    <col min="5" max="5" width="19" style="1" customWidth="1"/>
    <col min="6" max="6" width="15" style="1" customWidth="1"/>
    <col min="7" max="7" width="26.42578125" style="2" customWidth="1"/>
    <col min="8" max="8" width="43.7109375" style="5" customWidth="1"/>
    <col min="9" max="16384" width="9.140625" style="6"/>
  </cols>
  <sheetData>
    <row r="1" spans="1:8" customFormat="1" x14ac:dyDescent="0.25">
      <c r="A1" s="14"/>
      <c r="B1" s="14"/>
      <c r="C1" s="14"/>
      <c r="D1" s="14"/>
      <c r="E1" s="14"/>
      <c r="F1" s="14"/>
      <c r="G1" s="14"/>
      <c r="H1" s="15" t="s">
        <v>161</v>
      </c>
    </row>
    <row r="2" spans="1:8" customFormat="1" ht="15.75" thickBot="1" x14ac:dyDescent="0.3">
      <c r="A2" s="54" t="s">
        <v>291</v>
      </c>
      <c r="B2" s="54"/>
      <c r="C2" s="54"/>
      <c r="D2" s="54"/>
      <c r="E2" s="54"/>
      <c r="F2" s="54"/>
      <c r="G2" s="54"/>
      <c r="H2" s="54"/>
    </row>
    <row r="3" spans="1:8" customFormat="1" ht="60" x14ac:dyDescent="0.25">
      <c r="A3" s="16" t="s">
        <v>0</v>
      </c>
      <c r="B3" s="16" t="s">
        <v>1</v>
      </c>
      <c r="C3" s="16" t="s">
        <v>9</v>
      </c>
      <c r="D3" s="16" t="s">
        <v>131</v>
      </c>
      <c r="E3" s="16" t="s">
        <v>132</v>
      </c>
      <c r="F3" s="17" t="s">
        <v>140</v>
      </c>
      <c r="G3" s="17" t="s">
        <v>10</v>
      </c>
      <c r="H3" s="16" t="s">
        <v>133</v>
      </c>
    </row>
    <row r="4" spans="1:8" customFormat="1" x14ac:dyDescent="0.25">
      <c r="A4" s="18">
        <v>1</v>
      </c>
      <c r="B4" s="19">
        <v>2</v>
      </c>
      <c r="C4" s="19">
        <v>3</v>
      </c>
      <c r="D4" s="19">
        <v>4</v>
      </c>
      <c r="E4" s="19">
        <v>5</v>
      </c>
      <c r="F4" s="20">
        <v>6</v>
      </c>
      <c r="G4" s="20">
        <v>7</v>
      </c>
      <c r="H4" s="21">
        <v>8</v>
      </c>
    </row>
    <row r="5" spans="1:8" s="12" customFormat="1" ht="15" customHeight="1" x14ac:dyDescent="0.25">
      <c r="A5" s="19" t="s">
        <v>11</v>
      </c>
      <c r="B5" s="22">
        <v>1</v>
      </c>
      <c r="C5" s="59">
        <v>40975333</v>
      </c>
      <c r="D5" s="60">
        <v>41995</v>
      </c>
      <c r="E5" s="61" t="s">
        <v>272</v>
      </c>
      <c r="F5" s="62">
        <v>10</v>
      </c>
      <c r="G5" s="63">
        <v>633.70000000000005</v>
      </c>
      <c r="H5" s="61" t="s">
        <v>153</v>
      </c>
    </row>
    <row r="6" spans="1:8" s="12" customFormat="1" ht="15" customHeight="1" x14ac:dyDescent="0.25">
      <c r="A6" s="19" t="s">
        <v>11</v>
      </c>
      <c r="B6" s="22">
        <v>2</v>
      </c>
      <c r="C6" s="59">
        <v>40934208</v>
      </c>
      <c r="D6" s="60">
        <v>41974</v>
      </c>
      <c r="E6" s="61" t="s">
        <v>271</v>
      </c>
      <c r="F6" s="62">
        <v>400</v>
      </c>
      <c r="G6" s="63">
        <v>1952992.0000000002</v>
      </c>
      <c r="H6" s="61" t="s">
        <v>169</v>
      </c>
    </row>
    <row r="7" spans="1:8" s="12" customFormat="1" ht="15" customHeight="1" x14ac:dyDescent="0.25">
      <c r="A7" s="19" t="s">
        <v>11</v>
      </c>
      <c r="B7" s="22">
        <v>3</v>
      </c>
      <c r="C7" s="59">
        <v>40979648</v>
      </c>
      <c r="D7" s="60">
        <v>41975</v>
      </c>
      <c r="E7" s="61" t="s">
        <v>274</v>
      </c>
      <c r="F7" s="62">
        <v>12.5</v>
      </c>
      <c r="G7" s="63">
        <v>466.10169491525426</v>
      </c>
      <c r="H7" s="61" t="s">
        <v>248</v>
      </c>
    </row>
    <row r="8" spans="1:8" s="12" customFormat="1" ht="15" customHeight="1" x14ac:dyDescent="0.25">
      <c r="A8" s="19" t="s">
        <v>11</v>
      </c>
      <c r="B8" s="22">
        <v>4</v>
      </c>
      <c r="C8" s="59">
        <v>40976390</v>
      </c>
      <c r="D8" s="60">
        <v>41978</v>
      </c>
      <c r="E8" s="61" t="s">
        <v>272</v>
      </c>
      <c r="F8" s="62">
        <v>15</v>
      </c>
      <c r="G8" s="63">
        <v>466.10169491525426</v>
      </c>
      <c r="H8" s="61" t="s">
        <v>163</v>
      </c>
    </row>
    <row r="9" spans="1:8" s="12" customFormat="1" ht="15" customHeight="1" x14ac:dyDescent="0.25">
      <c r="A9" s="19" t="s">
        <v>11</v>
      </c>
      <c r="B9" s="22">
        <v>5</v>
      </c>
      <c r="C9" s="59">
        <v>40978033</v>
      </c>
      <c r="D9" s="60">
        <v>41974</v>
      </c>
      <c r="E9" s="61" t="s">
        <v>272</v>
      </c>
      <c r="F9" s="62">
        <v>12</v>
      </c>
      <c r="G9" s="63">
        <v>754.32203389830511</v>
      </c>
      <c r="H9" s="61" t="s">
        <v>275</v>
      </c>
    </row>
    <row r="10" spans="1:8" s="12" customFormat="1" ht="15" customHeight="1" x14ac:dyDescent="0.25">
      <c r="A10" s="19" t="s">
        <v>11</v>
      </c>
      <c r="B10" s="22">
        <v>6</v>
      </c>
      <c r="C10" s="59">
        <v>40980427</v>
      </c>
      <c r="D10" s="60">
        <v>41975</v>
      </c>
      <c r="E10" s="61" t="s">
        <v>272</v>
      </c>
      <c r="F10" s="62">
        <v>6.7</v>
      </c>
      <c r="G10" s="63">
        <v>466.10169491525426</v>
      </c>
      <c r="H10" s="61" t="s">
        <v>152</v>
      </c>
    </row>
    <row r="11" spans="1:8" s="12" customFormat="1" ht="15" customHeight="1" x14ac:dyDescent="0.25">
      <c r="A11" s="19" t="s">
        <v>11</v>
      </c>
      <c r="B11" s="22">
        <v>7</v>
      </c>
      <c r="C11" s="59">
        <v>40982113</v>
      </c>
      <c r="D11" s="60">
        <v>41981</v>
      </c>
      <c r="E11" s="61" t="s">
        <v>272</v>
      </c>
      <c r="F11" s="62">
        <v>5.3</v>
      </c>
      <c r="G11" s="63">
        <v>466.10169491525426</v>
      </c>
      <c r="H11" s="61" t="s">
        <v>276</v>
      </c>
    </row>
    <row r="12" spans="1:8" s="12" customFormat="1" ht="15" customHeight="1" x14ac:dyDescent="0.25">
      <c r="A12" s="19" t="s">
        <v>11</v>
      </c>
      <c r="B12" s="22">
        <v>8</v>
      </c>
      <c r="C12" s="59">
        <v>41004738</v>
      </c>
      <c r="D12" s="60">
        <v>41983</v>
      </c>
      <c r="E12" s="61" t="s">
        <v>272</v>
      </c>
      <c r="F12" s="62">
        <v>15</v>
      </c>
      <c r="G12" s="63">
        <v>466.10169491525426</v>
      </c>
      <c r="H12" s="61" t="s">
        <v>277</v>
      </c>
    </row>
    <row r="13" spans="1:8" s="12" customFormat="1" ht="15" customHeight="1" x14ac:dyDescent="0.25">
      <c r="A13" s="19" t="s">
        <v>11</v>
      </c>
      <c r="B13" s="22">
        <v>9</v>
      </c>
      <c r="C13" s="59">
        <v>40984507</v>
      </c>
      <c r="D13" s="60">
        <v>41981</v>
      </c>
      <c r="E13" s="61" t="s">
        <v>271</v>
      </c>
      <c r="F13" s="62">
        <v>12.5</v>
      </c>
      <c r="G13" s="63">
        <v>466.10169491525426</v>
      </c>
      <c r="H13" s="61" t="s">
        <v>244</v>
      </c>
    </row>
    <row r="14" spans="1:8" s="12" customFormat="1" ht="15" customHeight="1" x14ac:dyDescent="0.25">
      <c r="A14" s="19" t="s">
        <v>11</v>
      </c>
      <c r="B14" s="22">
        <v>10</v>
      </c>
      <c r="C14" s="59">
        <v>40985767</v>
      </c>
      <c r="D14" s="60">
        <v>41983</v>
      </c>
      <c r="E14" s="61" t="s">
        <v>296</v>
      </c>
      <c r="F14" s="62">
        <v>775</v>
      </c>
      <c r="G14" s="63">
        <v>49111.754237288143</v>
      </c>
      <c r="H14" s="61" t="s">
        <v>270</v>
      </c>
    </row>
    <row r="15" spans="1:8" s="12" customFormat="1" ht="15" customHeight="1" x14ac:dyDescent="0.25">
      <c r="A15" s="19" t="s">
        <v>11</v>
      </c>
      <c r="B15" s="22">
        <v>11</v>
      </c>
      <c r="C15" s="59">
        <v>40985868</v>
      </c>
      <c r="D15" s="60">
        <v>41975</v>
      </c>
      <c r="E15" s="61" t="s">
        <v>271</v>
      </c>
      <c r="F15" s="62">
        <v>12.5</v>
      </c>
      <c r="G15" s="63">
        <v>466.10169491525426</v>
      </c>
      <c r="H15" s="61" t="s">
        <v>81</v>
      </c>
    </row>
    <row r="16" spans="1:8" s="12" customFormat="1" ht="15" customHeight="1" x14ac:dyDescent="0.25">
      <c r="A16" s="19" t="s">
        <v>11</v>
      </c>
      <c r="B16" s="22">
        <v>12</v>
      </c>
      <c r="C16" s="59">
        <v>40986802</v>
      </c>
      <c r="D16" s="60">
        <v>42002</v>
      </c>
      <c r="E16" s="61" t="s">
        <v>272</v>
      </c>
      <c r="F16" s="62">
        <v>12.5</v>
      </c>
      <c r="G16" s="63">
        <v>466.10169491525426</v>
      </c>
      <c r="H16" s="61" t="s">
        <v>243</v>
      </c>
    </row>
    <row r="17" spans="1:8" s="12" customFormat="1" ht="15" customHeight="1" x14ac:dyDescent="0.25">
      <c r="A17" s="19" t="s">
        <v>11</v>
      </c>
      <c r="B17" s="22">
        <v>13</v>
      </c>
      <c r="C17" s="59">
        <v>40986117</v>
      </c>
      <c r="D17" s="60">
        <v>41977</v>
      </c>
      <c r="E17" s="61" t="s">
        <v>272</v>
      </c>
      <c r="F17" s="62">
        <v>12.5</v>
      </c>
      <c r="G17" s="63">
        <v>32832.372881355928</v>
      </c>
      <c r="H17" s="61" t="s">
        <v>268</v>
      </c>
    </row>
    <row r="18" spans="1:8" s="12" customFormat="1" ht="15" customHeight="1" x14ac:dyDescent="0.25">
      <c r="A18" s="19" t="s">
        <v>11</v>
      </c>
      <c r="B18" s="22">
        <v>14</v>
      </c>
      <c r="C18" s="59">
        <v>41004055</v>
      </c>
      <c r="D18" s="60">
        <v>41990</v>
      </c>
      <c r="E18" s="61" t="s">
        <v>273</v>
      </c>
      <c r="F18" s="62">
        <v>600</v>
      </c>
      <c r="G18" s="63">
        <v>67688.059322033907</v>
      </c>
      <c r="H18" s="61" t="s">
        <v>251</v>
      </c>
    </row>
    <row r="19" spans="1:8" s="12" customFormat="1" ht="15" customHeight="1" x14ac:dyDescent="0.25">
      <c r="A19" s="19" t="s">
        <v>11</v>
      </c>
      <c r="B19" s="22">
        <v>15</v>
      </c>
      <c r="C19" s="59">
        <v>40989089</v>
      </c>
      <c r="D19" s="60">
        <v>41991</v>
      </c>
      <c r="E19" s="61" t="s">
        <v>271</v>
      </c>
      <c r="F19" s="62">
        <v>6.7</v>
      </c>
      <c r="G19" s="63">
        <v>466.10169491525426</v>
      </c>
      <c r="H19" s="61" t="s">
        <v>242</v>
      </c>
    </row>
    <row r="20" spans="1:8" s="12" customFormat="1" ht="15" customHeight="1" x14ac:dyDescent="0.25">
      <c r="A20" s="19" t="s">
        <v>11</v>
      </c>
      <c r="B20" s="22">
        <v>16</v>
      </c>
      <c r="C20" s="59">
        <v>40989083</v>
      </c>
      <c r="D20" s="60">
        <v>41991</v>
      </c>
      <c r="E20" s="61" t="s">
        <v>272</v>
      </c>
      <c r="F20" s="62">
        <v>6.7</v>
      </c>
      <c r="G20" s="63">
        <v>421.16101694915261</v>
      </c>
      <c r="H20" s="61" t="s">
        <v>254</v>
      </c>
    </row>
    <row r="21" spans="1:8" s="12" customFormat="1" ht="15" customHeight="1" x14ac:dyDescent="0.25">
      <c r="A21" s="19" t="s">
        <v>11</v>
      </c>
      <c r="B21" s="22">
        <v>17</v>
      </c>
      <c r="C21" s="59">
        <v>40991346</v>
      </c>
      <c r="D21" s="60">
        <v>41989</v>
      </c>
      <c r="E21" s="61" t="s">
        <v>272</v>
      </c>
      <c r="F21" s="62">
        <v>55</v>
      </c>
      <c r="G21" s="63">
        <v>141934.10169491524</v>
      </c>
      <c r="H21" s="61" t="s">
        <v>146</v>
      </c>
    </row>
    <row r="22" spans="1:8" s="12" customFormat="1" ht="15" customHeight="1" x14ac:dyDescent="0.25">
      <c r="A22" s="19" t="s">
        <v>11</v>
      </c>
      <c r="B22" s="22">
        <v>18</v>
      </c>
      <c r="C22" s="59">
        <v>40992850</v>
      </c>
      <c r="D22" s="60">
        <v>41974</v>
      </c>
      <c r="E22" s="61" t="s">
        <v>271</v>
      </c>
      <c r="F22" s="62">
        <v>6.7</v>
      </c>
      <c r="G22" s="63">
        <v>466.10169491525426</v>
      </c>
      <c r="H22" s="61" t="s">
        <v>278</v>
      </c>
    </row>
    <row r="23" spans="1:8" s="11" customFormat="1" ht="15" customHeight="1" x14ac:dyDescent="0.25">
      <c r="A23" s="19" t="s">
        <v>11</v>
      </c>
      <c r="B23" s="22">
        <v>19</v>
      </c>
      <c r="C23" s="59">
        <v>40993208</v>
      </c>
      <c r="D23" s="60">
        <v>41984</v>
      </c>
      <c r="E23" s="61" t="s">
        <v>272</v>
      </c>
      <c r="F23" s="62">
        <v>6.7</v>
      </c>
      <c r="G23" s="63">
        <v>466.10169491525426</v>
      </c>
      <c r="H23" s="61" t="s">
        <v>275</v>
      </c>
    </row>
    <row r="24" spans="1:8" s="12" customFormat="1" ht="15.75" customHeight="1" x14ac:dyDescent="0.25">
      <c r="A24" s="19" t="s">
        <v>11</v>
      </c>
      <c r="B24" s="22">
        <v>20</v>
      </c>
      <c r="C24" s="59">
        <v>40994119</v>
      </c>
      <c r="D24" s="60">
        <v>41978</v>
      </c>
      <c r="E24" s="61" t="s">
        <v>272</v>
      </c>
      <c r="F24" s="62">
        <v>12.5</v>
      </c>
      <c r="G24" s="63">
        <v>466.10169491525426</v>
      </c>
      <c r="H24" s="61" t="s">
        <v>279</v>
      </c>
    </row>
    <row r="25" spans="1:8" s="12" customFormat="1" ht="15" customHeight="1" x14ac:dyDescent="0.25">
      <c r="A25" s="19" t="s">
        <v>11</v>
      </c>
      <c r="B25" s="22">
        <v>21</v>
      </c>
      <c r="C25" s="59">
        <v>40995640</v>
      </c>
      <c r="D25" s="60">
        <v>41984</v>
      </c>
      <c r="E25" s="61" t="s">
        <v>272</v>
      </c>
      <c r="F25" s="62">
        <v>12.5</v>
      </c>
      <c r="G25" s="63">
        <v>466.10169491525426</v>
      </c>
      <c r="H25" s="61" t="s">
        <v>280</v>
      </c>
    </row>
    <row r="26" spans="1:8" s="12" customFormat="1" ht="15" customHeight="1" x14ac:dyDescent="0.25">
      <c r="A26" s="19" t="s">
        <v>11</v>
      </c>
      <c r="B26" s="22">
        <v>22</v>
      </c>
      <c r="C26" s="59">
        <v>40996695</v>
      </c>
      <c r="D26" s="60">
        <v>41975</v>
      </c>
      <c r="E26" s="61" t="s">
        <v>272</v>
      </c>
      <c r="F26" s="62">
        <v>10</v>
      </c>
      <c r="G26" s="63">
        <v>466.10169491525426</v>
      </c>
      <c r="H26" s="61" t="s">
        <v>260</v>
      </c>
    </row>
    <row r="27" spans="1:8" s="12" customFormat="1" ht="15" customHeight="1" x14ac:dyDescent="0.25">
      <c r="A27" s="19" t="s">
        <v>11</v>
      </c>
      <c r="B27" s="22">
        <v>23</v>
      </c>
      <c r="C27" s="59">
        <v>40996110</v>
      </c>
      <c r="D27" s="60">
        <v>41981</v>
      </c>
      <c r="E27" s="61" t="s">
        <v>271</v>
      </c>
      <c r="F27" s="62">
        <v>6.7</v>
      </c>
      <c r="G27" s="63">
        <v>466.10169491525426</v>
      </c>
      <c r="H27" s="61" t="s">
        <v>145</v>
      </c>
    </row>
    <row r="28" spans="1:8" s="12" customFormat="1" ht="15" customHeight="1" x14ac:dyDescent="0.25">
      <c r="A28" s="19" t="s">
        <v>11</v>
      </c>
      <c r="B28" s="22">
        <v>24</v>
      </c>
      <c r="C28" s="59">
        <v>40996917</v>
      </c>
      <c r="D28" s="60">
        <v>41982</v>
      </c>
      <c r="E28" s="61" t="s">
        <v>272</v>
      </c>
      <c r="F28" s="62">
        <v>6.7</v>
      </c>
      <c r="G28" s="63">
        <v>466.10169491525426</v>
      </c>
      <c r="H28" s="61" t="s">
        <v>259</v>
      </c>
    </row>
    <row r="29" spans="1:8" s="12" customFormat="1" ht="15" customHeight="1" x14ac:dyDescent="0.25">
      <c r="A29" s="19" t="s">
        <v>11</v>
      </c>
      <c r="B29" s="22">
        <v>25</v>
      </c>
      <c r="C29" s="59">
        <v>40997394</v>
      </c>
      <c r="D29" s="60">
        <v>41998</v>
      </c>
      <c r="E29" s="61" t="s">
        <v>272</v>
      </c>
      <c r="F29" s="62">
        <v>9.5</v>
      </c>
      <c r="G29" s="63">
        <v>466.10169491525426</v>
      </c>
      <c r="H29" s="61" t="s">
        <v>270</v>
      </c>
    </row>
    <row r="30" spans="1:8" s="12" customFormat="1" ht="15" customHeight="1" x14ac:dyDescent="0.25">
      <c r="A30" s="19" t="s">
        <v>11</v>
      </c>
      <c r="B30" s="22">
        <v>26</v>
      </c>
      <c r="C30" s="59">
        <v>40997726</v>
      </c>
      <c r="D30" s="60">
        <v>41988</v>
      </c>
      <c r="E30" s="61" t="s">
        <v>272</v>
      </c>
      <c r="F30" s="62">
        <v>6.7</v>
      </c>
      <c r="G30" s="63">
        <v>466.10169491525426</v>
      </c>
      <c r="H30" s="61" t="s">
        <v>260</v>
      </c>
    </row>
    <row r="31" spans="1:8" s="12" customFormat="1" ht="15" customHeight="1" x14ac:dyDescent="0.25">
      <c r="A31" s="19" t="s">
        <v>11</v>
      </c>
      <c r="B31" s="22">
        <v>27</v>
      </c>
      <c r="C31" s="59">
        <v>40997878</v>
      </c>
      <c r="D31" s="60">
        <v>41983</v>
      </c>
      <c r="E31" s="61" t="s">
        <v>272</v>
      </c>
      <c r="F31" s="62">
        <v>10</v>
      </c>
      <c r="G31" s="63">
        <v>466.10169491525426</v>
      </c>
      <c r="H31" s="61" t="s">
        <v>280</v>
      </c>
    </row>
    <row r="32" spans="1:8" s="12" customFormat="1" ht="15" customHeight="1" x14ac:dyDescent="0.25">
      <c r="A32" s="19" t="s">
        <v>11</v>
      </c>
      <c r="B32" s="22">
        <v>28</v>
      </c>
      <c r="C32" s="59">
        <v>40998257</v>
      </c>
      <c r="D32" s="60">
        <v>41982</v>
      </c>
      <c r="E32" s="61" t="s">
        <v>272</v>
      </c>
      <c r="F32" s="62">
        <v>6.7</v>
      </c>
      <c r="G32" s="63">
        <v>466.10169491525426</v>
      </c>
      <c r="H32" s="61" t="s">
        <v>242</v>
      </c>
    </row>
    <row r="33" spans="1:8" s="12" customFormat="1" ht="15" customHeight="1" x14ac:dyDescent="0.25">
      <c r="A33" s="19" t="s">
        <v>11</v>
      </c>
      <c r="B33" s="22">
        <v>29</v>
      </c>
      <c r="C33" s="59">
        <v>40998196</v>
      </c>
      <c r="D33" s="60">
        <v>41975</v>
      </c>
      <c r="E33" s="61" t="s">
        <v>271</v>
      </c>
      <c r="F33" s="62">
        <v>3.4</v>
      </c>
      <c r="G33" s="63">
        <v>466.10169491525426</v>
      </c>
      <c r="H33" s="61" t="s">
        <v>242</v>
      </c>
    </row>
    <row r="34" spans="1:8" s="12" customFormat="1" ht="15" customHeight="1" x14ac:dyDescent="0.25">
      <c r="A34" s="19" t="s">
        <v>11</v>
      </c>
      <c r="B34" s="22">
        <v>30</v>
      </c>
      <c r="C34" s="59">
        <v>40998271</v>
      </c>
      <c r="D34" s="60">
        <v>41981</v>
      </c>
      <c r="E34" s="61" t="s">
        <v>272</v>
      </c>
      <c r="F34" s="62">
        <v>12.5</v>
      </c>
      <c r="G34" s="63">
        <v>466.10169491525426</v>
      </c>
      <c r="H34" s="61" t="s">
        <v>226</v>
      </c>
    </row>
    <row r="35" spans="1:8" s="12" customFormat="1" ht="15" customHeight="1" x14ac:dyDescent="0.25">
      <c r="A35" s="19" t="s">
        <v>11</v>
      </c>
      <c r="B35" s="22">
        <v>31</v>
      </c>
      <c r="C35" s="59">
        <v>40998194</v>
      </c>
      <c r="D35" s="60">
        <v>41981</v>
      </c>
      <c r="E35" s="61" t="s">
        <v>272</v>
      </c>
      <c r="F35" s="62">
        <v>10</v>
      </c>
      <c r="G35" s="63">
        <v>466.10169491525426</v>
      </c>
      <c r="H35" s="61" t="s">
        <v>261</v>
      </c>
    </row>
    <row r="36" spans="1:8" s="12" customFormat="1" ht="15" customHeight="1" x14ac:dyDescent="0.25">
      <c r="A36" s="19" t="s">
        <v>11</v>
      </c>
      <c r="B36" s="22">
        <v>32</v>
      </c>
      <c r="C36" s="59">
        <v>40998669</v>
      </c>
      <c r="D36" s="60">
        <v>41978</v>
      </c>
      <c r="E36" s="61" t="s">
        <v>272</v>
      </c>
      <c r="F36" s="62">
        <v>6.7</v>
      </c>
      <c r="G36" s="63">
        <v>466.10169491525426</v>
      </c>
      <c r="H36" s="61" t="s">
        <v>207</v>
      </c>
    </row>
    <row r="37" spans="1:8" s="12" customFormat="1" ht="15" customHeight="1" x14ac:dyDescent="0.25">
      <c r="A37" s="19" t="s">
        <v>11</v>
      </c>
      <c r="B37" s="22">
        <v>33</v>
      </c>
      <c r="C37" s="59">
        <v>40998686</v>
      </c>
      <c r="D37" s="60">
        <v>41975</v>
      </c>
      <c r="E37" s="61" t="s">
        <v>272</v>
      </c>
      <c r="F37" s="62">
        <v>12.5</v>
      </c>
      <c r="G37" s="63">
        <v>466.10169491525426</v>
      </c>
      <c r="H37" s="61" t="s">
        <v>163</v>
      </c>
    </row>
    <row r="38" spans="1:8" s="12" customFormat="1" ht="15" customHeight="1" x14ac:dyDescent="0.25">
      <c r="A38" s="19" t="s">
        <v>11</v>
      </c>
      <c r="B38" s="22">
        <v>34</v>
      </c>
      <c r="C38" s="59">
        <v>40998697</v>
      </c>
      <c r="D38" s="60">
        <v>41981</v>
      </c>
      <c r="E38" s="61" t="s">
        <v>272</v>
      </c>
      <c r="F38" s="62">
        <v>14</v>
      </c>
      <c r="G38" s="63">
        <v>466.10169491525426</v>
      </c>
      <c r="H38" s="61" t="s">
        <v>81</v>
      </c>
    </row>
    <row r="39" spans="1:8" s="12" customFormat="1" ht="15" customHeight="1" x14ac:dyDescent="0.25">
      <c r="A39" s="19" t="s">
        <v>11</v>
      </c>
      <c r="B39" s="22">
        <v>35</v>
      </c>
      <c r="C39" s="59">
        <v>40998677</v>
      </c>
      <c r="D39" s="60">
        <v>41976</v>
      </c>
      <c r="E39" s="61" t="s">
        <v>271</v>
      </c>
      <c r="F39" s="62">
        <v>12.5</v>
      </c>
      <c r="G39" s="63">
        <v>466.10169491525426</v>
      </c>
      <c r="H39" s="61" t="s">
        <v>142</v>
      </c>
    </row>
    <row r="40" spans="1:8" s="12" customFormat="1" ht="15" customHeight="1" x14ac:dyDescent="0.25">
      <c r="A40" s="19" t="s">
        <v>11</v>
      </c>
      <c r="B40" s="22">
        <v>36</v>
      </c>
      <c r="C40" s="59">
        <v>40998885</v>
      </c>
      <c r="D40" s="60">
        <v>41977</v>
      </c>
      <c r="E40" s="61" t="s">
        <v>272</v>
      </c>
      <c r="F40" s="62">
        <v>12.5</v>
      </c>
      <c r="G40" s="63">
        <v>32832.372881355928</v>
      </c>
      <c r="H40" s="61" t="s">
        <v>275</v>
      </c>
    </row>
    <row r="41" spans="1:8" s="12" customFormat="1" ht="15" customHeight="1" x14ac:dyDescent="0.25">
      <c r="A41" s="19" t="s">
        <v>11</v>
      </c>
      <c r="B41" s="22">
        <v>37</v>
      </c>
      <c r="C41" s="59">
        <v>40999830</v>
      </c>
      <c r="D41" s="60">
        <v>41983</v>
      </c>
      <c r="E41" s="61" t="s">
        <v>272</v>
      </c>
      <c r="F41" s="62">
        <v>12.5</v>
      </c>
      <c r="G41" s="63">
        <v>466.10169491525426</v>
      </c>
      <c r="H41" s="61" t="s">
        <v>281</v>
      </c>
    </row>
    <row r="42" spans="1:8" s="12" customFormat="1" ht="15" customHeight="1" x14ac:dyDescent="0.25">
      <c r="A42" s="19" t="s">
        <v>11</v>
      </c>
      <c r="B42" s="22">
        <v>38</v>
      </c>
      <c r="C42" s="59">
        <v>40999840</v>
      </c>
      <c r="D42" s="60">
        <v>41974</v>
      </c>
      <c r="E42" s="61" t="s">
        <v>272</v>
      </c>
      <c r="F42" s="62">
        <v>6.7</v>
      </c>
      <c r="G42" s="63">
        <v>466.10169491525426</v>
      </c>
      <c r="H42" s="61" t="s">
        <v>206</v>
      </c>
    </row>
    <row r="43" spans="1:8" s="12" customFormat="1" ht="15" customHeight="1" x14ac:dyDescent="0.25">
      <c r="A43" s="19" t="s">
        <v>11</v>
      </c>
      <c r="B43" s="22">
        <v>39</v>
      </c>
      <c r="C43" s="59">
        <v>40999164</v>
      </c>
      <c r="D43" s="60">
        <v>41995</v>
      </c>
      <c r="E43" s="61" t="s">
        <v>272</v>
      </c>
      <c r="F43" s="62">
        <v>6.7</v>
      </c>
      <c r="G43" s="63">
        <v>466.10169491525426</v>
      </c>
      <c r="H43" s="61" t="s">
        <v>287</v>
      </c>
    </row>
    <row r="44" spans="1:8" s="12" customFormat="1" ht="15" customHeight="1" x14ac:dyDescent="0.25">
      <c r="A44" s="19" t="s">
        <v>11</v>
      </c>
      <c r="B44" s="22">
        <v>40</v>
      </c>
      <c r="C44" s="59">
        <v>40998938</v>
      </c>
      <c r="D44" s="60">
        <v>41975</v>
      </c>
      <c r="E44" s="61" t="s">
        <v>272</v>
      </c>
      <c r="F44" s="62">
        <v>4.5</v>
      </c>
      <c r="G44" s="63">
        <v>282.87288135593224</v>
      </c>
      <c r="H44" s="61" t="s">
        <v>252</v>
      </c>
    </row>
    <row r="45" spans="1:8" s="12" customFormat="1" ht="15" customHeight="1" x14ac:dyDescent="0.25">
      <c r="A45" s="19" t="s">
        <v>11</v>
      </c>
      <c r="B45" s="22">
        <v>41</v>
      </c>
      <c r="C45" s="59">
        <v>40999860</v>
      </c>
      <c r="D45" s="60">
        <v>41989</v>
      </c>
      <c r="E45" s="61" t="s">
        <v>272</v>
      </c>
      <c r="F45" s="62">
        <v>6.7</v>
      </c>
      <c r="G45" s="63">
        <v>466.10169491525426</v>
      </c>
      <c r="H45" s="61" t="s">
        <v>242</v>
      </c>
    </row>
    <row r="46" spans="1:8" s="12" customFormat="1" ht="16.5" customHeight="1" x14ac:dyDescent="0.25">
      <c r="A46" s="19" t="s">
        <v>11</v>
      </c>
      <c r="B46" s="22">
        <v>42</v>
      </c>
      <c r="C46" s="59">
        <v>40999004</v>
      </c>
      <c r="D46" s="60">
        <v>41991</v>
      </c>
      <c r="E46" s="61" t="s">
        <v>272</v>
      </c>
      <c r="F46" s="62">
        <v>12.5</v>
      </c>
      <c r="G46" s="63">
        <v>466.10169491525426</v>
      </c>
      <c r="H46" s="61" t="s">
        <v>283</v>
      </c>
    </row>
    <row r="47" spans="1:8" s="12" customFormat="1" ht="15" customHeight="1" x14ac:dyDescent="0.25">
      <c r="A47" s="19" t="s">
        <v>11</v>
      </c>
      <c r="B47" s="22">
        <v>43</v>
      </c>
      <c r="C47" s="59">
        <v>40999184</v>
      </c>
      <c r="D47" s="60">
        <v>41976</v>
      </c>
      <c r="E47" s="61" t="s">
        <v>272</v>
      </c>
      <c r="F47" s="62">
        <v>6.7</v>
      </c>
      <c r="G47" s="63">
        <v>466.10169491525426</v>
      </c>
      <c r="H47" s="61" t="s">
        <v>255</v>
      </c>
    </row>
    <row r="48" spans="1:8" s="12" customFormat="1" ht="15" customHeight="1" x14ac:dyDescent="0.25">
      <c r="A48" s="19" t="s">
        <v>11</v>
      </c>
      <c r="B48" s="22">
        <v>44</v>
      </c>
      <c r="C48" s="59">
        <v>40999126</v>
      </c>
      <c r="D48" s="60">
        <v>41981</v>
      </c>
      <c r="E48" s="61" t="s">
        <v>271</v>
      </c>
      <c r="F48" s="62">
        <v>12.5</v>
      </c>
      <c r="G48" s="63">
        <v>466.10169491525426</v>
      </c>
      <c r="H48" s="61" t="s">
        <v>152</v>
      </c>
    </row>
    <row r="49" spans="1:8" s="12" customFormat="1" ht="15" customHeight="1" x14ac:dyDescent="0.25">
      <c r="A49" s="19" t="s">
        <v>11</v>
      </c>
      <c r="B49" s="22">
        <v>45</v>
      </c>
      <c r="C49" s="59">
        <v>40999568</v>
      </c>
      <c r="D49" s="60">
        <v>41981</v>
      </c>
      <c r="E49" s="61" t="s">
        <v>272</v>
      </c>
      <c r="F49" s="62">
        <v>30</v>
      </c>
      <c r="G49" s="63">
        <v>77418.601694915254</v>
      </c>
      <c r="H49" s="61" t="s">
        <v>152</v>
      </c>
    </row>
    <row r="50" spans="1:8" s="12" customFormat="1" ht="15" customHeight="1" x14ac:dyDescent="0.25">
      <c r="A50" s="19" t="s">
        <v>11</v>
      </c>
      <c r="B50" s="22">
        <v>46</v>
      </c>
      <c r="C50" s="59">
        <v>40999851</v>
      </c>
      <c r="D50" s="60">
        <v>41977</v>
      </c>
      <c r="E50" s="61" t="s">
        <v>272</v>
      </c>
      <c r="F50" s="62">
        <v>12</v>
      </c>
      <c r="G50" s="63">
        <v>760.44067796610182</v>
      </c>
      <c r="H50" s="61" t="s">
        <v>268</v>
      </c>
    </row>
    <row r="51" spans="1:8" s="12" customFormat="1" ht="15" customHeight="1" x14ac:dyDescent="0.25">
      <c r="A51" s="19" t="s">
        <v>11</v>
      </c>
      <c r="B51" s="22">
        <v>47</v>
      </c>
      <c r="C51" s="59">
        <v>40999505</v>
      </c>
      <c r="D51" s="60">
        <v>41976</v>
      </c>
      <c r="E51" s="61" t="s">
        <v>271</v>
      </c>
      <c r="F51" s="62">
        <v>1</v>
      </c>
      <c r="G51" s="63">
        <v>63.372881355932208</v>
      </c>
      <c r="H51" s="61" t="s">
        <v>284</v>
      </c>
    </row>
    <row r="52" spans="1:8" s="12" customFormat="1" ht="15" customHeight="1" x14ac:dyDescent="0.25">
      <c r="A52" s="19" t="s">
        <v>11</v>
      </c>
      <c r="B52" s="22">
        <v>48</v>
      </c>
      <c r="C52" s="59">
        <v>40999512</v>
      </c>
      <c r="D52" s="60">
        <v>41975</v>
      </c>
      <c r="E52" s="61" t="s">
        <v>271</v>
      </c>
      <c r="F52" s="62">
        <v>1</v>
      </c>
      <c r="G52" s="63">
        <v>63.372881355932208</v>
      </c>
      <c r="H52" s="61" t="s">
        <v>285</v>
      </c>
    </row>
    <row r="53" spans="1:8" s="12" customFormat="1" ht="15" customHeight="1" x14ac:dyDescent="0.25">
      <c r="A53" s="19" t="s">
        <v>11</v>
      </c>
      <c r="B53" s="22">
        <v>49</v>
      </c>
      <c r="C53" s="59">
        <v>41000013</v>
      </c>
      <c r="D53" s="60">
        <v>41996</v>
      </c>
      <c r="E53" s="61" t="s">
        <v>272</v>
      </c>
      <c r="F53" s="62">
        <v>12.5</v>
      </c>
      <c r="G53" s="63">
        <v>466.10169491525426</v>
      </c>
      <c r="H53" s="61" t="s">
        <v>263</v>
      </c>
    </row>
    <row r="54" spans="1:8" s="12" customFormat="1" ht="15" customHeight="1" x14ac:dyDescent="0.25">
      <c r="A54" s="19" t="s">
        <v>11</v>
      </c>
      <c r="B54" s="22">
        <v>50</v>
      </c>
      <c r="C54" s="59">
        <v>41000315</v>
      </c>
      <c r="D54" s="60">
        <v>41988</v>
      </c>
      <c r="E54" s="61" t="s">
        <v>272</v>
      </c>
      <c r="F54" s="62">
        <v>12.5</v>
      </c>
      <c r="G54" s="63">
        <v>466.10169491525426</v>
      </c>
      <c r="H54" s="61" t="s">
        <v>252</v>
      </c>
    </row>
    <row r="55" spans="1:8" s="12" customFormat="1" ht="15" customHeight="1" x14ac:dyDescent="0.25">
      <c r="A55" s="19" t="s">
        <v>11</v>
      </c>
      <c r="B55" s="22">
        <v>51</v>
      </c>
      <c r="C55" s="59">
        <v>41000491</v>
      </c>
      <c r="D55" s="60">
        <v>41978</v>
      </c>
      <c r="E55" s="61" t="s">
        <v>272</v>
      </c>
      <c r="F55" s="62">
        <v>6.7</v>
      </c>
      <c r="G55" s="63">
        <v>466.10169491525426</v>
      </c>
      <c r="H55" s="61" t="s">
        <v>208</v>
      </c>
    </row>
    <row r="56" spans="1:8" s="12" customFormat="1" ht="15" customHeight="1" x14ac:dyDescent="0.25">
      <c r="A56" s="19" t="s">
        <v>11</v>
      </c>
      <c r="B56" s="22">
        <v>52</v>
      </c>
      <c r="C56" s="59">
        <v>41000765</v>
      </c>
      <c r="D56" s="60">
        <v>41975</v>
      </c>
      <c r="E56" s="61" t="s">
        <v>273</v>
      </c>
      <c r="F56" s="62">
        <v>6.7</v>
      </c>
      <c r="G56" s="63">
        <v>466.10169491525426</v>
      </c>
      <c r="H56" s="61" t="s">
        <v>142</v>
      </c>
    </row>
    <row r="57" spans="1:8" s="12" customFormat="1" ht="15" customHeight="1" x14ac:dyDescent="0.25">
      <c r="A57" s="19" t="s">
        <v>11</v>
      </c>
      <c r="B57" s="22">
        <v>53</v>
      </c>
      <c r="C57" s="59">
        <v>41000477</v>
      </c>
      <c r="D57" s="60">
        <v>41989</v>
      </c>
      <c r="E57" s="61" t="s">
        <v>271</v>
      </c>
      <c r="F57" s="62">
        <v>12.5</v>
      </c>
      <c r="G57" s="63">
        <v>466.10169491525426</v>
      </c>
      <c r="H57" s="61" t="s">
        <v>245</v>
      </c>
    </row>
    <row r="58" spans="1:8" s="12" customFormat="1" ht="15" customHeight="1" x14ac:dyDescent="0.25">
      <c r="A58" s="19" t="s">
        <v>11</v>
      </c>
      <c r="B58" s="22">
        <v>54</v>
      </c>
      <c r="C58" s="59">
        <v>41000589</v>
      </c>
      <c r="D58" s="60">
        <v>41974</v>
      </c>
      <c r="E58" s="61" t="s">
        <v>273</v>
      </c>
      <c r="F58" s="62">
        <v>12.5</v>
      </c>
      <c r="G58" s="63">
        <v>466.10169491525426</v>
      </c>
      <c r="H58" s="61" t="s">
        <v>268</v>
      </c>
    </row>
    <row r="59" spans="1:8" s="12" customFormat="1" ht="15" customHeight="1" x14ac:dyDescent="0.25">
      <c r="A59" s="19" t="s">
        <v>11</v>
      </c>
      <c r="B59" s="22">
        <v>55</v>
      </c>
      <c r="C59" s="59">
        <v>41000754</v>
      </c>
      <c r="D59" s="60">
        <v>41975</v>
      </c>
      <c r="E59" s="61" t="s">
        <v>273</v>
      </c>
      <c r="F59" s="62">
        <v>12.5</v>
      </c>
      <c r="G59" s="63">
        <v>466.10169491525426</v>
      </c>
      <c r="H59" s="61" t="s">
        <v>248</v>
      </c>
    </row>
    <row r="60" spans="1:8" s="12" customFormat="1" ht="15" customHeight="1" x14ac:dyDescent="0.25">
      <c r="A60" s="19" t="s">
        <v>11</v>
      </c>
      <c r="B60" s="22">
        <v>56</v>
      </c>
      <c r="C60" s="59">
        <v>41001568</v>
      </c>
      <c r="D60" s="60">
        <v>41975</v>
      </c>
      <c r="E60" s="61" t="s">
        <v>272</v>
      </c>
      <c r="F60" s="62">
        <v>5</v>
      </c>
      <c r="G60" s="63">
        <v>466.10169491525426</v>
      </c>
      <c r="H60" s="61" t="s">
        <v>290</v>
      </c>
    </row>
    <row r="61" spans="1:8" s="12" customFormat="1" ht="15" customHeight="1" x14ac:dyDescent="0.25">
      <c r="A61" s="19" t="s">
        <v>11</v>
      </c>
      <c r="B61" s="22">
        <v>57</v>
      </c>
      <c r="C61" s="59">
        <v>41001298</v>
      </c>
      <c r="D61" s="60">
        <v>41999</v>
      </c>
      <c r="E61" s="61" t="s">
        <v>272</v>
      </c>
      <c r="F61" s="62">
        <v>6.7</v>
      </c>
      <c r="G61" s="63">
        <v>466.10169491525426</v>
      </c>
      <c r="H61" s="61" t="s">
        <v>227</v>
      </c>
    </row>
    <row r="62" spans="1:8" s="12" customFormat="1" ht="15" customHeight="1" x14ac:dyDescent="0.25">
      <c r="A62" s="19" t="s">
        <v>11</v>
      </c>
      <c r="B62" s="22">
        <v>58</v>
      </c>
      <c r="C62" s="59">
        <v>41002003</v>
      </c>
      <c r="D62" s="60">
        <v>41974</v>
      </c>
      <c r="E62" s="61" t="s">
        <v>272</v>
      </c>
      <c r="F62" s="62">
        <v>14</v>
      </c>
      <c r="G62" s="63">
        <v>466.10169491525426</v>
      </c>
      <c r="H62" s="61" t="s">
        <v>280</v>
      </c>
    </row>
    <row r="63" spans="1:8" s="12" customFormat="1" ht="15" customHeight="1" x14ac:dyDescent="0.25">
      <c r="A63" s="19" t="s">
        <v>11</v>
      </c>
      <c r="B63" s="22">
        <v>59</v>
      </c>
      <c r="C63" s="59">
        <v>41001872</v>
      </c>
      <c r="D63" s="60">
        <v>41977</v>
      </c>
      <c r="E63" s="61" t="s">
        <v>271</v>
      </c>
      <c r="F63" s="62">
        <v>6.7</v>
      </c>
      <c r="G63" s="63">
        <v>466.10169491525426</v>
      </c>
      <c r="H63" s="61" t="s">
        <v>242</v>
      </c>
    </row>
    <row r="64" spans="1:8" s="12" customFormat="1" ht="15" customHeight="1" x14ac:dyDescent="0.25">
      <c r="A64" s="19" t="s">
        <v>11</v>
      </c>
      <c r="B64" s="22">
        <v>60</v>
      </c>
      <c r="C64" s="59">
        <v>41001902</v>
      </c>
      <c r="D64" s="60">
        <v>41976</v>
      </c>
      <c r="E64" s="61" t="s">
        <v>272</v>
      </c>
      <c r="F64" s="62">
        <v>6.7</v>
      </c>
      <c r="G64" s="63">
        <v>466.10169491525426</v>
      </c>
      <c r="H64" s="61" t="s">
        <v>208</v>
      </c>
    </row>
    <row r="65" spans="1:8" s="12" customFormat="1" ht="15" customHeight="1" x14ac:dyDescent="0.25">
      <c r="A65" s="19" t="s">
        <v>11</v>
      </c>
      <c r="B65" s="22">
        <v>61</v>
      </c>
      <c r="C65" s="59">
        <v>41002031</v>
      </c>
      <c r="D65" s="60">
        <v>41975</v>
      </c>
      <c r="E65" s="61" t="s">
        <v>271</v>
      </c>
      <c r="F65" s="62">
        <v>5.3</v>
      </c>
      <c r="G65" s="63">
        <v>466.10169491525426</v>
      </c>
      <c r="H65" s="61" t="s">
        <v>286</v>
      </c>
    </row>
    <row r="66" spans="1:8" s="12" customFormat="1" ht="15" customHeight="1" x14ac:dyDescent="0.25">
      <c r="A66" s="19" t="s">
        <v>11</v>
      </c>
      <c r="B66" s="22">
        <v>62</v>
      </c>
      <c r="C66" s="59">
        <v>41001911</v>
      </c>
      <c r="D66" s="60">
        <v>41989</v>
      </c>
      <c r="E66" s="61" t="s">
        <v>272</v>
      </c>
      <c r="F66" s="62">
        <v>6</v>
      </c>
      <c r="G66" s="63">
        <v>466.10169491525426</v>
      </c>
      <c r="H66" s="61" t="s">
        <v>288</v>
      </c>
    </row>
    <row r="67" spans="1:8" s="12" customFormat="1" ht="15" customHeight="1" x14ac:dyDescent="0.25">
      <c r="A67" s="19" t="s">
        <v>11</v>
      </c>
      <c r="B67" s="22">
        <v>63</v>
      </c>
      <c r="C67" s="59">
        <v>41001922</v>
      </c>
      <c r="D67" s="60">
        <v>41982</v>
      </c>
      <c r="E67" s="61" t="s">
        <v>272</v>
      </c>
      <c r="F67" s="62">
        <v>6.5</v>
      </c>
      <c r="G67" s="63">
        <v>466.10169491525426</v>
      </c>
      <c r="H67" s="61" t="s">
        <v>249</v>
      </c>
    </row>
    <row r="68" spans="1:8" s="12" customFormat="1" ht="15" customHeight="1" x14ac:dyDescent="0.25">
      <c r="A68" s="19" t="s">
        <v>11</v>
      </c>
      <c r="B68" s="22">
        <v>64</v>
      </c>
      <c r="C68" s="59">
        <v>41002430</v>
      </c>
      <c r="D68" s="60">
        <v>41990</v>
      </c>
      <c r="E68" s="61" t="s">
        <v>274</v>
      </c>
      <c r="F68" s="62">
        <v>100</v>
      </c>
      <c r="G68" s="63">
        <v>6337</v>
      </c>
      <c r="H68" s="61" t="s">
        <v>228</v>
      </c>
    </row>
    <row r="69" spans="1:8" s="12" customFormat="1" ht="15" customHeight="1" x14ac:dyDescent="0.25">
      <c r="A69" s="19" t="s">
        <v>11</v>
      </c>
      <c r="B69" s="22">
        <v>65</v>
      </c>
      <c r="C69" s="59">
        <v>41002232</v>
      </c>
      <c r="D69" s="60">
        <v>41985</v>
      </c>
      <c r="E69" s="61" t="s">
        <v>272</v>
      </c>
      <c r="F69" s="62">
        <v>12.5</v>
      </c>
      <c r="G69" s="63">
        <v>466.10169491525426</v>
      </c>
      <c r="H69" s="61" t="s">
        <v>244</v>
      </c>
    </row>
    <row r="70" spans="1:8" s="12" customFormat="1" ht="15" customHeight="1" x14ac:dyDescent="0.25">
      <c r="A70" s="19" t="s">
        <v>11</v>
      </c>
      <c r="B70" s="22">
        <v>66</v>
      </c>
      <c r="C70" s="59">
        <v>41001850</v>
      </c>
      <c r="D70" s="60">
        <v>41996</v>
      </c>
      <c r="E70" s="61" t="s">
        <v>272</v>
      </c>
      <c r="F70" s="62">
        <v>6.7</v>
      </c>
      <c r="G70" s="63">
        <v>466.10169491525426</v>
      </c>
      <c r="H70" s="61" t="s">
        <v>206</v>
      </c>
    </row>
    <row r="71" spans="1:8" s="12" customFormat="1" ht="15" customHeight="1" x14ac:dyDescent="0.25">
      <c r="A71" s="19" t="s">
        <v>11</v>
      </c>
      <c r="B71" s="22">
        <v>67</v>
      </c>
      <c r="C71" s="59">
        <v>41002245</v>
      </c>
      <c r="D71" s="60">
        <v>41981</v>
      </c>
      <c r="E71" s="61" t="s">
        <v>272</v>
      </c>
      <c r="F71" s="62">
        <v>6.7</v>
      </c>
      <c r="G71" s="63">
        <v>466.10169491525426</v>
      </c>
      <c r="H71" s="61" t="s">
        <v>257</v>
      </c>
    </row>
    <row r="72" spans="1:8" s="12" customFormat="1" ht="15" customHeight="1" x14ac:dyDescent="0.25">
      <c r="A72" s="19" t="s">
        <v>11</v>
      </c>
      <c r="B72" s="22">
        <v>68</v>
      </c>
      <c r="C72" s="59">
        <v>41002238</v>
      </c>
      <c r="D72" s="60">
        <v>41985</v>
      </c>
      <c r="E72" s="61" t="s">
        <v>272</v>
      </c>
      <c r="F72" s="62">
        <v>12.5</v>
      </c>
      <c r="G72" s="63">
        <v>466.10169491525426</v>
      </c>
      <c r="H72" s="61" t="s">
        <v>146</v>
      </c>
    </row>
    <row r="73" spans="1:8" s="12" customFormat="1" ht="15" customHeight="1" x14ac:dyDescent="0.25">
      <c r="A73" s="19" t="s">
        <v>11</v>
      </c>
      <c r="B73" s="22">
        <v>69</v>
      </c>
      <c r="C73" s="59">
        <v>41002277</v>
      </c>
      <c r="D73" s="60">
        <v>41984</v>
      </c>
      <c r="E73" s="61" t="s">
        <v>272</v>
      </c>
      <c r="F73" s="62">
        <v>6.7</v>
      </c>
      <c r="G73" s="63">
        <v>466.10169491525426</v>
      </c>
      <c r="H73" s="61" t="s">
        <v>164</v>
      </c>
    </row>
    <row r="74" spans="1:8" s="12" customFormat="1" ht="15" customHeight="1" x14ac:dyDescent="0.25">
      <c r="A74" s="19" t="s">
        <v>11</v>
      </c>
      <c r="B74" s="22">
        <v>70</v>
      </c>
      <c r="C74" s="59">
        <v>41002025</v>
      </c>
      <c r="D74" s="60">
        <v>41974</v>
      </c>
      <c r="E74" s="61" t="s">
        <v>271</v>
      </c>
      <c r="F74" s="62">
        <v>6.7</v>
      </c>
      <c r="G74" s="63">
        <v>466.10169491525426</v>
      </c>
      <c r="H74" s="61" t="s">
        <v>264</v>
      </c>
    </row>
    <row r="75" spans="1:8" s="12" customFormat="1" ht="15" customHeight="1" x14ac:dyDescent="0.25">
      <c r="A75" s="19" t="s">
        <v>11</v>
      </c>
      <c r="B75" s="22">
        <v>71</v>
      </c>
      <c r="C75" s="59">
        <v>41002270</v>
      </c>
      <c r="D75" s="60">
        <v>41981</v>
      </c>
      <c r="E75" s="61" t="s">
        <v>272</v>
      </c>
      <c r="F75" s="62">
        <v>12.5</v>
      </c>
      <c r="G75" s="63">
        <v>466.10169491525426</v>
      </c>
      <c r="H75" s="61" t="s">
        <v>246</v>
      </c>
    </row>
    <row r="76" spans="1:8" s="12" customFormat="1" ht="15" customHeight="1" x14ac:dyDescent="0.25">
      <c r="A76" s="19" t="s">
        <v>11</v>
      </c>
      <c r="B76" s="22">
        <v>72</v>
      </c>
      <c r="C76" s="59">
        <v>41002264</v>
      </c>
      <c r="D76" s="60">
        <v>41982</v>
      </c>
      <c r="E76" s="61" t="s">
        <v>272</v>
      </c>
      <c r="F76" s="62">
        <v>15</v>
      </c>
      <c r="G76" s="63">
        <v>466.10169491525426</v>
      </c>
      <c r="H76" s="61" t="s">
        <v>246</v>
      </c>
    </row>
    <row r="77" spans="1:8" s="12" customFormat="1" ht="15" customHeight="1" x14ac:dyDescent="0.25">
      <c r="A77" s="19" t="s">
        <v>11</v>
      </c>
      <c r="B77" s="22">
        <v>73</v>
      </c>
      <c r="C77" s="59">
        <v>41007549</v>
      </c>
      <c r="D77" s="60">
        <v>41988</v>
      </c>
      <c r="E77" s="61" t="s">
        <v>272</v>
      </c>
      <c r="F77" s="62">
        <v>12.5</v>
      </c>
      <c r="G77" s="63">
        <v>466.10169491525426</v>
      </c>
      <c r="H77" s="61" t="s">
        <v>248</v>
      </c>
    </row>
    <row r="78" spans="1:8" s="12" customFormat="1" ht="15" customHeight="1" x14ac:dyDescent="0.25">
      <c r="A78" s="19" t="s">
        <v>11</v>
      </c>
      <c r="B78" s="22">
        <v>74</v>
      </c>
      <c r="C78" s="59">
        <v>41003226</v>
      </c>
      <c r="D78" s="60">
        <v>41981</v>
      </c>
      <c r="E78" s="61" t="s">
        <v>271</v>
      </c>
      <c r="F78" s="62">
        <v>6.7</v>
      </c>
      <c r="G78" s="63">
        <v>466.10169491525426</v>
      </c>
      <c r="H78" s="61" t="s">
        <v>245</v>
      </c>
    </row>
    <row r="79" spans="1:8" s="12" customFormat="1" ht="15" customHeight="1" x14ac:dyDescent="0.25">
      <c r="A79" s="19" t="s">
        <v>11</v>
      </c>
      <c r="B79" s="22">
        <v>75</v>
      </c>
      <c r="C79" s="59">
        <v>41002703</v>
      </c>
      <c r="D79" s="60">
        <v>41975</v>
      </c>
      <c r="E79" s="61" t="s">
        <v>272</v>
      </c>
      <c r="F79" s="62">
        <v>5.5</v>
      </c>
      <c r="G79" s="63">
        <v>345.72881355932202</v>
      </c>
      <c r="H79" s="61" t="s">
        <v>163</v>
      </c>
    </row>
    <row r="80" spans="1:8" s="12" customFormat="1" ht="15" customHeight="1" x14ac:dyDescent="0.25">
      <c r="A80" s="19" t="s">
        <v>11</v>
      </c>
      <c r="B80" s="22">
        <v>76</v>
      </c>
      <c r="C80" s="59">
        <v>41003541</v>
      </c>
      <c r="D80" s="60">
        <v>41988</v>
      </c>
      <c r="E80" s="61" t="s">
        <v>271</v>
      </c>
      <c r="F80" s="62">
        <v>12.5</v>
      </c>
      <c r="G80" s="63">
        <v>466.10169491525426</v>
      </c>
      <c r="H80" s="61" t="s">
        <v>276</v>
      </c>
    </row>
    <row r="81" spans="1:8" s="12" customFormat="1" ht="15" customHeight="1" x14ac:dyDescent="0.25">
      <c r="A81" s="19" t="s">
        <v>11</v>
      </c>
      <c r="B81" s="22">
        <v>77</v>
      </c>
      <c r="C81" s="59">
        <v>41003513</v>
      </c>
      <c r="D81" s="60">
        <v>41989</v>
      </c>
      <c r="E81" s="61" t="s">
        <v>272</v>
      </c>
      <c r="F81" s="62">
        <v>6.7</v>
      </c>
      <c r="G81" s="63">
        <v>466.10169491525426</v>
      </c>
      <c r="H81" s="61" t="s">
        <v>248</v>
      </c>
    </row>
    <row r="82" spans="1:8" s="12" customFormat="1" ht="15" customHeight="1" x14ac:dyDescent="0.25">
      <c r="A82" s="19" t="s">
        <v>11</v>
      </c>
      <c r="B82" s="22">
        <v>78</v>
      </c>
      <c r="C82" s="59">
        <v>41003374</v>
      </c>
      <c r="D82" s="60">
        <v>41988</v>
      </c>
      <c r="E82" s="61" t="s">
        <v>272</v>
      </c>
      <c r="F82" s="62">
        <v>12.5</v>
      </c>
      <c r="G82" s="63">
        <v>466.10169491525426</v>
      </c>
      <c r="H82" s="61" t="s">
        <v>260</v>
      </c>
    </row>
    <row r="83" spans="1:8" s="12" customFormat="1" ht="15" customHeight="1" x14ac:dyDescent="0.25">
      <c r="A83" s="19" t="s">
        <v>11</v>
      </c>
      <c r="B83" s="22">
        <v>79</v>
      </c>
      <c r="C83" s="59">
        <v>41003430</v>
      </c>
      <c r="D83" s="60">
        <v>41981</v>
      </c>
      <c r="E83" s="61" t="s">
        <v>271</v>
      </c>
      <c r="F83" s="62">
        <v>6.7</v>
      </c>
      <c r="G83" s="63">
        <v>466.10169491525426</v>
      </c>
      <c r="H83" s="61" t="s">
        <v>281</v>
      </c>
    </row>
    <row r="84" spans="1:8" s="12" customFormat="1" ht="15" customHeight="1" x14ac:dyDescent="0.25">
      <c r="A84" s="19" t="s">
        <v>11</v>
      </c>
      <c r="B84" s="22">
        <v>80</v>
      </c>
      <c r="C84" s="59">
        <v>41003358</v>
      </c>
      <c r="D84" s="60">
        <v>41976</v>
      </c>
      <c r="E84" s="61" t="s">
        <v>272</v>
      </c>
      <c r="F84" s="62">
        <v>12.5</v>
      </c>
      <c r="G84" s="63">
        <v>466.10169491525426</v>
      </c>
      <c r="H84" s="61" t="s">
        <v>81</v>
      </c>
    </row>
    <row r="85" spans="1:8" s="12" customFormat="1" ht="15" customHeight="1" x14ac:dyDescent="0.25">
      <c r="A85" s="19" t="s">
        <v>11</v>
      </c>
      <c r="B85" s="22">
        <v>81</v>
      </c>
      <c r="C85" s="59">
        <v>41003362</v>
      </c>
      <c r="D85" s="60">
        <v>41990</v>
      </c>
      <c r="E85" s="61" t="s">
        <v>271</v>
      </c>
      <c r="F85" s="62">
        <v>4.2</v>
      </c>
      <c r="G85" s="63">
        <v>466.10169491525426</v>
      </c>
      <c r="H85" s="61" t="s">
        <v>156</v>
      </c>
    </row>
    <row r="86" spans="1:8" s="12" customFormat="1" ht="15" customHeight="1" x14ac:dyDescent="0.25">
      <c r="A86" s="19" t="s">
        <v>11</v>
      </c>
      <c r="B86" s="22">
        <v>82</v>
      </c>
      <c r="C86" s="59">
        <v>41003491</v>
      </c>
      <c r="D86" s="60">
        <v>41998</v>
      </c>
      <c r="E86" s="61" t="s">
        <v>272</v>
      </c>
      <c r="F86" s="62">
        <v>2</v>
      </c>
      <c r="G86" s="63">
        <v>466.10169491525426</v>
      </c>
      <c r="H86" s="61" t="s">
        <v>81</v>
      </c>
    </row>
    <row r="87" spans="1:8" s="13" customFormat="1" ht="15" customHeight="1" x14ac:dyDescent="0.25">
      <c r="A87" s="19" t="s">
        <v>11</v>
      </c>
      <c r="B87" s="22">
        <v>83</v>
      </c>
      <c r="C87" s="59">
        <v>41003506</v>
      </c>
      <c r="D87" s="60">
        <v>41998</v>
      </c>
      <c r="E87" s="61" t="s">
        <v>272</v>
      </c>
      <c r="F87" s="62">
        <v>2</v>
      </c>
      <c r="G87" s="63">
        <v>5253.1779661016953</v>
      </c>
      <c r="H87" s="61" t="s">
        <v>206</v>
      </c>
    </row>
    <row r="88" spans="1:8" s="12" customFormat="1" ht="15" customHeight="1" x14ac:dyDescent="0.25">
      <c r="A88" s="19" t="s">
        <v>11</v>
      </c>
      <c r="B88" s="22">
        <v>84</v>
      </c>
      <c r="C88" s="59">
        <v>41004131</v>
      </c>
      <c r="D88" s="60">
        <v>41984</v>
      </c>
      <c r="E88" s="61" t="s">
        <v>272</v>
      </c>
      <c r="F88" s="62">
        <v>6.7</v>
      </c>
      <c r="G88" s="63">
        <v>466.10169491525426</v>
      </c>
      <c r="H88" s="61" t="s">
        <v>141</v>
      </c>
    </row>
    <row r="89" spans="1:8" s="12" customFormat="1" ht="15" customHeight="1" x14ac:dyDescent="0.25">
      <c r="A89" s="19" t="s">
        <v>11</v>
      </c>
      <c r="B89" s="22">
        <v>85</v>
      </c>
      <c r="C89" s="59">
        <v>41004821</v>
      </c>
      <c r="D89" s="60">
        <v>41989</v>
      </c>
      <c r="E89" s="61" t="s">
        <v>274</v>
      </c>
      <c r="F89" s="62">
        <v>10</v>
      </c>
      <c r="G89" s="63">
        <v>633.70338983050851</v>
      </c>
      <c r="H89" s="61" t="s">
        <v>259</v>
      </c>
    </row>
    <row r="90" spans="1:8" s="12" customFormat="1" ht="15" customHeight="1" x14ac:dyDescent="0.25">
      <c r="A90" s="19" t="s">
        <v>11</v>
      </c>
      <c r="B90" s="22">
        <v>86</v>
      </c>
      <c r="C90" s="59">
        <v>41004389</v>
      </c>
      <c r="D90" s="60">
        <v>41974</v>
      </c>
      <c r="E90" s="61" t="s">
        <v>271</v>
      </c>
      <c r="F90" s="62">
        <v>4.2</v>
      </c>
      <c r="G90" s="63">
        <v>466.10169491525426</v>
      </c>
      <c r="H90" s="61" t="s">
        <v>260</v>
      </c>
    </row>
    <row r="91" spans="1:8" s="12" customFormat="1" ht="15" customHeight="1" x14ac:dyDescent="0.25">
      <c r="A91" s="19" t="s">
        <v>11</v>
      </c>
      <c r="B91" s="22">
        <v>87</v>
      </c>
      <c r="C91" s="59">
        <v>41004181</v>
      </c>
      <c r="D91" s="60">
        <v>41990</v>
      </c>
      <c r="E91" s="61" t="s">
        <v>272</v>
      </c>
      <c r="F91" s="62">
        <v>6.7</v>
      </c>
      <c r="G91" s="63">
        <v>466.10169491525426</v>
      </c>
      <c r="H91" s="61" t="s">
        <v>245</v>
      </c>
    </row>
    <row r="92" spans="1:8" s="12" customFormat="1" ht="15" customHeight="1" x14ac:dyDescent="0.25">
      <c r="A92" s="19" t="s">
        <v>11</v>
      </c>
      <c r="B92" s="22">
        <v>88</v>
      </c>
      <c r="C92" s="59">
        <v>41004346</v>
      </c>
      <c r="D92" s="60">
        <v>41984</v>
      </c>
      <c r="E92" s="61" t="s">
        <v>272</v>
      </c>
      <c r="F92" s="62">
        <v>6.7</v>
      </c>
      <c r="G92" s="63">
        <v>466.10169491525426</v>
      </c>
      <c r="H92" s="61" t="s">
        <v>263</v>
      </c>
    </row>
    <row r="93" spans="1:8" s="12" customFormat="1" ht="15" customHeight="1" x14ac:dyDescent="0.25">
      <c r="A93" s="19" t="s">
        <v>11</v>
      </c>
      <c r="B93" s="22">
        <v>89</v>
      </c>
      <c r="C93" s="59">
        <v>41004394</v>
      </c>
      <c r="D93" s="60">
        <v>41975</v>
      </c>
      <c r="E93" s="61" t="s">
        <v>271</v>
      </c>
      <c r="F93" s="62">
        <v>6.7</v>
      </c>
      <c r="G93" s="63">
        <v>466.10169491525426</v>
      </c>
      <c r="H93" s="61" t="s">
        <v>275</v>
      </c>
    </row>
    <row r="94" spans="1:8" s="12" customFormat="1" ht="15" customHeight="1" x14ac:dyDescent="0.25">
      <c r="A94" s="19" t="s">
        <v>11</v>
      </c>
      <c r="B94" s="22">
        <v>90</v>
      </c>
      <c r="C94" s="59">
        <v>41004409</v>
      </c>
      <c r="D94" s="60">
        <v>41975</v>
      </c>
      <c r="E94" s="61" t="s">
        <v>271</v>
      </c>
      <c r="F94" s="62">
        <v>6.7</v>
      </c>
      <c r="G94" s="63">
        <v>466.10169491525426</v>
      </c>
      <c r="H94" s="61" t="s">
        <v>268</v>
      </c>
    </row>
    <row r="95" spans="1:8" s="12" customFormat="1" ht="15" customHeight="1" x14ac:dyDescent="0.25">
      <c r="A95" s="19" t="s">
        <v>11</v>
      </c>
      <c r="B95" s="22">
        <v>91</v>
      </c>
      <c r="C95" s="59">
        <v>41004744</v>
      </c>
      <c r="D95" s="60">
        <v>41977</v>
      </c>
      <c r="E95" s="61" t="s">
        <v>272</v>
      </c>
      <c r="F95" s="62">
        <v>12</v>
      </c>
      <c r="G95" s="63">
        <v>466.10169491525426</v>
      </c>
      <c r="H95" s="61" t="s">
        <v>154</v>
      </c>
    </row>
    <row r="96" spans="1:8" s="12" customFormat="1" ht="15" customHeight="1" x14ac:dyDescent="0.25">
      <c r="A96" s="19" t="s">
        <v>11</v>
      </c>
      <c r="B96" s="22">
        <v>92</v>
      </c>
      <c r="C96" s="59">
        <v>41004766</v>
      </c>
      <c r="D96" s="60">
        <v>41978</v>
      </c>
      <c r="E96" s="61" t="s">
        <v>272</v>
      </c>
      <c r="F96" s="62">
        <v>6.7</v>
      </c>
      <c r="G96" s="63">
        <v>466.10169491525426</v>
      </c>
      <c r="H96" s="61" t="s">
        <v>166</v>
      </c>
    </row>
    <row r="97" spans="1:8" s="12" customFormat="1" ht="15" customHeight="1" x14ac:dyDescent="0.25">
      <c r="A97" s="19" t="s">
        <v>11</v>
      </c>
      <c r="B97" s="22">
        <v>93</v>
      </c>
      <c r="C97" s="59">
        <v>41004769</v>
      </c>
      <c r="D97" s="60">
        <v>41981</v>
      </c>
      <c r="E97" s="61" t="s">
        <v>272</v>
      </c>
      <c r="F97" s="62">
        <v>6.7</v>
      </c>
      <c r="G97" s="63">
        <v>466.10169491525426</v>
      </c>
      <c r="H97" s="61" t="s">
        <v>259</v>
      </c>
    </row>
    <row r="98" spans="1:8" s="12" customFormat="1" ht="15" customHeight="1" x14ac:dyDescent="0.25">
      <c r="A98" s="19" t="s">
        <v>11</v>
      </c>
      <c r="B98" s="22">
        <v>94</v>
      </c>
      <c r="C98" s="59">
        <v>41005034</v>
      </c>
      <c r="D98" s="60">
        <v>41981</v>
      </c>
      <c r="E98" s="61" t="s">
        <v>272</v>
      </c>
      <c r="F98" s="62">
        <v>6</v>
      </c>
      <c r="G98" s="63">
        <v>466.10169491525426</v>
      </c>
      <c r="H98" s="61" t="s">
        <v>229</v>
      </c>
    </row>
    <row r="99" spans="1:8" s="12" customFormat="1" ht="15" customHeight="1" x14ac:dyDescent="0.25">
      <c r="A99" s="19" t="s">
        <v>11</v>
      </c>
      <c r="B99" s="22">
        <v>95</v>
      </c>
      <c r="C99" s="59">
        <v>41004938</v>
      </c>
      <c r="D99" s="60">
        <v>41982</v>
      </c>
      <c r="E99" s="61" t="s">
        <v>271</v>
      </c>
      <c r="F99" s="62">
        <v>5.3</v>
      </c>
      <c r="G99" s="63">
        <v>466.10169491525426</v>
      </c>
      <c r="H99" s="61" t="s">
        <v>147</v>
      </c>
    </row>
    <row r="100" spans="1:8" s="12" customFormat="1" ht="15" customHeight="1" x14ac:dyDescent="0.25">
      <c r="A100" s="19" t="s">
        <v>11</v>
      </c>
      <c r="B100" s="22">
        <v>96</v>
      </c>
      <c r="C100" s="59">
        <v>41005561</v>
      </c>
      <c r="D100" s="60">
        <v>41983</v>
      </c>
      <c r="E100" s="61" t="s">
        <v>271</v>
      </c>
      <c r="F100" s="62">
        <v>12.5</v>
      </c>
      <c r="G100" s="63">
        <v>466.10169491525426</v>
      </c>
      <c r="H100" s="61" t="s">
        <v>279</v>
      </c>
    </row>
    <row r="101" spans="1:8" s="12" customFormat="1" ht="15" customHeight="1" x14ac:dyDescent="0.25">
      <c r="A101" s="19" t="s">
        <v>11</v>
      </c>
      <c r="B101" s="22">
        <v>97</v>
      </c>
      <c r="C101" s="59">
        <v>41005526</v>
      </c>
      <c r="D101" s="60">
        <v>41975</v>
      </c>
      <c r="E101" s="61" t="s">
        <v>271</v>
      </c>
      <c r="F101" s="62">
        <v>12.5</v>
      </c>
      <c r="G101" s="63">
        <v>466.10169491525426</v>
      </c>
      <c r="H101" s="61" t="s">
        <v>243</v>
      </c>
    </row>
    <row r="102" spans="1:8" s="12" customFormat="1" ht="15" customHeight="1" x14ac:dyDescent="0.25">
      <c r="A102" s="19" t="s">
        <v>11</v>
      </c>
      <c r="B102" s="22">
        <v>98</v>
      </c>
      <c r="C102" s="59">
        <v>41005684</v>
      </c>
      <c r="D102" s="60">
        <v>41988</v>
      </c>
      <c r="E102" s="61" t="s">
        <v>272</v>
      </c>
      <c r="F102" s="62">
        <v>6.7</v>
      </c>
      <c r="G102" s="63">
        <v>466.10169491525426</v>
      </c>
      <c r="H102" s="61" t="s">
        <v>243</v>
      </c>
    </row>
    <row r="103" spans="1:8" s="12" customFormat="1" ht="15" customHeight="1" x14ac:dyDescent="0.25">
      <c r="A103" s="19" t="s">
        <v>11</v>
      </c>
      <c r="B103" s="22">
        <v>99</v>
      </c>
      <c r="C103" s="59">
        <v>41005337</v>
      </c>
      <c r="D103" s="60">
        <v>41983</v>
      </c>
      <c r="E103" s="61" t="s">
        <v>272</v>
      </c>
      <c r="F103" s="62">
        <v>6.7</v>
      </c>
      <c r="G103" s="63">
        <v>466.10169491525426</v>
      </c>
      <c r="H103" s="61" t="s">
        <v>275</v>
      </c>
    </row>
    <row r="104" spans="1:8" s="12" customFormat="1" ht="15" customHeight="1" x14ac:dyDescent="0.25">
      <c r="A104" s="19" t="s">
        <v>11</v>
      </c>
      <c r="B104" s="22">
        <v>100</v>
      </c>
      <c r="C104" s="59">
        <v>41005103</v>
      </c>
      <c r="D104" s="60">
        <v>41982</v>
      </c>
      <c r="E104" s="61" t="s">
        <v>272</v>
      </c>
      <c r="F104" s="62">
        <v>12.5</v>
      </c>
      <c r="G104" s="63">
        <v>466.10169491525426</v>
      </c>
      <c r="H104" s="61" t="s">
        <v>280</v>
      </c>
    </row>
    <row r="105" spans="1:8" s="12" customFormat="1" ht="15" customHeight="1" x14ac:dyDescent="0.25">
      <c r="A105" s="19" t="s">
        <v>11</v>
      </c>
      <c r="B105" s="22">
        <v>101</v>
      </c>
      <c r="C105" s="59">
        <v>41005566</v>
      </c>
      <c r="D105" s="60">
        <v>41975</v>
      </c>
      <c r="E105" s="61" t="s">
        <v>272</v>
      </c>
      <c r="F105" s="62">
        <v>6.7</v>
      </c>
      <c r="G105" s="63">
        <v>466.10169491525426</v>
      </c>
      <c r="H105" s="61" t="s">
        <v>157</v>
      </c>
    </row>
    <row r="106" spans="1:8" s="12" customFormat="1" ht="15" customHeight="1" x14ac:dyDescent="0.25">
      <c r="A106" s="19" t="s">
        <v>11</v>
      </c>
      <c r="B106" s="22">
        <v>102</v>
      </c>
      <c r="C106" s="59">
        <v>41005595</v>
      </c>
      <c r="D106" s="60">
        <v>41978</v>
      </c>
      <c r="E106" s="61" t="s">
        <v>271</v>
      </c>
      <c r="F106" s="62">
        <v>15</v>
      </c>
      <c r="G106" s="63">
        <v>942.89830508474574</v>
      </c>
      <c r="H106" s="61" t="s">
        <v>280</v>
      </c>
    </row>
    <row r="107" spans="1:8" s="12" customFormat="1" ht="15" customHeight="1" x14ac:dyDescent="0.25">
      <c r="A107" s="19" t="s">
        <v>11</v>
      </c>
      <c r="B107" s="22">
        <v>103</v>
      </c>
      <c r="C107" s="59">
        <v>41005555</v>
      </c>
      <c r="D107" s="60">
        <v>41976</v>
      </c>
      <c r="E107" s="61" t="s">
        <v>272</v>
      </c>
      <c r="F107" s="62">
        <v>12.5</v>
      </c>
      <c r="G107" s="63">
        <v>466.10169491525426</v>
      </c>
      <c r="H107" s="61" t="s">
        <v>280</v>
      </c>
    </row>
    <row r="108" spans="1:8" s="12" customFormat="1" ht="15" customHeight="1" x14ac:dyDescent="0.25">
      <c r="A108" s="19" t="s">
        <v>11</v>
      </c>
      <c r="B108" s="22">
        <v>104</v>
      </c>
      <c r="C108" s="59">
        <v>41005571</v>
      </c>
      <c r="D108" s="60">
        <v>41975</v>
      </c>
      <c r="E108" s="61" t="s">
        <v>271</v>
      </c>
      <c r="F108" s="62">
        <v>6.7</v>
      </c>
      <c r="G108" s="63">
        <v>466.10169491525426</v>
      </c>
      <c r="H108" s="61" t="s">
        <v>275</v>
      </c>
    </row>
    <row r="109" spans="1:8" s="12" customFormat="1" ht="15" customHeight="1" x14ac:dyDescent="0.25">
      <c r="A109" s="19" t="s">
        <v>11</v>
      </c>
      <c r="B109" s="22">
        <v>105</v>
      </c>
      <c r="C109" s="59">
        <v>41005549</v>
      </c>
      <c r="D109" s="60">
        <v>41983</v>
      </c>
      <c r="E109" s="61" t="s">
        <v>272</v>
      </c>
      <c r="F109" s="62">
        <v>12.5</v>
      </c>
      <c r="G109" s="63">
        <v>466.10169491525426</v>
      </c>
      <c r="H109" s="61" t="s">
        <v>144</v>
      </c>
    </row>
    <row r="110" spans="1:8" s="12" customFormat="1" ht="15" customHeight="1" x14ac:dyDescent="0.25">
      <c r="A110" s="19" t="s">
        <v>11</v>
      </c>
      <c r="B110" s="22">
        <v>106</v>
      </c>
      <c r="C110" s="59">
        <v>41005628</v>
      </c>
      <c r="D110" s="60">
        <v>41978</v>
      </c>
      <c r="E110" s="61" t="s">
        <v>271</v>
      </c>
      <c r="F110" s="62">
        <v>3.4</v>
      </c>
      <c r="G110" s="63">
        <v>466.10169491525426</v>
      </c>
      <c r="H110" s="61" t="s">
        <v>144</v>
      </c>
    </row>
    <row r="111" spans="1:8" s="12" customFormat="1" ht="15" customHeight="1" x14ac:dyDescent="0.25">
      <c r="A111" s="19" t="s">
        <v>11</v>
      </c>
      <c r="B111" s="22">
        <v>107</v>
      </c>
      <c r="C111" s="59">
        <v>41005791</v>
      </c>
      <c r="D111" s="60">
        <v>41975</v>
      </c>
      <c r="E111" s="61" t="s">
        <v>272</v>
      </c>
      <c r="F111" s="62">
        <v>12.5</v>
      </c>
      <c r="G111" s="63">
        <v>466.10169491525426</v>
      </c>
      <c r="H111" s="61" t="s">
        <v>253</v>
      </c>
    </row>
    <row r="112" spans="1:8" s="12" customFormat="1" ht="15" customHeight="1" x14ac:dyDescent="0.25">
      <c r="A112" s="19" t="s">
        <v>11</v>
      </c>
      <c r="B112" s="22">
        <v>108</v>
      </c>
      <c r="C112" s="59">
        <v>41005539</v>
      </c>
      <c r="D112" s="60">
        <v>41976</v>
      </c>
      <c r="E112" s="61" t="s">
        <v>274</v>
      </c>
      <c r="F112" s="62">
        <v>12.5</v>
      </c>
      <c r="G112" s="63">
        <v>792.12711864406788</v>
      </c>
      <c r="H112" s="61" t="s">
        <v>144</v>
      </c>
    </row>
    <row r="113" spans="1:8" s="12" customFormat="1" ht="15" customHeight="1" x14ac:dyDescent="0.25">
      <c r="A113" s="19" t="s">
        <v>11</v>
      </c>
      <c r="B113" s="22">
        <v>109</v>
      </c>
      <c r="C113" s="59">
        <v>41007505</v>
      </c>
      <c r="D113" s="60">
        <v>41996</v>
      </c>
      <c r="E113" s="61" t="s">
        <v>272</v>
      </c>
      <c r="F113" s="62">
        <v>12.5</v>
      </c>
      <c r="G113" s="63">
        <v>466.10169491525426</v>
      </c>
      <c r="H113" s="61" t="s">
        <v>144</v>
      </c>
    </row>
    <row r="114" spans="1:8" s="12" customFormat="1" ht="15" customHeight="1" x14ac:dyDescent="0.25">
      <c r="A114" s="19" t="s">
        <v>11</v>
      </c>
      <c r="B114" s="22">
        <v>110</v>
      </c>
      <c r="C114" s="59">
        <v>41006119</v>
      </c>
      <c r="D114" s="60">
        <v>41988</v>
      </c>
      <c r="E114" s="61" t="s">
        <v>272</v>
      </c>
      <c r="F114" s="62">
        <v>12.5</v>
      </c>
      <c r="G114" s="63">
        <v>466.10169491525426</v>
      </c>
      <c r="H114" s="61" t="s">
        <v>260</v>
      </c>
    </row>
    <row r="115" spans="1:8" s="12" customFormat="1" ht="16.5" customHeight="1" x14ac:dyDescent="0.25">
      <c r="A115" s="19" t="s">
        <v>11</v>
      </c>
      <c r="B115" s="22">
        <v>111</v>
      </c>
      <c r="C115" s="59">
        <v>41005899</v>
      </c>
      <c r="D115" s="60">
        <v>41996</v>
      </c>
      <c r="E115" s="61" t="s">
        <v>272</v>
      </c>
      <c r="F115" s="62">
        <v>13</v>
      </c>
      <c r="G115" s="63">
        <v>823.81355932203394</v>
      </c>
      <c r="H115" s="61" t="s">
        <v>144</v>
      </c>
    </row>
    <row r="116" spans="1:8" s="12" customFormat="1" ht="15" customHeight="1" x14ac:dyDescent="0.25">
      <c r="A116" s="19" t="s">
        <v>11</v>
      </c>
      <c r="B116" s="22">
        <v>112</v>
      </c>
      <c r="C116" s="59">
        <v>41006943</v>
      </c>
      <c r="D116" s="60">
        <v>41999</v>
      </c>
      <c r="E116" s="61" t="s">
        <v>271</v>
      </c>
      <c r="F116" s="62">
        <v>6.7</v>
      </c>
      <c r="G116" s="63">
        <v>466.10169491525426</v>
      </c>
      <c r="H116" s="61" t="s">
        <v>144</v>
      </c>
    </row>
    <row r="117" spans="1:8" s="12" customFormat="1" ht="15" customHeight="1" x14ac:dyDescent="0.25">
      <c r="A117" s="19" t="s">
        <v>11</v>
      </c>
      <c r="B117" s="22">
        <v>113</v>
      </c>
      <c r="C117" s="59">
        <v>41006172</v>
      </c>
      <c r="D117" s="60">
        <v>41984</v>
      </c>
      <c r="E117" s="61" t="s">
        <v>272</v>
      </c>
      <c r="F117" s="62">
        <v>6.7</v>
      </c>
      <c r="G117" s="63">
        <v>466.10169491525426</v>
      </c>
      <c r="H117" s="61" t="s">
        <v>144</v>
      </c>
    </row>
    <row r="118" spans="1:8" s="12" customFormat="1" ht="15" customHeight="1" x14ac:dyDescent="0.25">
      <c r="A118" s="19" t="s">
        <v>11</v>
      </c>
      <c r="B118" s="22">
        <v>114</v>
      </c>
      <c r="C118" s="59">
        <v>41006204</v>
      </c>
      <c r="D118" s="60">
        <v>41985</v>
      </c>
      <c r="E118" s="61" t="s">
        <v>272</v>
      </c>
      <c r="F118" s="62">
        <v>6.7</v>
      </c>
      <c r="G118" s="63">
        <v>466.10169491525426</v>
      </c>
      <c r="H118" s="61" t="s">
        <v>243</v>
      </c>
    </row>
    <row r="119" spans="1:8" s="12" customFormat="1" ht="15" customHeight="1" x14ac:dyDescent="0.25">
      <c r="A119" s="19" t="s">
        <v>11</v>
      </c>
      <c r="B119" s="22">
        <v>115</v>
      </c>
      <c r="C119" s="59">
        <v>41006200</v>
      </c>
      <c r="D119" s="60">
        <v>41978</v>
      </c>
      <c r="E119" s="61" t="s">
        <v>274</v>
      </c>
      <c r="F119" s="62">
        <v>50</v>
      </c>
      <c r="G119" s="63">
        <v>3168.5</v>
      </c>
      <c r="H119" s="61" t="s">
        <v>266</v>
      </c>
    </row>
    <row r="120" spans="1:8" s="12" customFormat="1" ht="15" customHeight="1" x14ac:dyDescent="0.25">
      <c r="A120" s="19" t="s">
        <v>11</v>
      </c>
      <c r="B120" s="22">
        <v>116</v>
      </c>
      <c r="C120" s="59">
        <v>41006269</v>
      </c>
      <c r="D120" s="60">
        <v>41989</v>
      </c>
      <c r="E120" s="61" t="s">
        <v>272</v>
      </c>
      <c r="F120" s="62">
        <v>12.5</v>
      </c>
      <c r="G120" s="63">
        <v>466.10169491525426</v>
      </c>
      <c r="H120" s="61" t="s">
        <v>243</v>
      </c>
    </row>
    <row r="121" spans="1:8" s="12" customFormat="1" ht="15" customHeight="1" x14ac:dyDescent="0.25">
      <c r="A121" s="19" t="s">
        <v>11</v>
      </c>
      <c r="B121" s="22">
        <v>117</v>
      </c>
      <c r="C121" s="59">
        <v>41006176</v>
      </c>
      <c r="D121" s="60">
        <v>41981</v>
      </c>
      <c r="E121" s="61" t="s">
        <v>272</v>
      </c>
      <c r="F121" s="62">
        <v>12.5</v>
      </c>
      <c r="G121" s="63">
        <v>466.10169491525426</v>
      </c>
      <c r="H121" s="61" t="s">
        <v>243</v>
      </c>
    </row>
    <row r="122" spans="1:8" s="12" customFormat="1" ht="15" customHeight="1" x14ac:dyDescent="0.25">
      <c r="A122" s="19" t="s">
        <v>11</v>
      </c>
      <c r="B122" s="22">
        <v>118</v>
      </c>
      <c r="C122" s="59">
        <v>41006187</v>
      </c>
      <c r="D122" s="60">
        <v>41981</v>
      </c>
      <c r="E122" s="61" t="s">
        <v>272</v>
      </c>
      <c r="F122" s="62">
        <v>6.7</v>
      </c>
      <c r="G122" s="63">
        <v>466.10169491525426</v>
      </c>
      <c r="H122" s="61" t="s">
        <v>266</v>
      </c>
    </row>
    <row r="123" spans="1:8" s="12" customFormat="1" ht="15" customHeight="1" x14ac:dyDescent="0.25">
      <c r="A123" s="19" t="s">
        <v>11</v>
      </c>
      <c r="B123" s="22">
        <v>119</v>
      </c>
      <c r="C123" s="59">
        <v>41006182</v>
      </c>
      <c r="D123" s="60">
        <v>41999</v>
      </c>
      <c r="E123" s="61" t="s">
        <v>271</v>
      </c>
      <c r="F123" s="62">
        <v>12.5</v>
      </c>
      <c r="G123" s="63">
        <v>466.10169491525426</v>
      </c>
      <c r="H123" s="61" t="s">
        <v>255</v>
      </c>
    </row>
    <row r="124" spans="1:8" s="12" customFormat="1" ht="15" customHeight="1" x14ac:dyDescent="0.25">
      <c r="A124" s="19" t="s">
        <v>11</v>
      </c>
      <c r="B124" s="22">
        <v>120</v>
      </c>
      <c r="C124" s="59">
        <v>41006301</v>
      </c>
      <c r="D124" s="60">
        <v>41991</v>
      </c>
      <c r="E124" s="61" t="s">
        <v>271</v>
      </c>
      <c r="F124" s="62">
        <v>250</v>
      </c>
      <c r="G124" s="63">
        <v>15842.500000000002</v>
      </c>
      <c r="H124" s="61" t="s">
        <v>266</v>
      </c>
    </row>
    <row r="125" spans="1:8" s="12" customFormat="1" ht="15" customHeight="1" x14ac:dyDescent="0.25">
      <c r="A125" s="19" t="s">
        <v>11</v>
      </c>
      <c r="B125" s="22">
        <v>121</v>
      </c>
      <c r="C125" s="59">
        <v>41006547</v>
      </c>
      <c r="D125" s="60">
        <v>41981</v>
      </c>
      <c r="E125" s="61" t="s">
        <v>272</v>
      </c>
      <c r="F125" s="62">
        <v>6.7</v>
      </c>
      <c r="G125" s="63">
        <v>466.10169491525426</v>
      </c>
      <c r="H125" s="61" t="s">
        <v>278</v>
      </c>
    </row>
    <row r="126" spans="1:8" s="12" customFormat="1" ht="15" customHeight="1" x14ac:dyDescent="0.25">
      <c r="A126" s="19" t="s">
        <v>11</v>
      </c>
      <c r="B126" s="22">
        <v>122</v>
      </c>
      <c r="C126" s="59">
        <v>41006901</v>
      </c>
      <c r="D126" s="60">
        <v>41998</v>
      </c>
      <c r="E126" s="61" t="s">
        <v>271</v>
      </c>
      <c r="F126" s="62">
        <v>12.5</v>
      </c>
      <c r="G126" s="63">
        <v>466.10169491525426</v>
      </c>
      <c r="H126" s="61" t="s">
        <v>206</v>
      </c>
    </row>
    <row r="127" spans="1:8" s="12" customFormat="1" ht="15" customHeight="1" x14ac:dyDescent="0.25">
      <c r="A127" s="19" t="s">
        <v>11</v>
      </c>
      <c r="B127" s="22">
        <v>123</v>
      </c>
      <c r="C127" s="59">
        <v>41006753</v>
      </c>
      <c r="D127" s="60">
        <v>41975</v>
      </c>
      <c r="E127" s="61" t="s">
        <v>272</v>
      </c>
      <c r="F127" s="62">
        <v>6.7</v>
      </c>
      <c r="G127" s="63">
        <v>466.10169491525426</v>
      </c>
      <c r="H127" s="61" t="s">
        <v>158</v>
      </c>
    </row>
    <row r="128" spans="1:8" s="12" customFormat="1" ht="15" customHeight="1" x14ac:dyDescent="0.25">
      <c r="A128" s="19" t="s">
        <v>11</v>
      </c>
      <c r="B128" s="22">
        <v>124</v>
      </c>
      <c r="C128" s="59">
        <v>41006684</v>
      </c>
      <c r="D128" s="60">
        <v>41998</v>
      </c>
      <c r="E128" s="61" t="s">
        <v>272</v>
      </c>
      <c r="F128" s="62">
        <v>12.5</v>
      </c>
      <c r="G128" s="63">
        <v>466.10169491525426</v>
      </c>
      <c r="H128" s="61" t="s">
        <v>146</v>
      </c>
    </row>
    <row r="129" spans="1:8" s="12" customFormat="1" ht="15" customHeight="1" x14ac:dyDescent="0.25">
      <c r="A129" s="19" t="s">
        <v>11</v>
      </c>
      <c r="B129" s="22">
        <v>125</v>
      </c>
      <c r="C129" s="59">
        <v>41006834</v>
      </c>
      <c r="D129" s="60">
        <v>41989</v>
      </c>
      <c r="E129" s="61" t="s">
        <v>272</v>
      </c>
      <c r="F129" s="62">
        <v>15</v>
      </c>
      <c r="G129" s="63">
        <v>39398.847457627118</v>
      </c>
      <c r="H129" s="61" t="s">
        <v>264</v>
      </c>
    </row>
    <row r="130" spans="1:8" s="12" customFormat="1" ht="15" customHeight="1" x14ac:dyDescent="0.25">
      <c r="A130" s="19" t="s">
        <v>11</v>
      </c>
      <c r="B130" s="22">
        <v>126</v>
      </c>
      <c r="C130" s="59">
        <v>41006926</v>
      </c>
      <c r="D130" s="60">
        <v>41998</v>
      </c>
      <c r="E130" s="61" t="s">
        <v>272</v>
      </c>
      <c r="F130" s="62">
        <v>12.5</v>
      </c>
      <c r="G130" s="63">
        <v>466.10169491525426</v>
      </c>
      <c r="H130" s="61" t="s">
        <v>146</v>
      </c>
    </row>
    <row r="131" spans="1:8" s="12" customFormat="1" ht="15" customHeight="1" x14ac:dyDescent="0.25">
      <c r="A131" s="19" t="s">
        <v>11</v>
      </c>
      <c r="B131" s="22">
        <v>127</v>
      </c>
      <c r="C131" s="59">
        <v>41006850</v>
      </c>
      <c r="D131" s="60">
        <v>41989</v>
      </c>
      <c r="E131" s="61" t="s">
        <v>272</v>
      </c>
      <c r="F131" s="62">
        <v>15</v>
      </c>
      <c r="G131" s="63">
        <v>39398.847457627118</v>
      </c>
      <c r="H131" s="61" t="s">
        <v>268</v>
      </c>
    </row>
    <row r="132" spans="1:8" s="12" customFormat="1" ht="16.5" customHeight="1" x14ac:dyDescent="0.25">
      <c r="A132" s="19" t="s">
        <v>11</v>
      </c>
      <c r="B132" s="22">
        <v>128</v>
      </c>
      <c r="C132" s="59">
        <v>41006964</v>
      </c>
      <c r="D132" s="60">
        <v>41991</v>
      </c>
      <c r="E132" s="61" t="s">
        <v>271</v>
      </c>
      <c r="F132" s="62">
        <v>6.7</v>
      </c>
      <c r="G132" s="63">
        <v>466.10169491525426</v>
      </c>
      <c r="H132" s="61" t="s">
        <v>146</v>
      </c>
    </row>
    <row r="133" spans="1:8" s="12" customFormat="1" ht="15" customHeight="1" x14ac:dyDescent="0.25">
      <c r="A133" s="19" t="s">
        <v>11</v>
      </c>
      <c r="B133" s="22">
        <v>129</v>
      </c>
      <c r="C133" s="59">
        <v>41006862</v>
      </c>
      <c r="D133" s="60">
        <v>41989</v>
      </c>
      <c r="E133" s="61" t="s">
        <v>272</v>
      </c>
      <c r="F133" s="62">
        <v>15</v>
      </c>
      <c r="G133" s="63">
        <v>942.89830508474574</v>
      </c>
      <c r="H133" s="61" t="s">
        <v>146</v>
      </c>
    </row>
    <row r="134" spans="1:8" s="12" customFormat="1" ht="15" customHeight="1" x14ac:dyDescent="0.25">
      <c r="A134" s="19" t="s">
        <v>11</v>
      </c>
      <c r="B134" s="22">
        <v>130</v>
      </c>
      <c r="C134" s="59">
        <v>41007237</v>
      </c>
      <c r="D134" s="60">
        <v>41989</v>
      </c>
      <c r="E134" s="61" t="s">
        <v>272</v>
      </c>
      <c r="F134" s="62">
        <v>15</v>
      </c>
      <c r="G134" s="63">
        <v>39398.847457627118</v>
      </c>
      <c r="H134" s="61" t="s">
        <v>248</v>
      </c>
    </row>
    <row r="135" spans="1:8" s="12" customFormat="1" ht="15" customHeight="1" x14ac:dyDescent="0.25">
      <c r="A135" s="19" t="s">
        <v>11</v>
      </c>
      <c r="B135" s="22">
        <v>131</v>
      </c>
      <c r="C135" s="59">
        <v>41007245</v>
      </c>
      <c r="D135" s="60">
        <v>41985</v>
      </c>
      <c r="E135" s="61" t="s">
        <v>272</v>
      </c>
      <c r="F135" s="62">
        <v>6.7</v>
      </c>
      <c r="G135" s="63">
        <v>466.10169491525426</v>
      </c>
      <c r="H135" s="61" t="s">
        <v>255</v>
      </c>
    </row>
    <row r="136" spans="1:8" s="12" customFormat="1" ht="15" customHeight="1" x14ac:dyDescent="0.25">
      <c r="A136" s="19" t="s">
        <v>11</v>
      </c>
      <c r="B136" s="22">
        <v>132</v>
      </c>
      <c r="C136" s="59">
        <v>41007253</v>
      </c>
      <c r="D136" s="60">
        <v>41989</v>
      </c>
      <c r="E136" s="61" t="s">
        <v>272</v>
      </c>
      <c r="F136" s="62">
        <v>15</v>
      </c>
      <c r="G136" s="63">
        <v>39398.847457627118</v>
      </c>
      <c r="H136" s="61" t="s">
        <v>246</v>
      </c>
    </row>
    <row r="137" spans="1:8" s="12" customFormat="1" ht="15" customHeight="1" x14ac:dyDescent="0.25">
      <c r="A137" s="19" t="s">
        <v>11</v>
      </c>
      <c r="B137" s="22">
        <v>133</v>
      </c>
      <c r="C137" s="59">
        <v>41007547</v>
      </c>
      <c r="D137" s="60">
        <v>41977</v>
      </c>
      <c r="E137" s="61" t="s">
        <v>272</v>
      </c>
      <c r="F137" s="62">
        <v>12.5</v>
      </c>
      <c r="G137" s="63">
        <v>466.10169491525426</v>
      </c>
      <c r="H137" s="61" t="s">
        <v>230</v>
      </c>
    </row>
    <row r="138" spans="1:8" s="12" customFormat="1" ht="15" customHeight="1" x14ac:dyDescent="0.25">
      <c r="A138" s="19" t="s">
        <v>11</v>
      </c>
      <c r="B138" s="22">
        <v>134</v>
      </c>
      <c r="C138" s="59">
        <v>41008184</v>
      </c>
      <c r="D138" s="60">
        <v>41995</v>
      </c>
      <c r="E138" s="61" t="s">
        <v>271</v>
      </c>
      <c r="F138" s="62">
        <v>10</v>
      </c>
      <c r="G138" s="63">
        <v>466.10169491525426</v>
      </c>
      <c r="H138" s="61" t="s">
        <v>246</v>
      </c>
    </row>
    <row r="139" spans="1:8" s="12" customFormat="1" ht="15" customHeight="1" x14ac:dyDescent="0.25">
      <c r="A139" s="19" t="s">
        <v>11</v>
      </c>
      <c r="B139" s="22">
        <v>135</v>
      </c>
      <c r="C139" s="59">
        <v>41007398</v>
      </c>
      <c r="D139" s="60">
        <v>41981</v>
      </c>
      <c r="E139" s="61" t="s">
        <v>271</v>
      </c>
      <c r="F139" s="62">
        <v>12.5</v>
      </c>
      <c r="G139" s="63">
        <v>466.10169491525426</v>
      </c>
      <c r="H139" s="61" t="s">
        <v>245</v>
      </c>
    </row>
    <row r="140" spans="1:8" s="12" customFormat="1" ht="15" customHeight="1" x14ac:dyDescent="0.25">
      <c r="A140" s="19" t="s">
        <v>11</v>
      </c>
      <c r="B140" s="22">
        <v>136</v>
      </c>
      <c r="C140" s="59">
        <v>41007391</v>
      </c>
      <c r="D140" s="60">
        <v>41984</v>
      </c>
      <c r="E140" s="61" t="s">
        <v>272</v>
      </c>
      <c r="F140" s="62">
        <v>12.5</v>
      </c>
      <c r="G140" s="63">
        <v>32832.381355932208</v>
      </c>
      <c r="H140" s="61" t="s">
        <v>246</v>
      </c>
    </row>
    <row r="141" spans="1:8" s="12" customFormat="1" ht="15" customHeight="1" x14ac:dyDescent="0.25">
      <c r="A141" s="19" t="s">
        <v>11</v>
      </c>
      <c r="B141" s="22">
        <v>137</v>
      </c>
      <c r="C141" s="59">
        <v>41007388</v>
      </c>
      <c r="D141" s="60">
        <v>41996</v>
      </c>
      <c r="E141" s="61" t="s">
        <v>271</v>
      </c>
      <c r="F141" s="62">
        <v>12.5</v>
      </c>
      <c r="G141" s="63">
        <v>466.10169491525426</v>
      </c>
      <c r="H141" s="61" t="s">
        <v>268</v>
      </c>
    </row>
    <row r="142" spans="1:8" s="12" customFormat="1" ht="15" customHeight="1" x14ac:dyDescent="0.25">
      <c r="A142" s="19" t="s">
        <v>11</v>
      </c>
      <c r="B142" s="22">
        <v>138</v>
      </c>
      <c r="C142" s="59">
        <v>41008162</v>
      </c>
      <c r="D142" s="60">
        <v>41997</v>
      </c>
      <c r="E142" s="61" t="s">
        <v>271</v>
      </c>
      <c r="F142" s="62">
        <v>2.7</v>
      </c>
      <c r="G142" s="63">
        <v>466.10169491525426</v>
      </c>
      <c r="H142" s="61" t="s">
        <v>248</v>
      </c>
    </row>
    <row r="143" spans="1:8" s="12" customFormat="1" ht="15" customHeight="1" x14ac:dyDescent="0.25">
      <c r="A143" s="19" t="s">
        <v>11</v>
      </c>
      <c r="B143" s="22">
        <v>139</v>
      </c>
      <c r="C143" s="59">
        <v>41008164</v>
      </c>
      <c r="D143" s="60">
        <v>41988</v>
      </c>
      <c r="E143" s="61" t="s">
        <v>272</v>
      </c>
      <c r="F143" s="62">
        <v>3.4</v>
      </c>
      <c r="G143" s="63">
        <v>466.10169491525426</v>
      </c>
      <c r="H143" s="61" t="s">
        <v>246</v>
      </c>
    </row>
    <row r="144" spans="1:8" s="12" customFormat="1" ht="15" customHeight="1" x14ac:dyDescent="0.25">
      <c r="A144" s="19" t="s">
        <v>11</v>
      </c>
      <c r="B144" s="22">
        <v>140</v>
      </c>
      <c r="C144" s="59">
        <v>41007421</v>
      </c>
      <c r="D144" s="60">
        <v>41996</v>
      </c>
      <c r="E144" s="61" t="s">
        <v>272</v>
      </c>
      <c r="F144" s="62">
        <v>8</v>
      </c>
      <c r="G144" s="63">
        <v>466.10169491525426</v>
      </c>
      <c r="H144" s="61" t="s">
        <v>146</v>
      </c>
    </row>
    <row r="145" spans="1:8" s="12" customFormat="1" ht="15" customHeight="1" x14ac:dyDescent="0.25">
      <c r="A145" s="19" t="s">
        <v>11</v>
      </c>
      <c r="B145" s="22">
        <v>141</v>
      </c>
      <c r="C145" s="59">
        <v>41008035</v>
      </c>
      <c r="D145" s="60">
        <v>41981</v>
      </c>
      <c r="E145" s="61" t="s">
        <v>272</v>
      </c>
      <c r="F145" s="62">
        <v>12.5</v>
      </c>
      <c r="G145" s="63">
        <v>466.10169491525426</v>
      </c>
      <c r="H145" s="61" t="s">
        <v>246</v>
      </c>
    </row>
    <row r="146" spans="1:8" s="12" customFormat="1" ht="15" customHeight="1" x14ac:dyDescent="0.25">
      <c r="A146" s="19" t="s">
        <v>11</v>
      </c>
      <c r="B146" s="22">
        <v>142</v>
      </c>
      <c r="C146" s="59">
        <v>41007600</v>
      </c>
      <c r="D146" s="60">
        <v>41990</v>
      </c>
      <c r="E146" s="61" t="s">
        <v>272</v>
      </c>
      <c r="F146" s="62">
        <v>8</v>
      </c>
      <c r="G146" s="63">
        <v>466.10169491525426</v>
      </c>
      <c r="H146" s="61" t="s">
        <v>270</v>
      </c>
    </row>
    <row r="147" spans="1:8" s="12" customFormat="1" ht="15" customHeight="1" x14ac:dyDescent="0.25">
      <c r="A147" s="19" t="s">
        <v>11</v>
      </c>
      <c r="B147" s="22">
        <v>143</v>
      </c>
      <c r="C147" s="59">
        <v>41007522</v>
      </c>
      <c r="D147" s="60">
        <v>41981</v>
      </c>
      <c r="E147" s="61" t="s">
        <v>272</v>
      </c>
      <c r="F147" s="62">
        <v>12.5</v>
      </c>
      <c r="G147" s="63">
        <v>466.10169491525426</v>
      </c>
      <c r="H147" s="61" t="s">
        <v>270</v>
      </c>
    </row>
    <row r="148" spans="1:8" s="12" customFormat="1" ht="15" customHeight="1" x14ac:dyDescent="0.25">
      <c r="A148" s="19" t="s">
        <v>11</v>
      </c>
      <c r="B148" s="22">
        <v>144</v>
      </c>
      <c r="C148" s="59">
        <v>41007605</v>
      </c>
      <c r="D148" s="60">
        <v>41995</v>
      </c>
      <c r="E148" s="61" t="s">
        <v>272</v>
      </c>
      <c r="F148" s="62">
        <v>6.7</v>
      </c>
      <c r="G148" s="63">
        <v>466.10169491525426</v>
      </c>
      <c r="H148" s="61" t="s">
        <v>270</v>
      </c>
    </row>
    <row r="149" spans="1:8" s="12" customFormat="1" ht="15" customHeight="1" x14ac:dyDescent="0.25">
      <c r="A149" s="19" t="s">
        <v>11</v>
      </c>
      <c r="B149" s="22">
        <v>145</v>
      </c>
      <c r="C149" s="59">
        <v>41007985</v>
      </c>
      <c r="D149" s="60">
        <v>41991</v>
      </c>
      <c r="E149" s="61" t="s">
        <v>272</v>
      </c>
      <c r="F149" s="62">
        <v>12.5</v>
      </c>
      <c r="G149" s="63">
        <v>466.10169491525426</v>
      </c>
      <c r="H149" s="61" t="s">
        <v>270</v>
      </c>
    </row>
    <row r="150" spans="1:8" s="12" customFormat="1" ht="15" customHeight="1" x14ac:dyDescent="0.25">
      <c r="A150" s="19" t="s">
        <v>11</v>
      </c>
      <c r="B150" s="22">
        <v>146</v>
      </c>
      <c r="C150" s="59">
        <v>41008577</v>
      </c>
      <c r="D150" s="60">
        <v>41998</v>
      </c>
      <c r="E150" s="61" t="s">
        <v>271</v>
      </c>
      <c r="F150" s="62">
        <v>6.7</v>
      </c>
      <c r="G150" s="63">
        <v>466.10169491525426</v>
      </c>
      <c r="H150" s="61" t="s">
        <v>270</v>
      </c>
    </row>
    <row r="151" spans="1:8" s="12" customFormat="1" ht="15" customHeight="1" x14ac:dyDescent="0.25">
      <c r="A151" s="19" t="s">
        <v>11</v>
      </c>
      <c r="B151" s="22">
        <v>147</v>
      </c>
      <c r="C151" s="59">
        <v>41008016</v>
      </c>
      <c r="D151" s="60">
        <v>41978</v>
      </c>
      <c r="E151" s="61" t="s">
        <v>271</v>
      </c>
      <c r="F151" s="62">
        <v>6.7</v>
      </c>
      <c r="G151" s="63">
        <v>466.10169491525426</v>
      </c>
      <c r="H151" s="61" t="s">
        <v>270</v>
      </c>
    </row>
    <row r="152" spans="1:8" s="12" customFormat="1" ht="15" customHeight="1" x14ac:dyDescent="0.25">
      <c r="A152" s="19" t="s">
        <v>11</v>
      </c>
      <c r="B152" s="22">
        <v>148</v>
      </c>
      <c r="C152" s="59">
        <v>41008009</v>
      </c>
      <c r="D152" s="60">
        <v>41988</v>
      </c>
      <c r="E152" s="61" t="s">
        <v>272</v>
      </c>
      <c r="F152" s="62">
        <v>12.5</v>
      </c>
      <c r="G152" s="63">
        <v>466.10169491525426</v>
      </c>
      <c r="H152" s="61" t="s">
        <v>289</v>
      </c>
    </row>
    <row r="153" spans="1:8" s="12" customFormat="1" ht="15" customHeight="1" x14ac:dyDescent="0.25">
      <c r="A153" s="19" t="s">
        <v>11</v>
      </c>
      <c r="B153" s="22">
        <v>149</v>
      </c>
      <c r="C153" s="59">
        <v>41008081</v>
      </c>
      <c r="D153" s="60">
        <v>41989</v>
      </c>
      <c r="E153" s="61" t="s">
        <v>272</v>
      </c>
      <c r="F153" s="62">
        <v>12.5</v>
      </c>
      <c r="G153" s="63">
        <v>466.10169491525426</v>
      </c>
      <c r="H153" s="61" t="s">
        <v>142</v>
      </c>
    </row>
    <row r="154" spans="1:8" s="12" customFormat="1" ht="15" customHeight="1" x14ac:dyDescent="0.25">
      <c r="A154" s="19" t="s">
        <v>11</v>
      </c>
      <c r="B154" s="22">
        <v>150</v>
      </c>
      <c r="C154" s="59">
        <v>41008214</v>
      </c>
      <c r="D154" s="60">
        <v>41978</v>
      </c>
      <c r="E154" s="61" t="s">
        <v>272</v>
      </c>
      <c r="F154" s="62">
        <v>12.5</v>
      </c>
      <c r="G154" s="63">
        <v>466.10169491525426</v>
      </c>
      <c r="H154" s="61" t="s">
        <v>146</v>
      </c>
    </row>
    <row r="155" spans="1:8" s="12" customFormat="1" ht="15" customHeight="1" x14ac:dyDescent="0.25">
      <c r="A155" s="19" t="s">
        <v>11</v>
      </c>
      <c r="B155" s="22">
        <v>151</v>
      </c>
      <c r="C155" s="59">
        <v>41008250</v>
      </c>
      <c r="D155" s="60">
        <v>41978</v>
      </c>
      <c r="E155" s="61" t="s">
        <v>272</v>
      </c>
      <c r="F155" s="62">
        <v>5.3</v>
      </c>
      <c r="G155" s="63">
        <v>466.10169491525426</v>
      </c>
      <c r="H155" s="61" t="s">
        <v>142</v>
      </c>
    </row>
    <row r="156" spans="1:8" s="12" customFormat="1" ht="15" customHeight="1" x14ac:dyDescent="0.25">
      <c r="A156" s="19" t="s">
        <v>11</v>
      </c>
      <c r="B156" s="22">
        <v>152</v>
      </c>
      <c r="C156" s="59">
        <v>41008585</v>
      </c>
      <c r="D156" s="60">
        <v>41981</v>
      </c>
      <c r="E156" s="61" t="s">
        <v>272</v>
      </c>
      <c r="F156" s="62">
        <v>6.7</v>
      </c>
      <c r="G156" s="63">
        <v>466.10169491525426</v>
      </c>
      <c r="H156" s="61" t="s">
        <v>276</v>
      </c>
    </row>
    <row r="157" spans="1:8" s="12" customFormat="1" ht="15" customHeight="1" x14ac:dyDescent="0.25">
      <c r="A157" s="19" t="s">
        <v>11</v>
      </c>
      <c r="B157" s="22">
        <v>153</v>
      </c>
      <c r="C157" s="59">
        <v>41008260</v>
      </c>
      <c r="D157" s="60">
        <v>42003</v>
      </c>
      <c r="E157" s="61" t="s">
        <v>271</v>
      </c>
      <c r="F157" s="62">
        <v>12.5</v>
      </c>
      <c r="G157" s="63">
        <v>466.10169491525426</v>
      </c>
      <c r="H157" s="61" t="s">
        <v>246</v>
      </c>
    </row>
    <row r="158" spans="1:8" s="12" customFormat="1" ht="15" customHeight="1" x14ac:dyDescent="0.25">
      <c r="A158" s="19" t="s">
        <v>11</v>
      </c>
      <c r="B158" s="22">
        <v>154</v>
      </c>
      <c r="C158" s="59">
        <v>41008119</v>
      </c>
      <c r="D158" s="60">
        <v>41981</v>
      </c>
      <c r="E158" s="61" t="s">
        <v>272</v>
      </c>
      <c r="F158" s="62">
        <v>12.5</v>
      </c>
      <c r="G158" s="63">
        <v>466.10169491525426</v>
      </c>
      <c r="H158" s="61" t="s">
        <v>246</v>
      </c>
    </row>
    <row r="159" spans="1:8" s="12" customFormat="1" ht="15" customHeight="1" x14ac:dyDescent="0.25">
      <c r="A159" s="19" t="s">
        <v>11</v>
      </c>
      <c r="B159" s="22">
        <v>155</v>
      </c>
      <c r="C159" s="59">
        <v>41008581</v>
      </c>
      <c r="D159" s="60">
        <v>41989</v>
      </c>
      <c r="E159" s="61" t="s">
        <v>272</v>
      </c>
      <c r="F159" s="62">
        <v>12.5</v>
      </c>
      <c r="G159" s="63">
        <v>466.10169491525426</v>
      </c>
      <c r="H159" s="61" t="s">
        <v>278</v>
      </c>
    </row>
    <row r="160" spans="1:8" s="12" customFormat="1" ht="15" customHeight="1" x14ac:dyDescent="0.25">
      <c r="A160" s="19" t="s">
        <v>11</v>
      </c>
      <c r="B160" s="22">
        <v>156</v>
      </c>
      <c r="C160" s="59">
        <v>41008634</v>
      </c>
      <c r="D160" s="60">
        <v>41992</v>
      </c>
      <c r="E160" s="61" t="s">
        <v>272</v>
      </c>
      <c r="F160" s="62">
        <v>12.5</v>
      </c>
      <c r="G160" s="63">
        <v>466.10169491525426</v>
      </c>
      <c r="H160" s="61" t="s">
        <v>142</v>
      </c>
    </row>
    <row r="161" spans="1:8" s="13" customFormat="1" ht="15" customHeight="1" x14ac:dyDescent="0.25">
      <c r="A161" s="19" t="s">
        <v>11</v>
      </c>
      <c r="B161" s="22">
        <v>157</v>
      </c>
      <c r="C161" s="59">
        <v>41008798</v>
      </c>
      <c r="D161" s="60">
        <v>41984</v>
      </c>
      <c r="E161" s="61" t="s">
        <v>272</v>
      </c>
      <c r="F161" s="62">
        <v>6.7</v>
      </c>
      <c r="G161" s="63">
        <v>466.10169491525426</v>
      </c>
      <c r="H161" s="61" t="s">
        <v>146</v>
      </c>
    </row>
    <row r="162" spans="1:8" s="13" customFormat="1" ht="15" customHeight="1" x14ac:dyDescent="0.25">
      <c r="A162" s="19" t="s">
        <v>11</v>
      </c>
      <c r="B162" s="22">
        <v>158</v>
      </c>
      <c r="C162" s="59">
        <v>41008457</v>
      </c>
      <c r="D162" s="60">
        <v>41983</v>
      </c>
      <c r="E162" s="61" t="s">
        <v>271</v>
      </c>
      <c r="F162" s="62">
        <v>6.7</v>
      </c>
      <c r="G162" s="63">
        <v>466.10169491525426</v>
      </c>
      <c r="H162" s="61" t="s">
        <v>146</v>
      </c>
    </row>
    <row r="163" spans="1:8" s="11" customFormat="1" ht="15" customHeight="1" x14ac:dyDescent="0.25">
      <c r="A163" s="19" t="s">
        <v>11</v>
      </c>
      <c r="B163" s="22">
        <v>159</v>
      </c>
      <c r="C163" s="59">
        <v>41008811</v>
      </c>
      <c r="D163" s="60">
        <v>41997</v>
      </c>
      <c r="E163" s="61" t="s">
        <v>271</v>
      </c>
      <c r="F163" s="62">
        <v>7.4999999999999997E-2</v>
      </c>
      <c r="G163" s="63">
        <v>196.9915254237288</v>
      </c>
      <c r="H163" s="61" t="s">
        <v>268</v>
      </c>
    </row>
    <row r="164" spans="1:8" s="12" customFormat="1" ht="15" customHeight="1" x14ac:dyDescent="0.25">
      <c r="A164" s="19" t="s">
        <v>11</v>
      </c>
      <c r="B164" s="22">
        <v>160</v>
      </c>
      <c r="C164" s="59">
        <v>41008639</v>
      </c>
      <c r="D164" s="60">
        <v>41985</v>
      </c>
      <c r="E164" s="61" t="s">
        <v>272</v>
      </c>
      <c r="F164" s="62">
        <v>6.7</v>
      </c>
      <c r="G164" s="63">
        <v>466.10169491525426</v>
      </c>
      <c r="H164" s="61" t="s">
        <v>152</v>
      </c>
    </row>
    <row r="165" spans="1:8" s="12" customFormat="1" ht="15" customHeight="1" x14ac:dyDescent="0.25">
      <c r="A165" s="19" t="s">
        <v>11</v>
      </c>
      <c r="B165" s="22">
        <v>161</v>
      </c>
      <c r="C165" s="59">
        <v>41008923</v>
      </c>
      <c r="D165" s="60">
        <v>41999</v>
      </c>
      <c r="E165" s="61" t="s">
        <v>271</v>
      </c>
      <c r="F165" s="62">
        <v>6.7</v>
      </c>
      <c r="G165" s="63">
        <v>466.10169491525426</v>
      </c>
      <c r="H165" s="61" t="s">
        <v>146</v>
      </c>
    </row>
    <row r="166" spans="1:8" s="12" customFormat="1" ht="15" customHeight="1" x14ac:dyDescent="0.25">
      <c r="A166" s="19" t="s">
        <v>11</v>
      </c>
      <c r="B166" s="22">
        <v>162</v>
      </c>
      <c r="C166" s="59">
        <v>41008814</v>
      </c>
      <c r="D166" s="60">
        <v>41992</v>
      </c>
      <c r="E166" s="61" t="s">
        <v>271</v>
      </c>
      <c r="F166" s="62">
        <v>7.4999999999999997E-2</v>
      </c>
      <c r="G166" s="63">
        <v>196.9915254237288</v>
      </c>
      <c r="H166" s="61" t="s">
        <v>146</v>
      </c>
    </row>
    <row r="167" spans="1:8" s="12" customFormat="1" ht="15" customHeight="1" x14ac:dyDescent="0.25">
      <c r="A167" s="19" t="s">
        <v>11</v>
      </c>
      <c r="B167" s="22">
        <v>163</v>
      </c>
      <c r="C167" s="59">
        <v>41008817</v>
      </c>
      <c r="D167" s="60">
        <v>41997</v>
      </c>
      <c r="E167" s="61" t="s">
        <v>271</v>
      </c>
      <c r="F167" s="62">
        <v>7.4999999999999997E-2</v>
      </c>
      <c r="G167" s="63">
        <v>196.9915254237288</v>
      </c>
      <c r="H167" s="61" t="s">
        <v>146</v>
      </c>
    </row>
    <row r="168" spans="1:8" s="12" customFormat="1" ht="15" customHeight="1" x14ac:dyDescent="0.25">
      <c r="A168" s="19" t="s">
        <v>11</v>
      </c>
      <c r="B168" s="22">
        <v>164</v>
      </c>
      <c r="C168" s="59">
        <v>41009057</v>
      </c>
      <c r="D168" s="60">
        <v>41983</v>
      </c>
      <c r="E168" s="61" t="s">
        <v>272</v>
      </c>
      <c r="F168" s="62">
        <v>6.7</v>
      </c>
      <c r="G168" s="63">
        <v>466.10169491525426</v>
      </c>
      <c r="H168" s="61" t="s">
        <v>245</v>
      </c>
    </row>
    <row r="169" spans="1:8" s="12" customFormat="1" ht="15" customHeight="1" x14ac:dyDescent="0.25">
      <c r="A169" s="19" t="s">
        <v>11</v>
      </c>
      <c r="B169" s="22">
        <v>165</v>
      </c>
      <c r="C169" s="59">
        <v>41008834</v>
      </c>
      <c r="D169" s="60">
        <v>41997</v>
      </c>
      <c r="E169" s="61" t="s">
        <v>271</v>
      </c>
      <c r="F169" s="62">
        <v>7.4999999999999997E-2</v>
      </c>
      <c r="G169" s="63">
        <v>196.9915254237288</v>
      </c>
      <c r="H169" s="61" t="s">
        <v>144</v>
      </c>
    </row>
    <row r="170" spans="1:8" s="12" customFormat="1" ht="17.45" customHeight="1" x14ac:dyDescent="0.25">
      <c r="A170" s="19" t="s">
        <v>11</v>
      </c>
      <c r="B170" s="22">
        <v>166</v>
      </c>
      <c r="C170" s="59">
        <v>41009073</v>
      </c>
      <c r="D170" s="60">
        <v>41990</v>
      </c>
      <c r="E170" s="61" t="s">
        <v>271</v>
      </c>
      <c r="F170" s="62">
        <v>6.7</v>
      </c>
      <c r="G170" s="63">
        <v>466.10169491525426</v>
      </c>
      <c r="H170" s="61" t="s">
        <v>246</v>
      </c>
    </row>
    <row r="171" spans="1:8" s="12" customFormat="1" ht="15" customHeight="1" x14ac:dyDescent="0.25">
      <c r="A171" s="19" t="s">
        <v>11</v>
      </c>
      <c r="B171" s="22">
        <v>167</v>
      </c>
      <c r="C171" s="59">
        <v>41008805</v>
      </c>
      <c r="D171" s="60">
        <v>41997</v>
      </c>
      <c r="E171" s="61" t="s">
        <v>271</v>
      </c>
      <c r="F171" s="62">
        <v>7.4999999999999997E-2</v>
      </c>
      <c r="G171" s="63">
        <v>196.9915254237288</v>
      </c>
      <c r="H171" s="61" t="s">
        <v>276</v>
      </c>
    </row>
    <row r="172" spans="1:8" s="12" customFormat="1" ht="15" customHeight="1" x14ac:dyDescent="0.25">
      <c r="A172" s="19" t="s">
        <v>11</v>
      </c>
      <c r="B172" s="22">
        <v>168</v>
      </c>
      <c r="C172" s="59">
        <v>41008839</v>
      </c>
      <c r="D172" s="60">
        <v>41997</v>
      </c>
      <c r="E172" s="61" t="s">
        <v>271</v>
      </c>
      <c r="F172" s="62">
        <v>7.4999999999999997E-2</v>
      </c>
      <c r="G172" s="63">
        <v>196.9915254237288</v>
      </c>
      <c r="H172" s="61" t="s">
        <v>81</v>
      </c>
    </row>
    <row r="173" spans="1:8" s="12" customFormat="1" ht="15" customHeight="1" x14ac:dyDescent="0.25">
      <c r="A173" s="19" t="s">
        <v>11</v>
      </c>
      <c r="B173" s="22">
        <v>169</v>
      </c>
      <c r="C173" s="59">
        <v>41008893</v>
      </c>
      <c r="D173" s="60">
        <v>41992</v>
      </c>
      <c r="E173" s="61" t="s">
        <v>271</v>
      </c>
      <c r="F173" s="62">
        <v>7.4999999999999997E-2</v>
      </c>
      <c r="G173" s="63">
        <v>196.9915254237288</v>
      </c>
      <c r="H173" s="61" t="s">
        <v>146</v>
      </c>
    </row>
    <row r="174" spans="1:8" s="12" customFormat="1" ht="15" customHeight="1" x14ac:dyDescent="0.25">
      <c r="A174" s="19" t="s">
        <v>11</v>
      </c>
      <c r="B174" s="22">
        <v>170</v>
      </c>
      <c r="C174" s="59">
        <v>41008756</v>
      </c>
      <c r="D174" s="60">
        <v>41997</v>
      </c>
      <c r="E174" s="61" t="s">
        <v>271</v>
      </c>
      <c r="F174" s="62">
        <v>7.4999999999999997E-2</v>
      </c>
      <c r="G174" s="63">
        <v>196.9915254237288</v>
      </c>
      <c r="H174" s="61" t="s">
        <v>255</v>
      </c>
    </row>
    <row r="175" spans="1:8" s="12" customFormat="1" ht="15" customHeight="1" x14ac:dyDescent="0.25">
      <c r="A175" s="19" t="s">
        <v>11</v>
      </c>
      <c r="B175" s="22">
        <v>171</v>
      </c>
      <c r="C175" s="59">
        <v>41008677</v>
      </c>
      <c r="D175" s="60">
        <v>41983</v>
      </c>
      <c r="E175" s="61" t="s">
        <v>272</v>
      </c>
      <c r="F175" s="62">
        <v>6.7</v>
      </c>
      <c r="G175" s="63">
        <v>466.10169491525426</v>
      </c>
      <c r="H175" s="61" t="s">
        <v>282</v>
      </c>
    </row>
    <row r="176" spans="1:8" s="12" customFormat="1" ht="15" customHeight="1" x14ac:dyDescent="0.25">
      <c r="A176" s="19" t="s">
        <v>11</v>
      </c>
      <c r="B176" s="22">
        <v>172</v>
      </c>
      <c r="C176" s="59">
        <v>41008770</v>
      </c>
      <c r="D176" s="60">
        <v>41992</v>
      </c>
      <c r="E176" s="61" t="s">
        <v>271</v>
      </c>
      <c r="F176" s="62">
        <v>7.4999999999999997E-2</v>
      </c>
      <c r="G176" s="63">
        <v>196.9915254237288</v>
      </c>
      <c r="H176" s="61" t="s">
        <v>157</v>
      </c>
    </row>
    <row r="177" spans="1:8" s="12" customFormat="1" ht="15" customHeight="1" x14ac:dyDescent="0.25">
      <c r="A177" s="19" t="s">
        <v>11</v>
      </c>
      <c r="B177" s="22">
        <v>173</v>
      </c>
      <c r="C177" s="59">
        <v>41008763</v>
      </c>
      <c r="D177" s="60">
        <v>41997</v>
      </c>
      <c r="E177" s="61" t="s">
        <v>271</v>
      </c>
      <c r="F177" s="62">
        <v>7.4999999999999997E-2</v>
      </c>
      <c r="G177" s="63">
        <v>196.9915254237288</v>
      </c>
      <c r="H177" s="61" t="s">
        <v>245</v>
      </c>
    </row>
    <row r="178" spans="1:8" s="12" customFormat="1" ht="15" customHeight="1" x14ac:dyDescent="0.25">
      <c r="A178" s="19" t="s">
        <v>11</v>
      </c>
      <c r="B178" s="22">
        <v>174</v>
      </c>
      <c r="C178" s="59">
        <v>41008898</v>
      </c>
      <c r="D178" s="60">
        <v>41998</v>
      </c>
      <c r="E178" s="61" t="s">
        <v>272</v>
      </c>
      <c r="F178" s="62">
        <v>12.5</v>
      </c>
      <c r="G178" s="63">
        <v>466.10169491525426</v>
      </c>
      <c r="H178" s="61" t="s">
        <v>146</v>
      </c>
    </row>
    <row r="179" spans="1:8" s="12" customFormat="1" ht="15" customHeight="1" x14ac:dyDescent="0.25">
      <c r="A179" s="19" t="s">
        <v>11</v>
      </c>
      <c r="B179" s="22">
        <v>175</v>
      </c>
      <c r="C179" s="59">
        <v>41008773</v>
      </c>
      <c r="D179" s="60">
        <v>41996</v>
      </c>
      <c r="E179" s="61" t="s">
        <v>271</v>
      </c>
      <c r="F179" s="62">
        <v>7.4999999999999997E-2</v>
      </c>
      <c r="G179" s="63">
        <v>196.9915254237288</v>
      </c>
      <c r="H179" s="61" t="s">
        <v>290</v>
      </c>
    </row>
    <row r="180" spans="1:8" s="12" customFormat="1" ht="15" customHeight="1" x14ac:dyDescent="0.25">
      <c r="A180" s="19" t="s">
        <v>11</v>
      </c>
      <c r="B180" s="22">
        <v>176</v>
      </c>
      <c r="C180" s="59">
        <v>41008679</v>
      </c>
      <c r="D180" s="60">
        <v>41989</v>
      </c>
      <c r="E180" s="61" t="s">
        <v>272</v>
      </c>
      <c r="F180" s="62">
        <v>12.5</v>
      </c>
      <c r="G180" s="63">
        <v>466.10169491525426</v>
      </c>
      <c r="H180" s="61" t="s">
        <v>256</v>
      </c>
    </row>
    <row r="181" spans="1:8" s="12" customFormat="1" ht="15" customHeight="1" x14ac:dyDescent="0.25">
      <c r="A181" s="19" t="s">
        <v>11</v>
      </c>
      <c r="B181" s="22">
        <v>177</v>
      </c>
      <c r="C181" s="59">
        <v>41008777</v>
      </c>
      <c r="D181" s="60">
        <v>41996</v>
      </c>
      <c r="E181" s="61" t="s">
        <v>271</v>
      </c>
      <c r="F181" s="62">
        <v>7.4999999999999997E-2</v>
      </c>
      <c r="G181" s="63">
        <v>196.9915254237288</v>
      </c>
      <c r="H181" s="61" t="s">
        <v>262</v>
      </c>
    </row>
    <row r="182" spans="1:8" s="12" customFormat="1" ht="15" customHeight="1" x14ac:dyDescent="0.25">
      <c r="A182" s="19" t="s">
        <v>11</v>
      </c>
      <c r="B182" s="22">
        <v>178</v>
      </c>
      <c r="C182" s="59">
        <v>41009095</v>
      </c>
      <c r="D182" s="60">
        <v>41989</v>
      </c>
      <c r="E182" s="61" t="s">
        <v>273</v>
      </c>
      <c r="F182" s="62">
        <v>193</v>
      </c>
      <c r="G182" s="63">
        <v>12230.406779661016</v>
      </c>
      <c r="H182" s="61" t="s">
        <v>155</v>
      </c>
    </row>
    <row r="183" spans="1:8" s="12" customFormat="1" ht="15" customHeight="1" x14ac:dyDescent="0.25">
      <c r="A183" s="19" t="s">
        <v>11</v>
      </c>
      <c r="B183" s="22">
        <v>179</v>
      </c>
      <c r="C183" s="59">
        <v>41008796</v>
      </c>
      <c r="D183" s="60">
        <v>41996</v>
      </c>
      <c r="E183" s="61" t="s">
        <v>271</v>
      </c>
      <c r="F183" s="62">
        <v>7.4999999999999997E-2</v>
      </c>
      <c r="G183" s="63">
        <v>196.9915254237288</v>
      </c>
      <c r="H183" s="61" t="s">
        <v>153</v>
      </c>
    </row>
    <row r="184" spans="1:8" s="12" customFormat="1" ht="15" customHeight="1" x14ac:dyDescent="0.25">
      <c r="A184" s="19" t="s">
        <v>11</v>
      </c>
      <c r="B184" s="22">
        <v>180</v>
      </c>
      <c r="C184" s="59">
        <v>41009103</v>
      </c>
      <c r="D184" s="60">
        <v>41984</v>
      </c>
      <c r="E184" s="61" t="s">
        <v>272</v>
      </c>
      <c r="F184" s="62">
        <v>12.5</v>
      </c>
      <c r="G184" s="63">
        <v>466.10169491525426</v>
      </c>
      <c r="H184" s="61" t="s">
        <v>146</v>
      </c>
    </row>
    <row r="185" spans="1:8" s="12" customFormat="1" ht="15" customHeight="1" x14ac:dyDescent="0.25">
      <c r="A185" s="19" t="s">
        <v>11</v>
      </c>
      <c r="B185" s="22">
        <v>181</v>
      </c>
      <c r="C185" s="59">
        <v>41008753</v>
      </c>
      <c r="D185" s="60">
        <v>41996</v>
      </c>
      <c r="E185" s="61" t="s">
        <v>271</v>
      </c>
      <c r="F185" s="62">
        <v>7.4999999999999997E-2</v>
      </c>
      <c r="G185" s="63">
        <v>196.9915254237288</v>
      </c>
      <c r="H185" s="61" t="s">
        <v>147</v>
      </c>
    </row>
    <row r="186" spans="1:8" s="12" customFormat="1" ht="15" customHeight="1" x14ac:dyDescent="0.25">
      <c r="A186" s="19" t="s">
        <v>11</v>
      </c>
      <c r="B186" s="22">
        <v>182</v>
      </c>
      <c r="C186" s="59">
        <v>41008845</v>
      </c>
      <c r="D186" s="60">
        <v>41992</v>
      </c>
      <c r="E186" s="61" t="s">
        <v>271</v>
      </c>
      <c r="F186" s="62">
        <v>7.4999999999999997E-2</v>
      </c>
      <c r="G186" s="63">
        <v>196.9915254237288</v>
      </c>
      <c r="H186" s="61" t="s">
        <v>146</v>
      </c>
    </row>
    <row r="187" spans="1:8" s="12" customFormat="1" ht="15" customHeight="1" x14ac:dyDescent="0.25">
      <c r="A187" s="19" t="s">
        <v>11</v>
      </c>
      <c r="B187" s="22">
        <v>183</v>
      </c>
      <c r="C187" s="59">
        <v>41008889</v>
      </c>
      <c r="D187" s="60">
        <v>41996</v>
      </c>
      <c r="E187" s="61" t="s">
        <v>271</v>
      </c>
      <c r="F187" s="62">
        <v>7.4999999999999997E-2</v>
      </c>
      <c r="G187" s="63">
        <v>196.9915254237288</v>
      </c>
      <c r="H187" s="61" t="s">
        <v>142</v>
      </c>
    </row>
    <row r="188" spans="1:8" s="12" customFormat="1" ht="15" customHeight="1" x14ac:dyDescent="0.25">
      <c r="A188" s="19" t="s">
        <v>11</v>
      </c>
      <c r="B188" s="22">
        <v>184</v>
      </c>
      <c r="C188" s="59">
        <v>41016501</v>
      </c>
      <c r="D188" s="60">
        <v>41991</v>
      </c>
      <c r="E188" s="61" t="s">
        <v>272</v>
      </c>
      <c r="F188" s="62">
        <v>0.1</v>
      </c>
      <c r="G188" s="63">
        <v>466.10169491525426</v>
      </c>
      <c r="H188" s="61" t="s">
        <v>146</v>
      </c>
    </row>
    <row r="189" spans="1:8" s="12" customFormat="1" ht="15" customHeight="1" x14ac:dyDescent="0.25">
      <c r="A189" s="19" t="s">
        <v>11</v>
      </c>
      <c r="B189" s="22">
        <v>185</v>
      </c>
      <c r="C189" s="59">
        <v>41009325</v>
      </c>
      <c r="D189" s="60">
        <v>41982</v>
      </c>
      <c r="E189" s="61" t="s">
        <v>272</v>
      </c>
      <c r="F189" s="62">
        <v>12.5</v>
      </c>
      <c r="G189" s="63">
        <v>466.10169491525426</v>
      </c>
      <c r="H189" s="61" t="s">
        <v>246</v>
      </c>
    </row>
    <row r="190" spans="1:8" s="12" customFormat="1" ht="15" customHeight="1" x14ac:dyDescent="0.25">
      <c r="A190" s="19" t="s">
        <v>11</v>
      </c>
      <c r="B190" s="22">
        <v>186</v>
      </c>
      <c r="C190" s="59">
        <v>41009319</v>
      </c>
      <c r="D190" s="60">
        <v>41983</v>
      </c>
      <c r="E190" s="61" t="s">
        <v>272</v>
      </c>
      <c r="F190" s="62">
        <v>12.5</v>
      </c>
      <c r="G190" s="63">
        <v>466.10169491525426</v>
      </c>
      <c r="H190" s="61" t="s">
        <v>245</v>
      </c>
    </row>
    <row r="191" spans="1:8" s="12" customFormat="1" ht="15" customHeight="1" x14ac:dyDescent="0.25">
      <c r="A191" s="19" t="s">
        <v>11</v>
      </c>
      <c r="B191" s="22">
        <v>187</v>
      </c>
      <c r="C191" s="59">
        <v>41010039</v>
      </c>
      <c r="D191" s="60">
        <v>41992</v>
      </c>
      <c r="E191" s="61" t="s">
        <v>271</v>
      </c>
      <c r="F191" s="62">
        <v>7.4999999999999997E-2</v>
      </c>
      <c r="G191" s="63">
        <v>196.9915254237288</v>
      </c>
      <c r="H191" s="61" t="s">
        <v>248</v>
      </c>
    </row>
    <row r="192" spans="1:8" s="12" customFormat="1" ht="15" customHeight="1" x14ac:dyDescent="0.25">
      <c r="A192" s="19" t="s">
        <v>11</v>
      </c>
      <c r="B192" s="22">
        <v>188</v>
      </c>
      <c r="C192" s="59">
        <v>41010048</v>
      </c>
      <c r="D192" s="60">
        <v>41997</v>
      </c>
      <c r="E192" s="61" t="s">
        <v>271</v>
      </c>
      <c r="F192" s="62">
        <v>7.4999999999999997E-2</v>
      </c>
      <c r="G192" s="63">
        <v>196.9915254237288</v>
      </c>
      <c r="H192" s="61" t="s">
        <v>232</v>
      </c>
    </row>
    <row r="193" spans="1:8" s="12" customFormat="1" ht="15" customHeight="1" x14ac:dyDescent="0.25">
      <c r="A193" s="19" t="s">
        <v>11</v>
      </c>
      <c r="B193" s="22">
        <v>189</v>
      </c>
      <c r="C193" s="59">
        <v>41010068</v>
      </c>
      <c r="D193" s="60">
        <v>41997</v>
      </c>
      <c r="E193" s="61" t="s">
        <v>271</v>
      </c>
      <c r="F193" s="62">
        <v>7.4999999999999997E-2</v>
      </c>
      <c r="G193" s="63">
        <v>196.9915254237288</v>
      </c>
      <c r="H193" s="61" t="s">
        <v>247</v>
      </c>
    </row>
    <row r="194" spans="1:8" s="12" customFormat="1" ht="15" customHeight="1" x14ac:dyDescent="0.25">
      <c r="A194" s="19" t="s">
        <v>11</v>
      </c>
      <c r="B194" s="22">
        <v>190</v>
      </c>
      <c r="C194" s="59">
        <v>41010362</v>
      </c>
      <c r="D194" s="60">
        <v>41992</v>
      </c>
      <c r="E194" s="61" t="s">
        <v>271</v>
      </c>
      <c r="F194" s="62">
        <v>6.7</v>
      </c>
      <c r="G194" s="63">
        <v>466.10169491525426</v>
      </c>
      <c r="H194" s="61" t="s">
        <v>270</v>
      </c>
    </row>
    <row r="195" spans="1:8" s="12" customFormat="1" ht="15" customHeight="1" x14ac:dyDescent="0.25">
      <c r="A195" s="19" t="s">
        <v>11</v>
      </c>
      <c r="B195" s="22">
        <v>191</v>
      </c>
      <c r="C195" s="59">
        <v>41010625</v>
      </c>
      <c r="D195" s="60">
        <v>41988</v>
      </c>
      <c r="E195" s="61" t="s">
        <v>271</v>
      </c>
      <c r="F195" s="62">
        <v>15</v>
      </c>
      <c r="G195" s="63">
        <v>466.10169491525426</v>
      </c>
      <c r="H195" s="61" t="s">
        <v>241</v>
      </c>
    </row>
    <row r="196" spans="1:8" s="12" customFormat="1" ht="15" customHeight="1" x14ac:dyDescent="0.25">
      <c r="A196" s="19" t="s">
        <v>11</v>
      </c>
      <c r="B196" s="22">
        <v>192</v>
      </c>
      <c r="C196" s="59">
        <v>41009289</v>
      </c>
      <c r="D196" s="60">
        <v>41996</v>
      </c>
      <c r="E196" s="61" t="s">
        <v>272</v>
      </c>
      <c r="F196" s="62">
        <v>15</v>
      </c>
      <c r="G196" s="63">
        <v>466.10169491525426</v>
      </c>
      <c r="H196" s="61" t="s">
        <v>275</v>
      </c>
    </row>
    <row r="197" spans="1:8" s="12" customFormat="1" ht="15" customHeight="1" x14ac:dyDescent="0.25">
      <c r="A197" s="19" t="s">
        <v>11</v>
      </c>
      <c r="B197" s="22">
        <v>193</v>
      </c>
      <c r="C197" s="59">
        <v>41010088</v>
      </c>
      <c r="D197" s="60">
        <v>41997</v>
      </c>
      <c r="E197" s="61" t="s">
        <v>271</v>
      </c>
      <c r="F197" s="62">
        <v>7.4999999999999997E-2</v>
      </c>
      <c r="G197" s="63">
        <v>196.9915254237288</v>
      </c>
      <c r="H197" s="61" t="s">
        <v>266</v>
      </c>
    </row>
    <row r="198" spans="1:8" s="12" customFormat="1" ht="15" customHeight="1" x14ac:dyDescent="0.25">
      <c r="A198" s="19" t="s">
        <v>11</v>
      </c>
      <c r="B198" s="22">
        <v>194</v>
      </c>
      <c r="C198" s="59">
        <v>41010096</v>
      </c>
      <c r="D198" s="60">
        <v>41996</v>
      </c>
      <c r="E198" s="61" t="s">
        <v>271</v>
      </c>
      <c r="F198" s="62">
        <v>7.4999999999999997E-2</v>
      </c>
      <c r="G198" s="63">
        <v>196.9915254237288</v>
      </c>
      <c r="H198" s="61" t="s">
        <v>284</v>
      </c>
    </row>
    <row r="199" spans="1:8" s="12" customFormat="1" ht="15" customHeight="1" x14ac:dyDescent="0.25">
      <c r="A199" s="19" t="s">
        <v>11</v>
      </c>
      <c r="B199" s="22">
        <v>195</v>
      </c>
      <c r="C199" s="59">
        <v>41012433</v>
      </c>
      <c r="D199" s="60">
        <v>42002</v>
      </c>
      <c r="E199" s="61" t="s">
        <v>272</v>
      </c>
      <c r="F199" s="62">
        <v>0.2</v>
      </c>
      <c r="G199" s="63">
        <v>12.669491525423728</v>
      </c>
      <c r="H199" s="61" t="s">
        <v>283</v>
      </c>
    </row>
    <row r="200" spans="1:8" s="12" customFormat="1" ht="15" customHeight="1" x14ac:dyDescent="0.25">
      <c r="A200" s="19" t="s">
        <v>11</v>
      </c>
      <c r="B200" s="22">
        <v>196</v>
      </c>
      <c r="C200" s="59">
        <v>41010107</v>
      </c>
      <c r="D200" s="60">
        <v>41997</v>
      </c>
      <c r="E200" s="61" t="s">
        <v>271</v>
      </c>
      <c r="F200" s="62">
        <v>7.4999999999999997E-2</v>
      </c>
      <c r="G200" s="63">
        <v>196.9915254237288</v>
      </c>
      <c r="H200" s="61" t="s">
        <v>81</v>
      </c>
    </row>
    <row r="201" spans="1:8" s="12" customFormat="1" ht="15" customHeight="1" x14ac:dyDescent="0.25">
      <c r="A201" s="19" t="s">
        <v>11</v>
      </c>
      <c r="B201" s="22">
        <v>197</v>
      </c>
      <c r="C201" s="59">
        <v>41010012</v>
      </c>
      <c r="D201" s="60">
        <v>41981</v>
      </c>
      <c r="E201" s="61" t="s">
        <v>271</v>
      </c>
      <c r="F201" s="62">
        <v>6.7</v>
      </c>
      <c r="G201" s="63">
        <v>466.10169491525426</v>
      </c>
      <c r="H201" s="61" t="s">
        <v>283</v>
      </c>
    </row>
    <row r="202" spans="1:8" s="12" customFormat="1" ht="15" customHeight="1" x14ac:dyDescent="0.25">
      <c r="A202" s="19" t="s">
        <v>11</v>
      </c>
      <c r="B202" s="22">
        <v>198</v>
      </c>
      <c r="C202" s="59">
        <v>41009679</v>
      </c>
      <c r="D202" s="60">
        <v>42002</v>
      </c>
      <c r="E202" s="61" t="s">
        <v>272</v>
      </c>
      <c r="F202" s="62">
        <v>36</v>
      </c>
      <c r="G202" s="63">
        <v>92902.322033898308</v>
      </c>
      <c r="H202" s="61" t="s">
        <v>146</v>
      </c>
    </row>
    <row r="203" spans="1:8" s="12" customFormat="1" ht="15" customHeight="1" x14ac:dyDescent="0.25">
      <c r="A203" s="19" t="s">
        <v>11</v>
      </c>
      <c r="B203" s="22">
        <v>199</v>
      </c>
      <c r="C203" s="59">
        <v>41010613</v>
      </c>
      <c r="D203" s="60">
        <v>41983</v>
      </c>
      <c r="E203" s="61" t="s">
        <v>272</v>
      </c>
      <c r="F203" s="62">
        <v>6.7</v>
      </c>
      <c r="G203" s="63">
        <v>466.10169491525426</v>
      </c>
      <c r="H203" s="61" t="s">
        <v>233</v>
      </c>
    </row>
    <row r="204" spans="1:8" s="12" customFormat="1" ht="15" customHeight="1" x14ac:dyDescent="0.25">
      <c r="A204" s="19" t="s">
        <v>11</v>
      </c>
      <c r="B204" s="22">
        <v>200</v>
      </c>
      <c r="C204" s="59">
        <v>41009337</v>
      </c>
      <c r="D204" s="60">
        <v>41983</v>
      </c>
      <c r="E204" s="61" t="s">
        <v>272</v>
      </c>
      <c r="F204" s="62">
        <v>12.5</v>
      </c>
      <c r="G204" s="63">
        <v>466.10169491525426</v>
      </c>
      <c r="H204" s="61" t="s">
        <v>146</v>
      </c>
    </row>
    <row r="205" spans="1:8" s="12" customFormat="1" ht="15" customHeight="1" x14ac:dyDescent="0.25">
      <c r="A205" s="19" t="s">
        <v>11</v>
      </c>
      <c r="B205" s="22">
        <v>201</v>
      </c>
      <c r="C205" s="59">
        <v>41010131</v>
      </c>
      <c r="D205" s="60">
        <v>41983</v>
      </c>
      <c r="E205" s="61" t="s">
        <v>271</v>
      </c>
      <c r="F205" s="62">
        <v>12.5</v>
      </c>
      <c r="G205" s="63">
        <v>466.10169491525426</v>
      </c>
      <c r="H205" s="61" t="s">
        <v>247</v>
      </c>
    </row>
    <row r="206" spans="1:8" s="12" customFormat="1" ht="15" customHeight="1" x14ac:dyDescent="0.25">
      <c r="A206" s="19" t="s">
        <v>11</v>
      </c>
      <c r="B206" s="22">
        <v>202</v>
      </c>
      <c r="C206" s="59">
        <v>41009305</v>
      </c>
      <c r="D206" s="60">
        <v>41983</v>
      </c>
      <c r="E206" s="61" t="s">
        <v>272</v>
      </c>
      <c r="F206" s="62">
        <v>12.5</v>
      </c>
      <c r="G206" s="63">
        <v>466.10169491525426</v>
      </c>
      <c r="H206" s="61" t="s">
        <v>253</v>
      </c>
    </row>
    <row r="207" spans="1:8" s="12" customFormat="1" x14ac:dyDescent="0.25">
      <c r="A207" s="19" t="s">
        <v>11</v>
      </c>
      <c r="B207" s="22">
        <v>203</v>
      </c>
      <c r="C207" s="59">
        <v>41010147</v>
      </c>
      <c r="D207" s="60">
        <v>41996</v>
      </c>
      <c r="E207" s="61" t="s">
        <v>271</v>
      </c>
      <c r="F207" s="62">
        <v>7.4999999999999997E-2</v>
      </c>
      <c r="G207" s="63">
        <v>196.9915254237288</v>
      </c>
      <c r="H207" s="61" t="s">
        <v>208</v>
      </c>
    </row>
    <row r="208" spans="1:8" x14ac:dyDescent="0.25">
      <c r="A208" s="19" t="s">
        <v>11</v>
      </c>
      <c r="B208" s="22">
        <v>204</v>
      </c>
      <c r="C208" s="59">
        <v>41009311</v>
      </c>
      <c r="D208" s="60">
        <v>41983</v>
      </c>
      <c r="E208" s="61" t="s">
        <v>272</v>
      </c>
      <c r="F208" s="62">
        <v>6.7</v>
      </c>
      <c r="G208" s="63">
        <v>466.10169491525426</v>
      </c>
      <c r="H208" s="61" t="s">
        <v>168</v>
      </c>
    </row>
    <row r="209" spans="1:8" x14ac:dyDescent="0.25">
      <c r="A209" s="19" t="s">
        <v>11</v>
      </c>
      <c r="B209" s="22">
        <v>205</v>
      </c>
      <c r="C209" s="59">
        <v>41009340</v>
      </c>
      <c r="D209" s="60">
        <v>41998</v>
      </c>
      <c r="E209" s="61" t="s">
        <v>272</v>
      </c>
      <c r="F209" s="62">
        <v>5</v>
      </c>
      <c r="G209" s="63">
        <v>466.10169491525426</v>
      </c>
      <c r="H209" s="61" t="s">
        <v>143</v>
      </c>
    </row>
    <row r="210" spans="1:8" x14ac:dyDescent="0.25">
      <c r="A210" s="19" t="s">
        <v>11</v>
      </c>
      <c r="B210" s="22">
        <v>206</v>
      </c>
      <c r="C210" s="59">
        <v>41009668</v>
      </c>
      <c r="D210" s="60">
        <v>41989</v>
      </c>
      <c r="E210" s="61" t="s">
        <v>272</v>
      </c>
      <c r="F210" s="62">
        <v>7</v>
      </c>
      <c r="G210" s="63">
        <v>443.59322033898314</v>
      </c>
      <c r="H210" s="61" t="s">
        <v>265</v>
      </c>
    </row>
    <row r="211" spans="1:8" x14ac:dyDescent="0.25">
      <c r="A211" s="19" t="s">
        <v>11</v>
      </c>
      <c r="B211" s="22">
        <v>207</v>
      </c>
      <c r="C211" s="59">
        <v>41010683</v>
      </c>
      <c r="D211" s="60">
        <v>41995</v>
      </c>
      <c r="E211" s="61" t="s">
        <v>271</v>
      </c>
      <c r="F211" s="62">
        <v>7</v>
      </c>
      <c r="G211" s="63">
        <v>466.10169491525426</v>
      </c>
      <c r="H211" s="61" t="s">
        <v>152</v>
      </c>
    </row>
    <row r="212" spans="1:8" x14ac:dyDescent="0.25">
      <c r="A212" s="19" t="s">
        <v>11</v>
      </c>
      <c r="B212" s="22">
        <v>208</v>
      </c>
      <c r="C212" s="59">
        <v>41009708</v>
      </c>
      <c r="D212" s="60">
        <v>41996</v>
      </c>
      <c r="E212" s="61" t="s">
        <v>271</v>
      </c>
      <c r="F212" s="62">
        <v>7.4999999999999997E-2</v>
      </c>
      <c r="G212" s="63">
        <v>196.9915254237288</v>
      </c>
      <c r="H212" s="61" t="s">
        <v>152</v>
      </c>
    </row>
    <row r="213" spans="1:8" x14ac:dyDescent="0.25">
      <c r="A213" s="19" t="s">
        <v>11</v>
      </c>
      <c r="B213" s="22">
        <v>209</v>
      </c>
      <c r="C213" s="59">
        <v>41009724</v>
      </c>
      <c r="D213" s="60">
        <v>41996</v>
      </c>
      <c r="E213" s="61" t="s">
        <v>271</v>
      </c>
      <c r="F213" s="62">
        <v>7.4999999999999997E-2</v>
      </c>
      <c r="G213" s="63">
        <v>196.9915254237288</v>
      </c>
      <c r="H213" s="61" t="s">
        <v>146</v>
      </c>
    </row>
    <row r="214" spans="1:8" x14ac:dyDescent="0.25">
      <c r="A214" s="19" t="s">
        <v>11</v>
      </c>
      <c r="B214" s="22">
        <v>210</v>
      </c>
      <c r="C214" s="59">
        <v>41009730</v>
      </c>
      <c r="D214" s="60">
        <v>41996</v>
      </c>
      <c r="E214" s="61" t="s">
        <v>271</v>
      </c>
      <c r="F214" s="62">
        <v>7.4999999999999997E-2</v>
      </c>
      <c r="G214" s="63">
        <v>196.9915254237288</v>
      </c>
      <c r="H214" s="61" t="s">
        <v>141</v>
      </c>
    </row>
    <row r="215" spans="1:8" x14ac:dyDescent="0.25">
      <c r="A215" s="19" t="s">
        <v>11</v>
      </c>
      <c r="B215" s="22">
        <v>211</v>
      </c>
      <c r="C215" s="59">
        <v>41009719</v>
      </c>
      <c r="D215" s="60">
        <v>41996</v>
      </c>
      <c r="E215" s="61" t="s">
        <v>271</v>
      </c>
      <c r="F215" s="62">
        <v>7.4999999999999997E-2</v>
      </c>
      <c r="G215" s="63">
        <v>196.9915254237288</v>
      </c>
      <c r="H215" s="61" t="s">
        <v>143</v>
      </c>
    </row>
    <row r="216" spans="1:8" x14ac:dyDescent="0.25">
      <c r="A216" s="19" t="s">
        <v>11</v>
      </c>
      <c r="B216" s="22">
        <v>212</v>
      </c>
      <c r="C216" s="59">
        <v>41009714</v>
      </c>
      <c r="D216" s="60">
        <v>41996</v>
      </c>
      <c r="E216" s="61" t="s">
        <v>271</v>
      </c>
      <c r="F216" s="62">
        <v>7.4999999999999997E-2</v>
      </c>
      <c r="G216" s="63">
        <v>196.9915254237288</v>
      </c>
      <c r="H216" s="61" t="s">
        <v>146</v>
      </c>
    </row>
    <row r="217" spans="1:8" x14ac:dyDescent="0.25">
      <c r="A217" s="19" t="s">
        <v>11</v>
      </c>
      <c r="B217" s="22">
        <v>213</v>
      </c>
      <c r="C217" s="59">
        <v>41009942</v>
      </c>
      <c r="D217" s="60">
        <v>41988</v>
      </c>
      <c r="E217" s="61" t="s">
        <v>272</v>
      </c>
      <c r="F217" s="62">
        <v>12.5</v>
      </c>
      <c r="G217" s="63">
        <v>466.10169491525426</v>
      </c>
      <c r="H217" s="61" t="s">
        <v>154</v>
      </c>
    </row>
    <row r="218" spans="1:8" x14ac:dyDescent="0.25">
      <c r="A218" s="19" t="s">
        <v>11</v>
      </c>
      <c r="B218" s="22">
        <v>214</v>
      </c>
      <c r="C218" s="59">
        <v>41009949</v>
      </c>
      <c r="D218" s="60">
        <v>41995</v>
      </c>
      <c r="E218" s="61" t="s">
        <v>271</v>
      </c>
      <c r="F218" s="62">
        <v>4.2</v>
      </c>
      <c r="G218" s="63">
        <v>466.10169491525426</v>
      </c>
      <c r="H218" s="61" t="s">
        <v>143</v>
      </c>
    </row>
    <row r="219" spans="1:8" x14ac:dyDescent="0.25">
      <c r="A219" s="19" t="s">
        <v>11</v>
      </c>
      <c r="B219" s="22">
        <v>215</v>
      </c>
      <c r="C219" s="59">
        <v>41010670</v>
      </c>
      <c r="D219" s="60">
        <v>41995</v>
      </c>
      <c r="E219" s="61" t="s">
        <v>272</v>
      </c>
      <c r="F219" s="62">
        <v>10</v>
      </c>
      <c r="G219" s="63">
        <v>466.10169491525426</v>
      </c>
      <c r="H219" s="61" t="s">
        <v>143</v>
      </c>
    </row>
    <row r="220" spans="1:8" x14ac:dyDescent="0.25">
      <c r="A220" s="19" t="s">
        <v>11</v>
      </c>
      <c r="B220" s="22">
        <v>216</v>
      </c>
      <c r="C220" s="59">
        <v>41009957</v>
      </c>
      <c r="D220" s="60">
        <v>42002</v>
      </c>
      <c r="E220" s="61" t="s">
        <v>272</v>
      </c>
      <c r="F220" s="62">
        <v>6.7</v>
      </c>
      <c r="G220" s="63">
        <v>466.10169491525426</v>
      </c>
      <c r="H220" s="61" t="s">
        <v>247</v>
      </c>
    </row>
    <row r="221" spans="1:8" x14ac:dyDescent="0.25">
      <c r="A221" s="19" t="s">
        <v>11</v>
      </c>
      <c r="B221" s="22">
        <v>217</v>
      </c>
      <c r="C221" s="59">
        <v>41010352</v>
      </c>
      <c r="D221" s="60">
        <v>41983</v>
      </c>
      <c r="E221" s="61" t="s">
        <v>272</v>
      </c>
      <c r="F221" s="62">
        <v>6.7</v>
      </c>
      <c r="G221" s="63">
        <v>466.10169491525426</v>
      </c>
      <c r="H221" s="61" t="s">
        <v>283</v>
      </c>
    </row>
    <row r="222" spans="1:8" x14ac:dyDescent="0.25">
      <c r="A222" s="19" t="s">
        <v>11</v>
      </c>
      <c r="B222" s="22">
        <v>218</v>
      </c>
      <c r="C222" s="59">
        <v>41009968</v>
      </c>
      <c r="D222" s="60">
        <v>41998</v>
      </c>
      <c r="E222" s="61" t="s">
        <v>272</v>
      </c>
      <c r="F222" s="62">
        <v>6.7</v>
      </c>
      <c r="G222" s="63">
        <v>466.10169491525426</v>
      </c>
      <c r="H222" s="61" t="s">
        <v>154</v>
      </c>
    </row>
    <row r="223" spans="1:8" x14ac:dyDescent="0.25">
      <c r="A223" s="19" t="s">
        <v>11</v>
      </c>
      <c r="B223" s="22">
        <v>219</v>
      </c>
      <c r="C223" s="59">
        <v>41009993</v>
      </c>
      <c r="D223" s="60">
        <v>41984</v>
      </c>
      <c r="E223" s="61" t="s">
        <v>272</v>
      </c>
      <c r="F223" s="62">
        <v>12.5</v>
      </c>
      <c r="G223" s="63">
        <v>466.10169491525426</v>
      </c>
      <c r="H223" s="61" t="s">
        <v>142</v>
      </c>
    </row>
    <row r="224" spans="1:8" x14ac:dyDescent="0.25">
      <c r="A224" s="19" t="s">
        <v>11</v>
      </c>
      <c r="B224" s="22">
        <v>220</v>
      </c>
      <c r="C224" s="59">
        <v>41010734</v>
      </c>
      <c r="D224" s="60">
        <v>41988</v>
      </c>
      <c r="E224" s="61" t="s">
        <v>272</v>
      </c>
      <c r="F224" s="62">
        <v>12.5</v>
      </c>
      <c r="G224" s="63">
        <v>466.10169491525426</v>
      </c>
      <c r="H224" s="61" t="s">
        <v>248</v>
      </c>
    </row>
    <row r="225" spans="1:8" x14ac:dyDescent="0.25">
      <c r="A225" s="19" t="s">
        <v>11</v>
      </c>
      <c r="B225" s="22">
        <v>221</v>
      </c>
      <c r="C225" s="59">
        <v>41010001</v>
      </c>
      <c r="D225" s="60">
        <v>41984</v>
      </c>
      <c r="E225" s="61" t="s">
        <v>272</v>
      </c>
      <c r="F225" s="62">
        <v>12.5</v>
      </c>
      <c r="G225" s="63">
        <v>466.10169491525426</v>
      </c>
      <c r="H225" s="61" t="s">
        <v>276</v>
      </c>
    </row>
    <row r="226" spans="1:8" x14ac:dyDescent="0.25">
      <c r="A226" s="19" t="s">
        <v>11</v>
      </c>
      <c r="B226" s="22">
        <v>222</v>
      </c>
      <c r="C226" s="59">
        <v>41010659</v>
      </c>
      <c r="D226" s="60">
        <v>41992</v>
      </c>
      <c r="E226" s="61" t="s">
        <v>272</v>
      </c>
      <c r="F226" s="62">
        <v>12.5</v>
      </c>
      <c r="G226" s="63">
        <v>466.10169491525426</v>
      </c>
      <c r="H226" s="61" t="s">
        <v>81</v>
      </c>
    </row>
    <row r="227" spans="1:8" x14ac:dyDescent="0.25">
      <c r="A227" s="19" t="s">
        <v>11</v>
      </c>
      <c r="B227" s="22">
        <v>223</v>
      </c>
      <c r="C227" s="59">
        <v>41010511</v>
      </c>
      <c r="D227" s="60">
        <v>41981</v>
      </c>
      <c r="E227" s="61" t="s">
        <v>272</v>
      </c>
      <c r="F227" s="62">
        <v>12.5</v>
      </c>
      <c r="G227" s="63">
        <v>466.10169491525426</v>
      </c>
      <c r="H227" s="61" t="s">
        <v>256</v>
      </c>
    </row>
    <row r="228" spans="1:8" x14ac:dyDescent="0.25">
      <c r="A228" s="19" t="s">
        <v>11</v>
      </c>
      <c r="B228" s="22">
        <v>224</v>
      </c>
      <c r="C228" s="59">
        <v>41010623</v>
      </c>
      <c r="D228" s="60">
        <v>41982</v>
      </c>
      <c r="E228" s="61" t="s">
        <v>271</v>
      </c>
      <c r="F228" s="62">
        <v>12.5</v>
      </c>
      <c r="G228" s="63">
        <v>466.10169491525426</v>
      </c>
      <c r="H228" s="61" t="s">
        <v>268</v>
      </c>
    </row>
    <row r="229" spans="1:8" x14ac:dyDescent="0.25">
      <c r="A229" s="19" t="s">
        <v>11</v>
      </c>
      <c r="B229" s="22">
        <v>225</v>
      </c>
      <c r="C229" s="59">
        <v>41010631</v>
      </c>
      <c r="D229" s="60">
        <v>41982</v>
      </c>
      <c r="E229" s="61" t="s">
        <v>271</v>
      </c>
      <c r="F229" s="62">
        <v>12.5</v>
      </c>
      <c r="G229" s="63">
        <v>466.10169491525426</v>
      </c>
      <c r="H229" s="61" t="s">
        <v>165</v>
      </c>
    </row>
    <row r="230" spans="1:8" x14ac:dyDescent="0.25">
      <c r="A230" s="19" t="s">
        <v>11</v>
      </c>
      <c r="B230" s="22">
        <v>226</v>
      </c>
      <c r="C230" s="59">
        <v>41010915</v>
      </c>
      <c r="D230" s="60">
        <v>41991</v>
      </c>
      <c r="E230" s="61" t="s">
        <v>271</v>
      </c>
      <c r="F230" s="62">
        <v>88</v>
      </c>
      <c r="G230" s="63">
        <v>5576.5593220338988</v>
      </c>
      <c r="H230" s="61" t="s">
        <v>146</v>
      </c>
    </row>
    <row r="231" spans="1:8" x14ac:dyDescent="0.25">
      <c r="A231" s="19" t="s">
        <v>11</v>
      </c>
      <c r="B231" s="22">
        <v>227</v>
      </c>
      <c r="C231" s="59">
        <v>41010641</v>
      </c>
      <c r="D231" s="60">
        <v>41989</v>
      </c>
      <c r="E231" s="61" t="s">
        <v>272</v>
      </c>
      <c r="F231" s="62">
        <v>12.5</v>
      </c>
      <c r="G231" s="63">
        <v>466.10169491525426</v>
      </c>
      <c r="H231" s="61" t="s">
        <v>253</v>
      </c>
    </row>
    <row r="232" spans="1:8" x14ac:dyDescent="0.25">
      <c r="A232" s="19" t="s">
        <v>11</v>
      </c>
      <c r="B232" s="22">
        <v>228</v>
      </c>
      <c r="C232" s="59">
        <v>41010945</v>
      </c>
      <c r="D232" s="60">
        <v>41984</v>
      </c>
      <c r="E232" s="61" t="s">
        <v>272</v>
      </c>
      <c r="F232" s="62">
        <v>12.5</v>
      </c>
      <c r="G232" s="63">
        <v>466.10169491525426</v>
      </c>
      <c r="H232" s="61" t="s">
        <v>146</v>
      </c>
    </row>
    <row r="233" spans="1:8" x14ac:dyDescent="0.25">
      <c r="A233" s="19" t="s">
        <v>11</v>
      </c>
      <c r="B233" s="22">
        <v>229</v>
      </c>
      <c r="C233" s="59">
        <v>41010859</v>
      </c>
      <c r="D233" s="60">
        <v>41988</v>
      </c>
      <c r="E233" s="61" t="s">
        <v>272</v>
      </c>
      <c r="F233" s="62">
        <v>6.7</v>
      </c>
      <c r="G233" s="63">
        <v>466.10169491525426</v>
      </c>
      <c r="H233" s="61" t="s">
        <v>247</v>
      </c>
    </row>
    <row r="234" spans="1:8" x14ac:dyDescent="0.25">
      <c r="A234" s="19" t="s">
        <v>11</v>
      </c>
      <c r="B234" s="22">
        <v>230</v>
      </c>
      <c r="C234" s="59">
        <v>41010847</v>
      </c>
      <c r="D234" s="60">
        <v>41984</v>
      </c>
      <c r="E234" s="61" t="s">
        <v>271</v>
      </c>
      <c r="F234" s="62">
        <v>12.5</v>
      </c>
      <c r="G234" s="63">
        <v>466.10169491525426</v>
      </c>
      <c r="H234" s="61" t="s">
        <v>247</v>
      </c>
    </row>
    <row r="235" spans="1:8" x14ac:dyDescent="0.25">
      <c r="A235" s="19" t="s">
        <v>11</v>
      </c>
      <c r="B235" s="22">
        <v>231</v>
      </c>
      <c r="C235" s="59">
        <v>41010881</v>
      </c>
      <c r="D235" s="60">
        <v>41990</v>
      </c>
      <c r="E235" s="61" t="s">
        <v>272</v>
      </c>
      <c r="F235" s="62">
        <v>12.5</v>
      </c>
      <c r="G235" s="63">
        <v>466.10169491525426</v>
      </c>
      <c r="H235" s="61" t="s">
        <v>152</v>
      </c>
    </row>
    <row r="236" spans="1:8" x14ac:dyDescent="0.25">
      <c r="A236" s="19" t="s">
        <v>11</v>
      </c>
      <c r="B236" s="22">
        <v>232</v>
      </c>
      <c r="C236" s="59">
        <v>41010886</v>
      </c>
      <c r="D236" s="60">
        <v>41984</v>
      </c>
      <c r="E236" s="61" t="s">
        <v>271</v>
      </c>
      <c r="F236" s="62">
        <v>6.7</v>
      </c>
      <c r="G236" s="63">
        <v>466.10169491525426</v>
      </c>
      <c r="H236" s="61" t="s">
        <v>268</v>
      </c>
    </row>
    <row r="237" spans="1:8" x14ac:dyDescent="0.25">
      <c r="A237" s="19" t="s">
        <v>11</v>
      </c>
      <c r="B237" s="22">
        <v>233</v>
      </c>
      <c r="C237" s="59">
        <v>41010969</v>
      </c>
      <c r="D237" s="60">
        <v>41998</v>
      </c>
      <c r="E237" s="61" t="s">
        <v>271</v>
      </c>
      <c r="F237" s="62">
        <v>12.5</v>
      </c>
      <c r="G237" s="63">
        <v>466.10169491525426</v>
      </c>
      <c r="H237" s="61" t="s">
        <v>247</v>
      </c>
    </row>
    <row r="238" spans="1:8" x14ac:dyDescent="0.25">
      <c r="A238" s="19" t="s">
        <v>11</v>
      </c>
      <c r="B238" s="22">
        <v>234</v>
      </c>
      <c r="C238" s="59">
        <v>41010876</v>
      </c>
      <c r="D238" s="60">
        <v>41984</v>
      </c>
      <c r="E238" s="61" t="s">
        <v>272</v>
      </c>
      <c r="F238" s="62">
        <v>6.7</v>
      </c>
      <c r="G238" s="63">
        <v>466.10169491525426</v>
      </c>
      <c r="H238" s="61" t="s">
        <v>248</v>
      </c>
    </row>
    <row r="239" spans="1:8" x14ac:dyDescent="0.25">
      <c r="A239" s="19" t="s">
        <v>11</v>
      </c>
      <c r="B239" s="22">
        <v>235</v>
      </c>
      <c r="C239" s="59">
        <v>41012512</v>
      </c>
      <c r="D239" s="60">
        <v>41996</v>
      </c>
      <c r="E239" s="61" t="s">
        <v>272</v>
      </c>
      <c r="F239" s="62">
        <v>6.7</v>
      </c>
      <c r="G239" s="63">
        <v>466.10169491525426</v>
      </c>
      <c r="H239" s="61" t="s">
        <v>248</v>
      </c>
    </row>
    <row r="240" spans="1:8" x14ac:dyDescent="0.25">
      <c r="A240" s="19" t="s">
        <v>11</v>
      </c>
      <c r="B240" s="22">
        <v>236</v>
      </c>
      <c r="C240" s="59">
        <v>41010976</v>
      </c>
      <c r="D240" s="60">
        <v>41984</v>
      </c>
      <c r="E240" s="61" t="s">
        <v>272</v>
      </c>
      <c r="F240" s="62">
        <v>12.5</v>
      </c>
      <c r="G240" s="63">
        <v>466.10169491525426</v>
      </c>
      <c r="H240" s="61" t="s">
        <v>146</v>
      </c>
    </row>
    <row r="241" spans="1:8" x14ac:dyDescent="0.25">
      <c r="A241" s="19" t="s">
        <v>11</v>
      </c>
      <c r="B241" s="22">
        <v>237</v>
      </c>
      <c r="C241" s="59">
        <v>41010941</v>
      </c>
      <c r="D241" s="60">
        <v>41998</v>
      </c>
      <c r="E241" s="61" t="s">
        <v>271</v>
      </c>
      <c r="F241" s="62">
        <v>6.7</v>
      </c>
      <c r="G241" s="63">
        <v>466.10169491525426</v>
      </c>
      <c r="H241" s="61" t="s">
        <v>141</v>
      </c>
    </row>
    <row r="242" spans="1:8" x14ac:dyDescent="0.25">
      <c r="A242" s="19" t="s">
        <v>11</v>
      </c>
      <c r="B242" s="22">
        <v>238</v>
      </c>
      <c r="C242" s="59">
        <v>41010925</v>
      </c>
      <c r="D242" s="60">
        <v>41997</v>
      </c>
      <c r="E242" s="61" t="s">
        <v>271</v>
      </c>
      <c r="F242" s="62">
        <v>15</v>
      </c>
      <c r="G242" s="63">
        <v>466.10169491525426</v>
      </c>
      <c r="H242" s="61" t="s">
        <v>275</v>
      </c>
    </row>
    <row r="243" spans="1:8" x14ac:dyDescent="0.25">
      <c r="A243" s="19" t="s">
        <v>11</v>
      </c>
      <c r="B243" s="22">
        <v>239</v>
      </c>
      <c r="C243" s="59">
        <v>41010939</v>
      </c>
      <c r="D243" s="60">
        <v>41988</v>
      </c>
      <c r="E243" s="61" t="s">
        <v>271</v>
      </c>
      <c r="F243" s="62">
        <v>15</v>
      </c>
      <c r="G243" s="63">
        <v>466.10169491525426</v>
      </c>
      <c r="H243" s="61" t="s">
        <v>253</v>
      </c>
    </row>
    <row r="244" spans="1:8" x14ac:dyDescent="0.25">
      <c r="A244" s="19" t="s">
        <v>11</v>
      </c>
      <c r="B244" s="22">
        <v>240</v>
      </c>
      <c r="C244" s="59">
        <v>41011190</v>
      </c>
      <c r="D244" s="60">
        <v>41983</v>
      </c>
      <c r="E244" s="61" t="s">
        <v>272</v>
      </c>
      <c r="F244" s="62">
        <v>5</v>
      </c>
      <c r="G244" s="63">
        <v>466.10169491525426</v>
      </c>
      <c r="H244" s="61" t="s">
        <v>268</v>
      </c>
    </row>
    <row r="245" spans="1:8" x14ac:dyDescent="0.25">
      <c r="A245" s="19" t="s">
        <v>11</v>
      </c>
      <c r="B245" s="22">
        <v>241</v>
      </c>
      <c r="C245" s="59">
        <v>41011204</v>
      </c>
      <c r="D245" s="60">
        <v>41998</v>
      </c>
      <c r="E245" s="61" t="s">
        <v>272</v>
      </c>
      <c r="F245" s="62">
        <v>5.3</v>
      </c>
      <c r="G245" s="63">
        <v>466.10169491525426</v>
      </c>
      <c r="H245" s="61" t="s">
        <v>257</v>
      </c>
    </row>
    <row r="246" spans="1:8" x14ac:dyDescent="0.25">
      <c r="A246" s="19" t="s">
        <v>11</v>
      </c>
      <c r="B246" s="22">
        <v>242</v>
      </c>
      <c r="C246" s="59">
        <v>41011251</v>
      </c>
      <c r="D246" s="60">
        <v>41988</v>
      </c>
      <c r="E246" s="61" t="s">
        <v>271</v>
      </c>
      <c r="F246" s="62">
        <v>6.7</v>
      </c>
      <c r="G246" s="63">
        <v>466.10169491525426</v>
      </c>
      <c r="H246" s="61" t="s">
        <v>257</v>
      </c>
    </row>
    <row r="247" spans="1:8" x14ac:dyDescent="0.25">
      <c r="A247" s="19" t="s">
        <v>11</v>
      </c>
      <c r="B247" s="22">
        <v>243</v>
      </c>
      <c r="C247" s="59">
        <v>41011468</v>
      </c>
      <c r="D247" s="60">
        <v>41988</v>
      </c>
      <c r="E247" s="61" t="s">
        <v>271</v>
      </c>
      <c r="F247" s="62">
        <v>6.7</v>
      </c>
      <c r="G247" s="63">
        <v>466.10169491525426</v>
      </c>
      <c r="H247" s="61" t="s">
        <v>142</v>
      </c>
    </row>
    <row r="248" spans="1:8" x14ac:dyDescent="0.25">
      <c r="A248" s="19" t="s">
        <v>11</v>
      </c>
      <c r="B248" s="22">
        <v>244</v>
      </c>
      <c r="C248" s="59">
        <v>41011466</v>
      </c>
      <c r="D248" s="60">
        <v>41999</v>
      </c>
      <c r="E248" s="61" t="s">
        <v>272</v>
      </c>
      <c r="F248" s="62">
        <v>20</v>
      </c>
      <c r="G248" s="63">
        <v>1267.3983050847457</v>
      </c>
      <c r="H248" s="61" t="s">
        <v>275</v>
      </c>
    </row>
    <row r="249" spans="1:8" x14ac:dyDescent="0.25">
      <c r="A249" s="19" t="s">
        <v>11</v>
      </c>
      <c r="B249" s="22">
        <v>245</v>
      </c>
      <c r="C249" s="59">
        <v>41011634</v>
      </c>
      <c r="D249" s="60">
        <v>42002</v>
      </c>
      <c r="E249" s="61" t="s">
        <v>272</v>
      </c>
      <c r="F249" s="62">
        <v>12.5</v>
      </c>
      <c r="G249" s="63">
        <v>466.10169491525426</v>
      </c>
      <c r="H249" s="61" t="s">
        <v>289</v>
      </c>
    </row>
    <row r="250" spans="1:8" x14ac:dyDescent="0.25">
      <c r="A250" s="19" t="s">
        <v>11</v>
      </c>
      <c r="B250" s="22">
        <v>246</v>
      </c>
      <c r="C250" s="59">
        <v>41011592</v>
      </c>
      <c r="D250" s="60">
        <v>41995</v>
      </c>
      <c r="E250" s="61" t="s">
        <v>271</v>
      </c>
      <c r="F250" s="62">
        <v>20</v>
      </c>
      <c r="G250" s="63">
        <v>1267.3983050847457</v>
      </c>
      <c r="H250" s="61" t="s">
        <v>146</v>
      </c>
    </row>
    <row r="251" spans="1:8" x14ac:dyDescent="0.25">
      <c r="A251" s="19" t="s">
        <v>11</v>
      </c>
      <c r="B251" s="22">
        <v>247</v>
      </c>
      <c r="C251" s="59">
        <v>41011555</v>
      </c>
      <c r="D251" s="60">
        <v>41988</v>
      </c>
      <c r="E251" s="61" t="s">
        <v>272</v>
      </c>
      <c r="F251" s="62">
        <v>15</v>
      </c>
      <c r="G251" s="63">
        <v>950.55084745762724</v>
      </c>
      <c r="H251" s="61" t="s">
        <v>146</v>
      </c>
    </row>
    <row r="252" spans="1:8" x14ac:dyDescent="0.25">
      <c r="A252" s="19" t="s">
        <v>11</v>
      </c>
      <c r="B252" s="22">
        <v>248</v>
      </c>
      <c r="C252" s="59">
        <v>41011648</v>
      </c>
      <c r="D252" s="60">
        <v>42002</v>
      </c>
      <c r="E252" s="61" t="s">
        <v>272</v>
      </c>
      <c r="F252" s="62">
        <v>12.5</v>
      </c>
      <c r="G252" s="63">
        <v>466.10169491525426</v>
      </c>
      <c r="H252" s="61" t="s">
        <v>152</v>
      </c>
    </row>
    <row r="253" spans="1:8" x14ac:dyDescent="0.25">
      <c r="A253" s="19" t="s">
        <v>11</v>
      </c>
      <c r="B253" s="22">
        <v>249</v>
      </c>
      <c r="C253" s="59">
        <v>41011493</v>
      </c>
      <c r="D253" s="60">
        <v>41992</v>
      </c>
      <c r="E253" s="61" t="s">
        <v>272</v>
      </c>
      <c r="F253" s="62">
        <v>6.7</v>
      </c>
      <c r="G253" s="63">
        <v>466.10169491525426</v>
      </c>
      <c r="H253" s="61" t="s">
        <v>264</v>
      </c>
    </row>
    <row r="254" spans="1:8" x14ac:dyDescent="0.25">
      <c r="A254" s="19" t="s">
        <v>11</v>
      </c>
      <c r="B254" s="22">
        <v>250</v>
      </c>
      <c r="C254" s="59">
        <v>41011589</v>
      </c>
      <c r="D254" s="60">
        <v>41988</v>
      </c>
      <c r="E254" s="61" t="s">
        <v>271</v>
      </c>
      <c r="F254" s="62">
        <v>12.5</v>
      </c>
      <c r="G254" s="63">
        <v>466.10169491525426</v>
      </c>
      <c r="H254" s="61" t="s">
        <v>249</v>
      </c>
    </row>
    <row r="255" spans="1:8" x14ac:dyDescent="0.25">
      <c r="A255" s="19" t="s">
        <v>11</v>
      </c>
      <c r="B255" s="22">
        <v>251</v>
      </c>
      <c r="C255" s="59">
        <v>41011578</v>
      </c>
      <c r="D255" s="60">
        <v>41990</v>
      </c>
      <c r="E255" s="61" t="s">
        <v>271</v>
      </c>
      <c r="F255" s="62">
        <v>6.7</v>
      </c>
      <c r="G255" s="63">
        <v>466.10169491525426</v>
      </c>
      <c r="H255" s="61" t="s">
        <v>245</v>
      </c>
    </row>
    <row r="256" spans="1:8" x14ac:dyDescent="0.25">
      <c r="A256" s="19" t="s">
        <v>11</v>
      </c>
      <c r="B256" s="22">
        <v>252</v>
      </c>
      <c r="C256" s="59">
        <v>41011583</v>
      </c>
      <c r="D256" s="60">
        <v>41992</v>
      </c>
      <c r="E256" s="61" t="s">
        <v>272</v>
      </c>
      <c r="F256" s="62">
        <v>12.5</v>
      </c>
      <c r="G256" s="63">
        <v>466.10169491525426</v>
      </c>
      <c r="H256" s="61" t="s">
        <v>246</v>
      </c>
    </row>
    <row r="257" spans="1:8" x14ac:dyDescent="0.25">
      <c r="A257" s="19" t="s">
        <v>11</v>
      </c>
      <c r="B257" s="22">
        <v>253</v>
      </c>
      <c r="C257" s="59">
        <v>41011535</v>
      </c>
      <c r="D257" s="60">
        <v>41988</v>
      </c>
      <c r="E257" s="61" t="s">
        <v>272</v>
      </c>
      <c r="F257" s="62">
        <v>12.5</v>
      </c>
      <c r="G257" s="63">
        <v>466.10169491525426</v>
      </c>
      <c r="H257" s="61" t="s">
        <v>146</v>
      </c>
    </row>
    <row r="258" spans="1:8" x14ac:dyDescent="0.25">
      <c r="A258" s="19" t="s">
        <v>11</v>
      </c>
      <c r="B258" s="22">
        <v>254</v>
      </c>
      <c r="C258" s="59">
        <v>41012175</v>
      </c>
      <c r="D258" s="60">
        <v>41991</v>
      </c>
      <c r="E258" s="61" t="s">
        <v>271</v>
      </c>
      <c r="F258" s="62">
        <v>6.7</v>
      </c>
      <c r="G258" s="63">
        <v>466.10169491525426</v>
      </c>
      <c r="H258" s="61" t="s">
        <v>257</v>
      </c>
    </row>
    <row r="259" spans="1:8" x14ac:dyDescent="0.25">
      <c r="A259" s="19" t="s">
        <v>11</v>
      </c>
      <c r="B259" s="22">
        <v>255</v>
      </c>
      <c r="C259" s="59">
        <v>41011999</v>
      </c>
      <c r="D259" s="60">
        <v>41996</v>
      </c>
      <c r="E259" s="61" t="s">
        <v>272</v>
      </c>
      <c r="F259" s="62">
        <v>6.3</v>
      </c>
      <c r="G259" s="63">
        <v>466.10169491525426</v>
      </c>
      <c r="H259" s="61" t="s">
        <v>147</v>
      </c>
    </row>
    <row r="260" spans="1:8" x14ac:dyDescent="0.25">
      <c r="A260" s="19" t="s">
        <v>11</v>
      </c>
      <c r="B260" s="22">
        <v>256</v>
      </c>
      <c r="C260" s="59">
        <v>41012214</v>
      </c>
      <c r="D260" s="60">
        <v>41988</v>
      </c>
      <c r="E260" s="61" t="s">
        <v>272</v>
      </c>
      <c r="F260" s="62">
        <v>8.1</v>
      </c>
      <c r="G260" s="63">
        <v>466.10169491525426</v>
      </c>
      <c r="H260" s="61" t="s">
        <v>141</v>
      </c>
    </row>
    <row r="261" spans="1:8" x14ac:dyDescent="0.25">
      <c r="A261" s="19" t="s">
        <v>11</v>
      </c>
      <c r="B261" s="22">
        <v>257</v>
      </c>
      <c r="C261" s="59">
        <v>41012142</v>
      </c>
      <c r="D261" s="60">
        <v>41988</v>
      </c>
      <c r="E261" s="61" t="s">
        <v>272</v>
      </c>
      <c r="F261" s="62">
        <v>12.5</v>
      </c>
      <c r="G261" s="63">
        <v>466.10169491525426</v>
      </c>
      <c r="H261" s="61" t="s">
        <v>248</v>
      </c>
    </row>
    <row r="262" spans="1:8" x14ac:dyDescent="0.25">
      <c r="A262" s="19" t="s">
        <v>11</v>
      </c>
      <c r="B262" s="22">
        <v>258</v>
      </c>
      <c r="C262" s="59">
        <v>41012164</v>
      </c>
      <c r="D262" s="60">
        <v>41992</v>
      </c>
      <c r="E262" s="61" t="s">
        <v>272</v>
      </c>
      <c r="F262" s="62">
        <v>6.7</v>
      </c>
      <c r="G262" s="63">
        <v>466.10169491525426</v>
      </c>
      <c r="H262" s="61" t="s">
        <v>152</v>
      </c>
    </row>
    <row r="263" spans="1:8" x14ac:dyDescent="0.25">
      <c r="A263" s="19" t="s">
        <v>11</v>
      </c>
      <c r="B263" s="22">
        <v>259</v>
      </c>
      <c r="C263" s="59">
        <v>41012363</v>
      </c>
      <c r="D263" s="60">
        <v>42004</v>
      </c>
      <c r="E263" s="61" t="s">
        <v>273</v>
      </c>
      <c r="F263" s="62">
        <v>12.5</v>
      </c>
      <c r="G263" s="63">
        <v>466.10169491525426</v>
      </c>
      <c r="H263" s="61" t="s">
        <v>143</v>
      </c>
    </row>
    <row r="264" spans="1:8" x14ac:dyDescent="0.25">
      <c r="A264" s="19" t="s">
        <v>11</v>
      </c>
      <c r="B264" s="22">
        <v>260</v>
      </c>
      <c r="C264" s="59">
        <v>41012150</v>
      </c>
      <c r="D264" s="60">
        <v>41988</v>
      </c>
      <c r="E264" s="61" t="s">
        <v>272</v>
      </c>
      <c r="F264" s="62">
        <v>12.5</v>
      </c>
      <c r="G264" s="63">
        <v>466.10169491525426</v>
      </c>
      <c r="H264" s="61" t="s">
        <v>157</v>
      </c>
    </row>
    <row r="265" spans="1:8" x14ac:dyDescent="0.25">
      <c r="A265" s="19" t="s">
        <v>11</v>
      </c>
      <c r="B265" s="22">
        <v>261</v>
      </c>
      <c r="C265" s="59">
        <v>41012337</v>
      </c>
      <c r="D265" s="60">
        <v>41989</v>
      </c>
      <c r="E265" s="61" t="s">
        <v>271</v>
      </c>
      <c r="F265" s="62">
        <v>12.5</v>
      </c>
      <c r="G265" s="63">
        <v>466.10169491525426</v>
      </c>
      <c r="H265" s="61" t="s">
        <v>248</v>
      </c>
    </row>
    <row r="266" spans="1:8" x14ac:dyDescent="0.25">
      <c r="A266" s="19" t="s">
        <v>11</v>
      </c>
      <c r="B266" s="22">
        <v>262</v>
      </c>
      <c r="C266" s="59">
        <v>41012331</v>
      </c>
      <c r="D266" s="60">
        <v>41988</v>
      </c>
      <c r="E266" s="61" t="s">
        <v>272</v>
      </c>
      <c r="F266" s="62">
        <v>12.5</v>
      </c>
      <c r="G266" s="63">
        <v>466.10169491525426</v>
      </c>
      <c r="H266" s="61" t="s">
        <v>146</v>
      </c>
    </row>
    <row r="267" spans="1:8" x14ac:dyDescent="0.25">
      <c r="A267" s="19" t="s">
        <v>11</v>
      </c>
      <c r="B267" s="22">
        <v>263</v>
      </c>
      <c r="C267" s="59">
        <v>41012739</v>
      </c>
      <c r="D267" s="60">
        <v>41998</v>
      </c>
      <c r="E267" s="61" t="s">
        <v>273</v>
      </c>
      <c r="F267" s="62">
        <v>12.5</v>
      </c>
      <c r="G267" s="63">
        <v>466.10169491525426</v>
      </c>
      <c r="H267" s="61" t="s">
        <v>248</v>
      </c>
    </row>
    <row r="268" spans="1:8" x14ac:dyDescent="0.25">
      <c r="A268" s="19" t="s">
        <v>11</v>
      </c>
      <c r="B268" s="22">
        <v>264</v>
      </c>
      <c r="C268" s="59">
        <v>41012944</v>
      </c>
      <c r="D268" s="60">
        <v>41991</v>
      </c>
      <c r="E268" s="61" t="s">
        <v>272</v>
      </c>
      <c r="F268" s="62">
        <v>6.7</v>
      </c>
      <c r="G268" s="63">
        <v>466.10169491525426</v>
      </c>
      <c r="H268" s="61" t="s">
        <v>234</v>
      </c>
    </row>
    <row r="269" spans="1:8" x14ac:dyDescent="0.25">
      <c r="A269" s="19" t="s">
        <v>11</v>
      </c>
      <c r="B269" s="22">
        <v>265</v>
      </c>
      <c r="C269" s="59">
        <v>41013367</v>
      </c>
      <c r="D269" s="60">
        <v>41997</v>
      </c>
      <c r="E269" s="61" t="s">
        <v>271</v>
      </c>
      <c r="F269" s="62">
        <v>6.7</v>
      </c>
      <c r="G269" s="63">
        <v>466.10169491525426</v>
      </c>
      <c r="H269" s="61" t="s">
        <v>243</v>
      </c>
    </row>
    <row r="270" spans="1:8" x14ac:dyDescent="0.25">
      <c r="A270" s="19" t="s">
        <v>11</v>
      </c>
      <c r="B270" s="22">
        <v>266</v>
      </c>
      <c r="C270" s="59">
        <v>41012953</v>
      </c>
      <c r="D270" s="60">
        <v>41997</v>
      </c>
      <c r="E270" s="61" t="s">
        <v>271</v>
      </c>
      <c r="F270" s="62">
        <v>10</v>
      </c>
      <c r="G270" s="63">
        <v>466.10169491525426</v>
      </c>
      <c r="H270" s="61" t="s">
        <v>243</v>
      </c>
    </row>
    <row r="271" spans="1:8" x14ac:dyDescent="0.25">
      <c r="A271" s="19" t="s">
        <v>11</v>
      </c>
      <c r="B271" s="22">
        <v>267</v>
      </c>
      <c r="C271" s="59">
        <v>41012975</v>
      </c>
      <c r="D271" s="60">
        <v>42002</v>
      </c>
      <c r="E271" s="61" t="s">
        <v>272</v>
      </c>
      <c r="F271" s="62">
        <v>6.7</v>
      </c>
      <c r="G271" s="63">
        <v>466.10169491525426</v>
      </c>
      <c r="H271" s="61" t="s">
        <v>142</v>
      </c>
    </row>
    <row r="272" spans="1:8" x14ac:dyDescent="0.25">
      <c r="A272" s="19" t="s">
        <v>11</v>
      </c>
      <c r="B272" s="22">
        <v>268</v>
      </c>
      <c r="C272" s="59">
        <v>41013053</v>
      </c>
      <c r="D272" s="60">
        <v>42003</v>
      </c>
      <c r="E272" s="61" t="s">
        <v>271</v>
      </c>
      <c r="F272" s="62">
        <v>12.5</v>
      </c>
      <c r="G272" s="63">
        <v>466.10169491525426</v>
      </c>
      <c r="H272" s="61" t="s">
        <v>142</v>
      </c>
    </row>
    <row r="273" spans="1:8" x14ac:dyDescent="0.25">
      <c r="A273" s="19" t="s">
        <v>11</v>
      </c>
      <c r="B273" s="22">
        <v>269</v>
      </c>
      <c r="C273" s="59">
        <v>41013054</v>
      </c>
      <c r="D273" s="60">
        <v>41998</v>
      </c>
      <c r="E273" s="61" t="s">
        <v>272</v>
      </c>
      <c r="F273" s="62">
        <v>15</v>
      </c>
      <c r="G273" s="63">
        <v>466.10169491525426</v>
      </c>
      <c r="H273" s="61" t="s">
        <v>248</v>
      </c>
    </row>
    <row r="274" spans="1:8" x14ac:dyDescent="0.25">
      <c r="A274" s="19" t="s">
        <v>11</v>
      </c>
      <c r="B274" s="22">
        <v>270</v>
      </c>
      <c r="C274" s="59">
        <v>41013355</v>
      </c>
      <c r="D274" s="60">
        <v>41998</v>
      </c>
      <c r="E274" s="61" t="s">
        <v>272</v>
      </c>
      <c r="F274" s="62">
        <v>6.7</v>
      </c>
      <c r="G274" s="63">
        <v>466.10169491525426</v>
      </c>
      <c r="H274" s="61" t="s">
        <v>146</v>
      </c>
    </row>
    <row r="275" spans="1:8" x14ac:dyDescent="0.25">
      <c r="A275" s="19" t="s">
        <v>11</v>
      </c>
      <c r="B275" s="22">
        <v>271</v>
      </c>
      <c r="C275" s="59">
        <v>41013314</v>
      </c>
      <c r="D275" s="60">
        <v>41991</v>
      </c>
      <c r="E275" s="61" t="s">
        <v>272</v>
      </c>
      <c r="F275" s="62">
        <v>12.5</v>
      </c>
      <c r="G275" s="63">
        <v>466.10169491525426</v>
      </c>
      <c r="H275" s="61" t="s">
        <v>154</v>
      </c>
    </row>
    <row r="276" spans="1:8" x14ac:dyDescent="0.25">
      <c r="A276" s="19" t="s">
        <v>11</v>
      </c>
      <c r="B276" s="22">
        <v>272</v>
      </c>
      <c r="C276" s="59">
        <v>41013365</v>
      </c>
      <c r="D276" s="60">
        <v>41992</v>
      </c>
      <c r="E276" s="61" t="s">
        <v>271</v>
      </c>
      <c r="F276" s="62">
        <v>12.5</v>
      </c>
      <c r="G276" s="63">
        <v>466.10169491525426</v>
      </c>
      <c r="H276" s="61" t="s">
        <v>142</v>
      </c>
    </row>
    <row r="277" spans="1:8" x14ac:dyDescent="0.25">
      <c r="A277" s="19" t="s">
        <v>11</v>
      </c>
      <c r="B277" s="22">
        <v>273</v>
      </c>
      <c r="C277" s="59">
        <v>41013988</v>
      </c>
      <c r="D277" s="60">
        <v>41991</v>
      </c>
      <c r="E277" s="61" t="s">
        <v>271</v>
      </c>
      <c r="F277" s="62">
        <v>12.5</v>
      </c>
      <c r="G277" s="63">
        <v>466.10169491525426</v>
      </c>
      <c r="H277" s="61" t="s">
        <v>276</v>
      </c>
    </row>
    <row r="278" spans="1:8" x14ac:dyDescent="0.25">
      <c r="A278" s="19" t="s">
        <v>11</v>
      </c>
      <c r="B278" s="22">
        <v>274</v>
      </c>
      <c r="C278" s="59">
        <v>41014164</v>
      </c>
      <c r="D278" s="60">
        <v>42002</v>
      </c>
      <c r="E278" s="61" t="s">
        <v>271</v>
      </c>
      <c r="F278" s="62">
        <v>12.5</v>
      </c>
      <c r="G278" s="63">
        <v>466.10169491525426</v>
      </c>
      <c r="H278" s="61" t="s">
        <v>235</v>
      </c>
    </row>
    <row r="279" spans="1:8" x14ac:dyDescent="0.25">
      <c r="A279" s="19" t="s">
        <v>11</v>
      </c>
      <c r="B279" s="22">
        <v>275</v>
      </c>
      <c r="C279" s="59">
        <v>41013944</v>
      </c>
      <c r="D279" s="60">
        <v>41990</v>
      </c>
      <c r="E279" s="61" t="s">
        <v>271</v>
      </c>
      <c r="F279" s="62">
        <v>12.5</v>
      </c>
      <c r="G279" s="63">
        <v>466.10169491525426</v>
      </c>
      <c r="H279" s="61" t="s">
        <v>165</v>
      </c>
    </row>
    <row r="280" spans="1:8" x14ac:dyDescent="0.25">
      <c r="A280" s="19" t="s">
        <v>11</v>
      </c>
      <c r="B280" s="22">
        <v>276</v>
      </c>
      <c r="C280" s="59">
        <v>41013946</v>
      </c>
      <c r="D280" s="60">
        <v>41995</v>
      </c>
      <c r="E280" s="61" t="s">
        <v>271</v>
      </c>
      <c r="F280" s="62">
        <v>12.5</v>
      </c>
      <c r="G280" s="63">
        <v>466.10169491525426</v>
      </c>
      <c r="H280" s="61" t="s">
        <v>263</v>
      </c>
    </row>
    <row r="281" spans="1:8" x14ac:dyDescent="0.25">
      <c r="A281" s="19" t="s">
        <v>11</v>
      </c>
      <c r="B281" s="22">
        <v>277</v>
      </c>
      <c r="C281" s="59">
        <v>41014163</v>
      </c>
      <c r="D281" s="60">
        <v>41995</v>
      </c>
      <c r="E281" s="61" t="s">
        <v>271</v>
      </c>
      <c r="F281" s="62">
        <v>12.5</v>
      </c>
      <c r="G281" s="63">
        <v>466.10169491525426</v>
      </c>
      <c r="H281" s="61" t="s">
        <v>275</v>
      </c>
    </row>
    <row r="282" spans="1:8" x14ac:dyDescent="0.25">
      <c r="A282" s="19" t="s">
        <v>11</v>
      </c>
      <c r="B282" s="22">
        <v>278</v>
      </c>
      <c r="C282" s="59">
        <v>41014272</v>
      </c>
      <c r="D282" s="60">
        <v>41991</v>
      </c>
      <c r="E282" s="61" t="s">
        <v>272</v>
      </c>
      <c r="F282" s="62">
        <v>6.7</v>
      </c>
      <c r="G282" s="63">
        <v>466.10169491525426</v>
      </c>
      <c r="H282" s="61" t="s">
        <v>250</v>
      </c>
    </row>
    <row r="283" spans="1:8" x14ac:dyDescent="0.25">
      <c r="A283" s="19" t="s">
        <v>11</v>
      </c>
      <c r="B283" s="22">
        <v>279</v>
      </c>
      <c r="C283" s="59">
        <v>41014544</v>
      </c>
      <c r="D283" s="60">
        <v>41992</v>
      </c>
      <c r="E283" s="61" t="s">
        <v>272</v>
      </c>
      <c r="F283" s="62">
        <v>33</v>
      </c>
      <c r="G283" s="63">
        <v>2091.21186440678</v>
      </c>
      <c r="H283" s="61" t="s">
        <v>243</v>
      </c>
    </row>
    <row r="284" spans="1:8" x14ac:dyDescent="0.25">
      <c r="A284" s="19" t="s">
        <v>11</v>
      </c>
      <c r="B284" s="22">
        <v>280</v>
      </c>
      <c r="C284" s="59">
        <v>41014399</v>
      </c>
      <c r="D284" s="60">
        <v>41998</v>
      </c>
      <c r="E284" s="61" t="s">
        <v>271</v>
      </c>
      <c r="F284" s="62">
        <v>12.5</v>
      </c>
      <c r="G284" s="63">
        <v>466.10169491525426</v>
      </c>
      <c r="H284" s="61" t="s">
        <v>275</v>
      </c>
    </row>
    <row r="285" spans="1:8" x14ac:dyDescent="0.25">
      <c r="A285" s="19" t="s">
        <v>11</v>
      </c>
      <c r="B285" s="22">
        <v>281</v>
      </c>
      <c r="C285" s="59">
        <v>41014340</v>
      </c>
      <c r="D285" s="60">
        <v>41995</v>
      </c>
      <c r="E285" s="61" t="s">
        <v>272</v>
      </c>
      <c r="F285" s="62">
        <v>7.5</v>
      </c>
      <c r="G285" s="63">
        <v>466.10169491525426</v>
      </c>
      <c r="H285" s="61" t="s">
        <v>243</v>
      </c>
    </row>
    <row r="286" spans="1:8" x14ac:dyDescent="0.25">
      <c r="A286" s="19" t="s">
        <v>11</v>
      </c>
      <c r="B286" s="22">
        <v>282</v>
      </c>
      <c r="C286" s="59">
        <v>41014294</v>
      </c>
      <c r="D286" s="60">
        <v>41997</v>
      </c>
      <c r="E286" s="61" t="s">
        <v>272</v>
      </c>
      <c r="F286" s="62">
        <v>0.5</v>
      </c>
      <c r="G286" s="63">
        <v>31.686440677966104</v>
      </c>
      <c r="H286" s="61" t="s">
        <v>81</v>
      </c>
    </row>
    <row r="287" spans="1:8" x14ac:dyDescent="0.25">
      <c r="A287" s="19" t="s">
        <v>11</v>
      </c>
      <c r="B287" s="22">
        <v>283</v>
      </c>
      <c r="C287" s="59">
        <v>41014449</v>
      </c>
      <c r="D287" s="60">
        <v>41997</v>
      </c>
      <c r="E287" s="61" t="s">
        <v>272</v>
      </c>
      <c r="F287" s="62">
        <v>6.7</v>
      </c>
      <c r="G287" s="63">
        <v>466.10169491525426</v>
      </c>
      <c r="H287" s="61" t="s">
        <v>236</v>
      </c>
    </row>
    <row r="288" spans="1:8" x14ac:dyDescent="0.25">
      <c r="A288" s="19" t="s">
        <v>11</v>
      </c>
      <c r="B288" s="22">
        <v>284</v>
      </c>
      <c r="C288" s="59">
        <v>41014578</v>
      </c>
      <c r="D288" s="60">
        <v>41992</v>
      </c>
      <c r="E288" s="61" t="s">
        <v>272</v>
      </c>
      <c r="F288" s="62">
        <v>6.7</v>
      </c>
      <c r="G288" s="63">
        <v>466.10169491525426</v>
      </c>
      <c r="H288" s="61" t="s">
        <v>141</v>
      </c>
    </row>
    <row r="289" spans="1:8" x14ac:dyDescent="0.25">
      <c r="A289" s="19" t="s">
        <v>11</v>
      </c>
      <c r="B289" s="22">
        <v>285</v>
      </c>
      <c r="C289" s="59">
        <v>41014573</v>
      </c>
      <c r="D289" s="60">
        <v>41997</v>
      </c>
      <c r="E289" s="61" t="s">
        <v>272</v>
      </c>
      <c r="F289" s="62">
        <v>6.7</v>
      </c>
      <c r="G289" s="63">
        <v>466.10169491525426</v>
      </c>
      <c r="H289" s="61" t="s">
        <v>275</v>
      </c>
    </row>
    <row r="290" spans="1:8" x14ac:dyDescent="0.25">
      <c r="A290" s="19" t="s">
        <v>11</v>
      </c>
      <c r="B290" s="22">
        <v>286</v>
      </c>
      <c r="C290" s="59">
        <v>41014414</v>
      </c>
      <c r="D290" s="60">
        <v>41995</v>
      </c>
      <c r="E290" s="61" t="s">
        <v>273</v>
      </c>
      <c r="F290" s="62">
        <v>6.7</v>
      </c>
      <c r="G290" s="63">
        <v>466.10169491525426</v>
      </c>
      <c r="H290" s="61" t="s">
        <v>285</v>
      </c>
    </row>
    <row r="291" spans="1:8" x14ac:dyDescent="0.25">
      <c r="A291" s="19" t="s">
        <v>11</v>
      </c>
      <c r="B291" s="22">
        <v>287</v>
      </c>
      <c r="C291" s="59">
        <v>41014581</v>
      </c>
      <c r="D291" s="60">
        <v>41999</v>
      </c>
      <c r="E291" s="61" t="s">
        <v>271</v>
      </c>
      <c r="F291" s="62">
        <v>12.5</v>
      </c>
      <c r="G291" s="63">
        <v>466.10169491525426</v>
      </c>
      <c r="H291" s="61" t="s">
        <v>280</v>
      </c>
    </row>
    <row r="292" spans="1:8" x14ac:dyDescent="0.25">
      <c r="A292" s="19" t="s">
        <v>11</v>
      </c>
      <c r="B292" s="22">
        <v>288</v>
      </c>
      <c r="C292" s="59">
        <v>41015408</v>
      </c>
      <c r="D292" s="60">
        <v>41995</v>
      </c>
      <c r="E292" s="61" t="s">
        <v>272</v>
      </c>
      <c r="F292" s="62">
        <v>1.7</v>
      </c>
      <c r="G292" s="63">
        <v>466.10169491525426</v>
      </c>
      <c r="H292" s="61" t="s">
        <v>250</v>
      </c>
    </row>
    <row r="293" spans="1:8" x14ac:dyDescent="0.25">
      <c r="A293" s="19" t="s">
        <v>11</v>
      </c>
      <c r="B293" s="22">
        <v>289</v>
      </c>
      <c r="C293" s="59">
        <v>41015630</v>
      </c>
      <c r="D293" s="60">
        <v>41997</v>
      </c>
      <c r="E293" s="61" t="s">
        <v>273</v>
      </c>
      <c r="F293" s="62">
        <v>12.5</v>
      </c>
      <c r="G293" s="63">
        <v>466.10169491525426</v>
      </c>
      <c r="H293" s="61" t="s">
        <v>150</v>
      </c>
    </row>
    <row r="294" spans="1:8" x14ac:dyDescent="0.25">
      <c r="A294" s="19" t="s">
        <v>11</v>
      </c>
      <c r="B294" s="22">
        <v>290</v>
      </c>
      <c r="C294" s="59">
        <v>41015338</v>
      </c>
      <c r="D294" s="60">
        <v>41997</v>
      </c>
      <c r="E294" s="61" t="s">
        <v>272</v>
      </c>
      <c r="F294" s="62">
        <v>12.5</v>
      </c>
      <c r="G294" s="63">
        <v>466.10169491525426</v>
      </c>
      <c r="H294" s="61" t="s">
        <v>152</v>
      </c>
    </row>
    <row r="295" spans="1:8" x14ac:dyDescent="0.25">
      <c r="A295" s="19" t="s">
        <v>11</v>
      </c>
      <c r="B295" s="22">
        <v>291</v>
      </c>
      <c r="C295" s="59">
        <v>41015434</v>
      </c>
      <c r="D295" s="60">
        <v>41998</v>
      </c>
      <c r="E295" s="61" t="s">
        <v>272</v>
      </c>
      <c r="F295" s="62">
        <v>4</v>
      </c>
      <c r="G295" s="63">
        <v>253.48305084745766</v>
      </c>
      <c r="H295" s="61" t="s">
        <v>237</v>
      </c>
    </row>
    <row r="296" spans="1:8" x14ac:dyDescent="0.25">
      <c r="A296" s="19" t="s">
        <v>11</v>
      </c>
      <c r="B296" s="22">
        <v>292</v>
      </c>
      <c r="C296" s="59">
        <v>41016923</v>
      </c>
      <c r="D296" s="60">
        <v>42003</v>
      </c>
      <c r="E296" s="61" t="s">
        <v>271</v>
      </c>
      <c r="F296" s="62">
        <v>12.5</v>
      </c>
      <c r="G296" s="63">
        <v>466.10169491525426</v>
      </c>
      <c r="H296" s="61" t="s">
        <v>158</v>
      </c>
    </row>
    <row r="297" spans="1:8" x14ac:dyDescent="0.25">
      <c r="A297" s="19" t="s">
        <v>11</v>
      </c>
      <c r="B297" s="22">
        <v>293</v>
      </c>
      <c r="C297" s="59">
        <v>41015682</v>
      </c>
      <c r="D297" s="60">
        <v>41997</v>
      </c>
      <c r="E297" s="61" t="s">
        <v>272</v>
      </c>
      <c r="F297" s="62">
        <v>4</v>
      </c>
      <c r="G297" s="63">
        <v>253.48305084745766</v>
      </c>
      <c r="H297" s="61" t="s">
        <v>163</v>
      </c>
    </row>
    <row r="298" spans="1:8" x14ac:dyDescent="0.25">
      <c r="A298" s="19" t="s">
        <v>11</v>
      </c>
      <c r="B298" s="22">
        <v>294</v>
      </c>
      <c r="C298" s="59">
        <v>41015688</v>
      </c>
      <c r="D298" s="60">
        <v>41997</v>
      </c>
      <c r="E298" s="61" t="s">
        <v>272</v>
      </c>
      <c r="F298" s="62">
        <v>4</v>
      </c>
      <c r="G298" s="63">
        <v>253.48305084745766</v>
      </c>
      <c r="H298" s="61" t="s">
        <v>154</v>
      </c>
    </row>
    <row r="299" spans="1:8" x14ac:dyDescent="0.25">
      <c r="A299" s="19" t="s">
        <v>11</v>
      </c>
      <c r="B299" s="22">
        <v>295</v>
      </c>
      <c r="C299" s="59">
        <v>41015671</v>
      </c>
      <c r="D299" s="60">
        <v>41997</v>
      </c>
      <c r="E299" s="61" t="s">
        <v>272</v>
      </c>
      <c r="F299" s="62">
        <v>4</v>
      </c>
      <c r="G299" s="63">
        <v>253.48305084745766</v>
      </c>
      <c r="H299" s="61" t="s">
        <v>156</v>
      </c>
    </row>
    <row r="300" spans="1:8" x14ac:dyDescent="0.25">
      <c r="A300" s="19" t="s">
        <v>11</v>
      </c>
      <c r="B300" s="22">
        <v>296</v>
      </c>
      <c r="C300" s="59">
        <v>41015838</v>
      </c>
      <c r="D300" s="60">
        <v>42002</v>
      </c>
      <c r="E300" s="61" t="s">
        <v>271</v>
      </c>
      <c r="F300" s="62">
        <v>6.7</v>
      </c>
      <c r="G300" s="63">
        <v>466.10169491525426</v>
      </c>
      <c r="H300" s="61" t="s">
        <v>275</v>
      </c>
    </row>
    <row r="301" spans="1:8" x14ac:dyDescent="0.25">
      <c r="A301" s="19" t="s">
        <v>11</v>
      </c>
      <c r="B301" s="22">
        <v>297</v>
      </c>
      <c r="C301" s="59">
        <v>41015868</v>
      </c>
      <c r="D301" s="60">
        <v>41999</v>
      </c>
      <c r="E301" s="61" t="s">
        <v>272</v>
      </c>
      <c r="F301" s="62">
        <v>12.5</v>
      </c>
      <c r="G301" s="63">
        <v>466.10169491525426</v>
      </c>
      <c r="H301" s="61" t="s">
        <v>154</v>
      </c>
    </row>
    <row r="302" spans="1:8" x14ac:dyDescent="0.25">
      <c r="A302" s="19" t="s">
        <v>11</v>
      </c>
      <c r="B302" s="22">
        <v>298</v>
      </c>
      <c r="C302" s="59">
        <v>41015743</v>
      </c>
      <c r="D302" s="60">
        <v>41992</v>
      </c>
      <c r="E302" s="61" t="s">
        <v>272</v>
      </c>
      <c r="F302" s="62">
        <v>12.5</v>
      </c>
      <c r="G302" s="63">
        <v>466.10169491525426</v>
      </c>
      <c r="H302" s="61" t="s">
        <v>152</v>
      </c>
    </row>
    <row r="303" spans="1:8" x14ac:dyDescent="0.25">
      <c r="A303" s="19" t="s">
        <v>11</v>
      </c>
      <c r="B303" s="22">
        <v>299</v>
      </c>
      <c r="C303" s="59">
        <v>41015872</v>
      </c>
      <c r="D303" s="60">
        <v>41995</v>
      </c>
      <c r="E303" s="61" t="s">
        <v>272</v>
      </c>
      <c r="F303" s="62">
        <v>6.7</v>
      </c>
      <c r="G303" s="63">
        <v>466.10169491525426</v>
      </c>
      <c r="H303" s="61" t="s">
        <v>260</v>
      </c>
    </row>
    <row r="304" spans="1:8" x14ac:dyDescent="0.25">
      <c r="A304" s="19" t="s">
        <v>11</v>
      </c>
      <c r="B304" s="22">
        <v>300</v>
      </c>
      <c r="C304" s="59">
        <v>41016507</v>
      </c>
      <c r="D304" s="60">
        <v>41998</v>
      </c>
      <c r="E304" s="61" t="s">
        <v>272</v>
      </c>
      <c r="F304" s="62">
        <v>12.5</v>
      </c>
      <c r="G304" s="63">
        <v>466.10169491525426</v>
      </c>
      <c r="H304" s="61" t="s">
        <v>142</v>
      </c>
    </row>
    <row r="305" spans="1:8" x14ac:dyDescent="0.25">
      <c r="A305" s="19" t="s">
        <v>11</v>
      </c>
      <c r="B305" s="22">
        <v>301</v>
      </c>
      <c r="C305" s="59">
        <v>41016036</v>
      </c>
      <c r="D305" s="60">
        <v>41999</v>
      </c>
      <c r="E305" s="61" t="s">
        <v>271</v>
      </c>
      <c r="F305" s="62">
        <v>12.5</v>
      </c>
      <c r="G305" s="63">
        <v>466.10169491525426</v>
      </c>
      <c r="H305" s="61" t="s">
        <v>251</v>
      </c>
    </row>
    <row r="306" spans="1:8" x14ac:dyDescent="0.25">
      <c r="A306" s="19" t="s">
        <v>11</v>
      </c>
      <c r="B306" s="22">
        <v>302</v>
      </c>
      <c r="C306" s="59">
        <v>41016155</v>
      </c>
      <c r="D306" s="60">
        <v>41997</v>
      </c>
      <c r="E306" s="61" t="s">
        <v>272</v>
      </c>
      <c r="F306" s="62">
        <v>6.7</v>
      </c>
      <c r="G306" s="63">
        <v>466.10169491525426</v>
      </c>
      <c r="H306" s="61" t="s">
        <v>81</v>
      </c>
    </row>
    <row r="307" spans="1:8" x14ac:dyDescent="0.25">
      <c r="A307" s="19" t="s">
        <v>11</v>
      </c>
      <c r="B307" s="22">
        <v>303</v>
      </c>
      <c r="C307" s="59">
        <v>41016939</v>
      </c>
      <c r="D307" s="60">
        <v>41996</v>
      </c>
      <c r="E307" s="61" t="s">
        <v>271</v>
      </c>
      <c r="F307" s="62">
        <v>6.7</v>
      </c>
      <c r="G307" s="63">
        <v>466.10169491525426</v>
      </c>
      <c r="H307" s="61" t="s">
        <v>146</v>
      </c>
    </row>
    <row r="308" spans="1:8" x14ac:dyDescent="0.25">
      <c r="A308" s="19" t="s">
        <v>11</v>
      </c>
      <c r="B308" s="22">
        <v>304</v>
      </c>
      <c r="C308" s="59">
        <v>41016715</v>
      </c>
      <c r="D308" s="60">
        <v>41997</v>
      </c>
      <c r="E308" s="61" t="s">
        <v>271</v>
      </c>
      <c r="F308" s="62">
        <v>12.5</v>
      </c>
      <c r="G308" s="63">
        <v>466.10169491525426</v>
      </c>
      <c r="H308" s="61" t="s">
        <v>155</v>
      </c>
    </row>
    <row r="309" spans="1:8" x14ac:dyDescent="0.25">
      <c r="A309" s="19" t="s">
        <v>11</v>
      </c>
      <c r="B309" s="22">
        <v>305</v>
      </c>
      <c r="C309" s="59">
        <v>41016544</v>
      </c>
      <c r="D309" s="60">
        <v>41999</v>
      </c>
      <c r="E309" s="61" t="s">
        <v>272</v>
      </c>
      <c r="F309" s="62">
        <v>6.7</v>
      </c>
      <c r="G309" s="63">
        <v>466.10169491525426</v>
      </c>
      <c r="H309" s="61" t="s">
        <v>258</v>
      </c>
    </row>
    <row r="310" spans="1:8" x14ac:dyDescent="0.25">
      <c r="A310" s="19" t="s">
        <v>11</v>
      </c>
      <c r="B310" s="22">
        <v>306</v>
      </c>
      <c r="C310" s="59">
        <v>41016921</v>
      </c>
      <c r="D310" s="60">
        <v>41996</v>
      </c>
      <c r="E310" s="61" t="s">
        <v>272</v>
      </c>
      <c r="F310" s="62">
        <v>11.2</v>
      </c>
      <c r="G310" s="63">
        <v>466.10169491525426</v>
      </c>
      <c r="H310" s="61" t="s">
        <v>247</v>
      </c>
    </row>
    <row r="311" spans="1:8" x14ac:dyDescent="0.25">
      <c r="A311" s="19" t="s">
        <v>11</v>
      </c>
      <c r="B311" s="22">
        <v>307</v>
      </c>
      <c r="C311" s="59">
        <v>41016959</v>
      </c>
      <c r="D311" s="60">
        <v>41997</v>
      </c>
      <c r="E311" s="61" t="s">
        <v>272</v>
      </c>
      <c r="F311" s="62">
        <v>12.5</v>
      </c>
      <c r="G311" s="63">
        <v>466.10169491525426</v>
      </c>
      <c r="H311" s="61" t="s">
        <v>258</v>
      </c>
    </row>
    <row r="312" spans="1:8" x14ac:dyDescent="0.25">
      <c r="A312" s="19" t="s">
        <v>11</v>
      </c>
      <c r="B312" s="22">
        <v>308</v>
      </c>
      <c r="C312" s="59">
        <v>41017614</v>
      </c>
      <c r="D312" s="60">
        <v>41999</v>
      </c>
      <c r="E312" s="61" t="s">
        <v>272</v>
      </c>
      <c r="F312" s="62">
        <v>12.5</v>
      </c>
      <c r="G312" s="63">
        <v>466.10169491525426</v>
      </c>
      <c r="H312" s="61" t="s">
        <v>258</v>
      </c>
    </row>
    <row r="313" spans="1:8" x14ac:dyDescent="0.25">
      <c r="A313" s="19" t="s">
        <v>11</v>
      </c>
      <c r="B313" s="22">
        <v>309</v>
      </c>
      <c r="C313" s="59">
        <v>41017082</v>
      </c>
      <c r="D313" s="60">
        <v>42003</v>
      </c>
      <c r="E313" s="61" t="s">
        <v>272</v>
      </c>
      <c r="F313" s="62">
        <v>7.5</v>
      </c>
      <c r="G313" s="63">
        <v>466.10169491525426</v>
      </c>
      <c r="H313" s="61" t="s">
        <v>248</v>
      </c>
    </row>
    <row r="314" spans="1:8" x14ac:dyDescent="0.25">
      <c r="A314" s="19" t="s">
        <v>11</v>
      </c>
      <c r="B314" s="22">
        <v>310</v>
      </c>
      <c r="C314" s="59">
        <v>41016963</v>
      </c>
      <c r="D314" s="60">
        <v>41998</v>
      </c>
      <c r="E314" s="61" t="s">
        <v>272</v>
      </c>
      <c r="F314" s="62">
        <v>4.2</v>
      </c>
      <c r="G314" s="63">
        <v>466.10169491525426</v>
      </c>
      <c r="H314" s="61" t="s">
        <v>258</v>
      </c>
    </row>
    <row r="315" spans="1:8" x14ac:dyDescent="0.25">
      <c r="A315" s="19" t="s">
        <v>11</v>
      </c>
      <c r="B315" s="22">
        <v>311</v>
      </c>
      <c r="C315" s="59">
        <v>41018245</v>
      </c>
      <c r="D315" s="60">
        <v>41997</v>
      </c>
      <c r="E315" s="61" t="s">
        <v>272</v>
      </c>
      <c r="F315" s="62">
        <v>12.5</v>
      </c>
      <c r="G315" s="63">
        <v>466.10169491525426</v>
      </c>
      <c r="H315" s="61" t="s">
        <v>254</v>
      </c>
    </row>
    <row r="316" spans="1:8" x14ac:dyDescent="0.25">
      <c r="A316" s="19" t="s">
        <v>11</v>
      </c>
      <c r="B316" s="22">
        <v>312</v>
      </c>
      <c r="C316" s="59">
        <v>41018084</v>
      </c>
      <c r="D316" s="60">
        <v>41998</v>
      </c>
      <c r="E316" s="61" t="s">
        <v>271</v>
      </c>
      <c r="F316" s="62">
        <v>3.4</v>
      </c>
      <c r="G316" s="63">
        <v>466.10169491525426</v>
      </c>
      <c r="H316" s="61" t="s">
        <v>243</v>
      </c>
    </row>
    <row r="317" spans="1:8" x14ac:dyDescent="0.25">
      <c r="A317" s="19" t="s">
        <v>11</v>
      </c>
      <c r="B317" s="22">
        <v>313</v>
      </c>
      <c r="C317" s="59">
        <v>41017815</v>
      </c>
      <c r="D317" s="60">
        <v>41998</v>
      </c>
      <c r="E317" s="61" t="s">
        <v>272</v>
      </c>
      <c r="F317" s="62">
        <v>12.5</v>
      </c>
      <c r="G317" s="63">
        <v>466.10169491525426</v>
      </c>
      <c r="H317" s="61" t="s">
        <v>238</v>
      </c>
    </row>
    <row r="318" spans="1:8" s="12" customFormat="1" x14ac:dyDescent="0.25">
      <c r="A318" s="19" t="s">
        <v>11</v>
      </c>
      <c r="B318" s="22">
        <v>314</v>
      </c>
      <c r="C318" s="59">
        <v>41018182</v>
      </c>
      <c r="D318" s="60">
        <v>41999</v>
      </c>
      <c r="E318" s="61" t="s">
        <v>272</v>
      </c>
      <c r="F318" s="62">
        <v>12.5</v>
      </c>
      <c r="G318" s="63">
        <v>466.10169491525426</v>
      </c>
      <c r="H318" s="61" t="s">
        <v>141</v>
      </c>
    </row>
    <row r="319" spans="1:8" x14ac:dyDescent="0.25">
      <c r="A319" s="19" t="s">
        <v>11</v>
      </c>
      <c r="B319" s="22">
        <v>315</v>
      </c>
      <c r="C319" s="59">
        <v>41018121</v>
      </c>
      <c r="D319" s="60">
        <v>42002</v>
      </c>
      <c r="E319" s="61" t="s">
        <v>272</v>
      </c>
      <c r="F319" s="62">
        <v>12.5</v>
      </c>
      <c r="G319" s="63">
        <v>466.10169491525426</v>
      </c>
      <c r="H319" s="61" t="s">
        <v>230</v>
      </c>
    </row>
    <row r="320" spans="1:8" x14ac:dyDescent="0.25">
      <c r="A320" s="19" t="s">
        <v>11</v>
      </c>
      <c r="B320" s="22">
        <v>316</v>
      </c>
      <c r="C320" s="59">
        <v>41017788</v>
      </c>
      <c r="D320" s="60">
        <v>41999</v>
      </c>
      <c r="E320" s="61" t="s">
        <v>271</v>
      </c>
      <c r="F320" s="62">
        <v>12.5</v>
      </c>
      <c r="G320" s="63">
        <v>466.10169491525426</v>
      </c>
      <c r="H320" s="61" t="s">
        <v>287</v>
      </c>
    </row>
    <row r="321" spans="1:8" x14ac:dyDescent="0.25">
      <c r="A321" s="19" t="s">
        <v>11</v>
      </c>
      <c r="B321" s="22">
        <v>317</v>
      </c>
      <c r="C321" s="59">
        <v>41017926</v>
      </c>
      <c r="D321" s="60">
        <v>41999</v>
      </c>
      <c r="E321" s="61" t="s">
        <v>272</v>
      </c>
      <c r="F321" s="62">
        <v>12.5</v>
      </c>
      <c r="G321" s="63">
        <v>466.10169491525426</v>
      </c>
      <c r="H321" s="61" t="s">
        <v>146</v>
      </c>
    </row>
    <row r="322" spans="1:8" x14ac:dyDescent="0.25">
      <c r="A322" s="19" t="s">
        <v>11</v>
      </c>
      <c r="B322" s="22">
        <v>318</v>
      </c>
      <c r="C322" s="59">
        <v>41017948</v>
      </c>
      <c r="D322" s="60">
        <v>41998</v>
      </c>
      <c r="E322" s="61" t="s">
        <v>272</v>
      </c>
      <c r="F322" s="62">
        <v>12.5</v>
      </c>
      <c r="G322" s="63">
        <v>466.10169491525426</v>
      </c>
      <c r="H322" s="61" t="s">
        <v>239</v>
      </c>
    </row>
    <row r="323" spans="1:8" x14ac:dyDescent="0.25">
      <c r="A323" s="19" t="s">
        <v>11</v>
      </c>
      <c r="B323" s="22">
        <v>319</v>
      </c>
      <c r="C323" s="59">
        <v>41017963</v>
      </c>
      <c r="D323" s="60">
        <v>42002</v>
      </c>
      <c r="E323" s="61" t="s">
        <v>272</v>
      </c>
      <c r="F323" s="62">
        <v>12.5</v>
      </c>
      <c r="G323" s="63">
        <v>466.10169491525426</v>
      </c>
      <c r="H323" s="61" t="s">
        <v>239</v>
      </c>
    </row>
    <row r="324" spans="1:8" x14ac:dyDescent="0.25">
      <c r="A324" s="19" t="s">
        <v>11</v>
      </c>
      <c r="B324" s="22">
        <v>320</v>
      </c>
      <c r="C324" s="59">
        <v>41018029</v>
      </c>
      <c r="D324" s="60">
        <v>41999</v>
      </c>
      <c r="E324" s="61" t="s">
        <v>272</v>
      </c>
      <c r="F324" s="62">
        <v>12.5</v>
      </c>
      <c r="G324" s="63">
        <v>792.12711864406788</v>
      </c>
      <c r="H324" s="61" t="s">
        <v>239</v>
      </c>
    </row>
    <row r="325" spans="1:8" x14ac:dyDescent="0.25">
      <c r="A325" s="19" t="s">
        <v>11</v>
      </c>
      <c r="B325" s="22">
        <v>321</v>
      </c>
      <c r="C325" s="59">
        <v>41018007</v>
      </c>
      <c r="D325" s="60">
        <v>41999</v>
      </c>
      <c r="E325" s="61" t="s">
        <v>272</v>
      </c>
      <c r="F325" s="62">
        <v>12.5</v>
      </c>
      <c r="G325" s="63">
        <v>792.12711864406788</v>
      </c>
      <c r="H325" s="61" t="s">
        <v>146</v>
      </c>
    </row>
    <row r="326" spans="1:8" x14ac:dyDescent="0.25">
      <c r="A326" s="19" t="s">
        <v>11</v>
      </c>
      <c r="B326" s="22">
        <v>322</v>
      </c>
      <c r="C326" s="59">
        <v>41018018</v>
      </c>
      <c r="D326" s="60">
        <v>41999</v>
      </c>
      <c r="E326" s="61" t="s">
        <v>272</v>
      </c>
      <c r="F326" s="62">
        <v>12.5</v>
      </c>
      <c r="G326" s="63">
        <v>792.12711864406788</v>
      </c>
      <c r="H326" s="61" t="s">
        <v>230</v>
      </c>
    </row>
    <row r="327" spans="1:8" x14ac:dyDescent="0.25">
      <c r="A327" s="19" t="s">
        <v>11</v>
      </c>
      <c r="B327" s="22">
        <v>323</v>
      </c>
      <c r="C327" s="59">
        <v>41018073</v>
      </c>
      <c r="D327" s="60">
        <v>41999</v>
      </c>
      <c r="E327" s="61" t="s">
        <v>272</v>
      </c>
      <c r="F327" s="62">
        <v>12.5</v>
      </c>
      <c r="G327" s="63">
        <v>792.12711864406788</v>
      </c>
      <c r="H327" s="61" t="s">
        <v>240</v>
      </c>
    </row>
    <row r="328" spans="1:8" x14ac:dyDescent="0.25">
      <c r="A328" s="19" t="s">
        <v>11</v>
      </c>
      <c r="B328" s="22">
        <v>324</v>
      </c>
      <c r="C328" s="59">
        <v>41018080</v>
      </c>
      <c r="D328" s="60">
        <v>41999</v>
      </c>
      <c r="E328" s="61" t="s">
        <v>272</v>
      </c>
      <c r="F328" s="62">
        <v>12.5</v>
      </c>
      <c r="G328" s="63">
        <v>792.13</v>
      </c>
      <c r="H328" s="61" t="s">
        <v>241</v>
      </c>
    </row>
    <row r="329" spans="1:8" x14ac:dyDescent="0.25">
      <c r="A329" s="19" t="s">
        <v>11</v>
      </c>
      <c r="B329" s="22">
        <v>325</v>
      </c>
      <c r="C329" s="59">
        <v>41018085</v>
      </c>
      <c r="D329" s="60">
        <v>42002</v>
      </c>
      <c r="E329" s="61" t="s">
        <v>272</v>
      </c>
      <c r="F329" s="62">
        <v>12.5</v>
      </c>
      <c r="G329" s="63">
        <v>466.10169491525426</v>
      </c>
      <c r="H329" s="61" t="s">
        <v>251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'Реестр закл. 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2015-01-20T11:18:05Z</cp:lastPrinted>
  <dcterms:created xsi:type="dcterms:W3CDTF">2010-04-23T14:29:34Z</dcterms:created>
  <dcterms:modified xsi:type="dcterms:W3CDTF">2015-01-30T07:49:25Z</dcterms:modified>
</cp:coreProperties>
</file>