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600" windowHeight="11700" activeTab="1"/>
  </bookViews>
  <sheets>
    <sheet name="Свод" sheetId="1" r:id="rId1"/>
    <sheet name="Реестр закл.договоров " sheetId="2" r:id="rId2"/>
  </sheets>
  <definedNames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'!$A$5:$H$174</definedName>
    <definedName name="Z_41EF4DDC_F32A_4525_AD21_A2FB01946F66_.wvu.FilterData" localSheetId="1" hidden="1">'Реестр закл.договоров '!$A$5:$H$174</definedName>
    <definedName name="Z_45F809B7_B10E_44BB_9B6E_0092A6E4D9E1_.wvu.FilterData" localSheetId="1" hidden="1">'Реестр закл.договоров '!$A$5:$H$174</definedName>
    <definedName name="Z_48F72262_A9F8_4F45_B635_5ED018F82B8D_.wvu.FilterData" localSheetId="1" hidden="1">'Реестр закл.договоров '!$A$5:$H$168</definedName>
    <definedName name="Z_4D586C77_CA09_4915_A381_3897816DDE19_.wvu.FilterData" localSheetId="1" hidden="1">'Реестр закл.договоров '!$A$5:$H$168</definedName>
    <definedName name="Z_4EF732D9_5E85_4F7D_98E2_BBCD217EFDF5_.wvu.FilterData" localSheetId="1" hidden="1">'Реестр закл.договоров '!$A$5:$H$168</definedName>
    <definedName name="Z_6263B066_3F3D_445B_B043_8B4B99665B9A_.wvu.FilterData" localSheetId="1" hidden="1">'Реестр закл.договоров '!$A$5:$H$100</definedName>
    <definedName name="Z_639F067E_909D_40CE_AAC9_E29DB11CABE7_.wvu.FilterData" localSheetId="1" hidden="1">'Реестр закл.договоров '!$A$5:$H$168</definedName>
    <definedName name="Z_704C53E6_17AC_4975_BB07_5594C9279B57_.wvu.FilterData" localSheetId="1" hidden="1">'Реестр закл.договоров '!$A$5:$H$100</definedName>
    <definedName name="Z_76879E6D_E099_4C25_A5E3_466599BEEBFE_.wvu.FilterData" localSheetId="1" hidden="1">'Реестр закл.договоров '!$A$5:$H$100</definedName>
    <definedName name="Z_7D8AF470_F9A1_4C34_8C0B_83D0979CA86F_.wvu.FilterData" localSheetId="1" hidden="1">'Реестр закл.договоров '!$A$5:$H$100</definedName>
    <definedName name="Z_8695B1B7_AE55_4F94_B8A6_2FD9F970215B_.wvu.FilterData" localSheetId="1" hidden="1">'Реестр закл.договоров '!$A$5:$H$168</definedName>
    <definedName name="Z_A8CC6E96_8402_40B5_80F9_A08B0E6EC97E_.wvu.FilterData" localSheetId="1" hidden="1">'Реестр закл.договоров '!$A$5:$H$100</definedName>
    <definedName name="Z_BCEAC8D1_5E0E_4102_94DA_681DD9FD86DF_.wvu.FilterData" localSheetId="1" hidden="1">'Реестр закл.договоров '!$A$5:$H$168</definedName>
    <definedName name="Z_C81DC40B_8E88_4399_917E_D55138A19C81_.wvu.FilterData" localSheetId="1" hidden="1">'Реестр закл.договоров '!$A$5:$H$168</definedName>
    <definedName name="Z_CC3E5E8F_33C5_4C08_8DB5_527ED6BB2018_.wvu.FilterData" localSheetId="1" hidden="1">'Реестр закл.договоров '!$A$5:$H$168</definedName>
    <definedName name="Z_CF69B5D2_E598_4C23_9185_8C56F855E8DC_.wvu.FilterData" localSheetId="1" hidden="1">'Реестр закл.договоров '!$A$5:$H$100</definedName>
    <definedName name="Z_DBE75CAF_E32C_4189_8103_39241FFE5F9B_.wvu.FilterData" localSheetId="1" hidden="1">'Реестр закл.договоров '!$A$5:$H$100</definedName>
    <definedName name="Z_F23E550F_5C4E_4AAF_B196_27228E7AF289_.wvu.FilterData" localSheetId="1" hidden="1">'Реестр закл.договоров '!$A$5:$H$168</definedName>
    <definedName name="_xlnm.Print_Area" localSheetId="0">Свод!$A$1:$K$117</definedName>
  </definedNames>
  <calcPr calcId="145621" refMode="R1C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K70" i="1" l="1"/>
  <c r="J70" i="1"/>
  <c r="G70" i="1"/>
  <c r="F70" i="1"/>
  <c r="E70" i="1"/>
  <c r="D70" i="1"/>
  <c r="K6" i="1"/>
  <c r="J6" i="1"/>
  <c r="I6" i="1"/>
  <c r="H6" i="1"/>
  <c r="G6" i="1"/>
  <c r="F6" i="1"/>
  <c r="E6" i="1"/>
  <c r="D6" i="1"/>
  <c r="I70" i="1"/>
  <c r="H70" i="1"/>
</calcChain>
</file>

<file path=xl/sharedStrings.xml><?xml version="1.0" encoding="utf-8"?>
<sst xmlns="http://schemas.openxmlformats.org/spreadsheetml/2006/main" count="1319" uniqueCount="155">
  <si>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</si>
  <si>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</si>
  <si>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</si>
  <si>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</si>
  <si>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</si>
  <si>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</si>
  <si>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</si>
  <si>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</si>
  <si>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</si>
  <si>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</si>
  <si>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</si>
  <si>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</si>
  <si>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</si>
  <si>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</si>
  <si>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</si>
  <si>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</si>
  <si>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</si>
  <si>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</si>
  <si>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</si>
  <si>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</si>
  <si>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</si>
  <si>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</si>
  <si>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</si>
  <si>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</si>
  <si>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</si>
  <si>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</si>
  <si>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</si>
  <si>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</si>
  <si>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</si>
  <si>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</si>
  <si>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</si>
  <si>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</si>
  <si>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</si>
  <si>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</si>
  <si>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</si>
  <si>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</si>
  <si>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</si>
  <si>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</si>
  <si>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</si>
  <si>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</si>
  <si>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</si>
  <si>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</si>
  <si>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</si>
  <si>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</si>
  <si>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</si>
  <si>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</si>
  <si>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</si>
  <si>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</si>
  <si>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</si>
  <si>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</si>
  <si>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</si>
  <si>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</si>
  <si>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</si>
  <si>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</si>
  <si>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</si>
  <si>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</si>
  <si>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</si>
  <si>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</si>
  <si>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</si>
  <si>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</si>
  <si>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</si>
  <si>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</si>
  <si>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</si>
  <si>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</si>
  <si>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</si>
  <si>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</si>
  <si>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</si>
  <si>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</si>
  <si>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</si>
  <si>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</si>
  <si>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</si>
  <si>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</si>
  <si>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</si>
  <si>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ПС-110/35/6 кВ «Шарья районная»</t>
  </si>
  <si>
    <t>ПС-110/27,5/10 кВ «Поназырево-тяговая»</t>
  </si>
  <si>
    <t>ПС-110/6 кВ «Промузел»</t>
  </si>
  <si>
    <t>ПС-35/10 кВ «Горчуха»</t>
  </si>
  <si>
    <t>ПС-110/35/10 кВ «Новая»</t>
  </si>
  <si>
    <t>ПС-35/10 кВ «Чапаево»</t>
  </si>
  <si>
    <t>ПС-110/35/10 кВ «Александрово»</t>
  </si>
  <si>
    <t>ПС-110/35/10 кВ «Красная Поляна»</t>
  </si>
  <si>
    <t>ПС-35/10 кВ «Судай»</t>
  </si>
  <si>
    <t>ПС-110/35/10 кВ «Орехово»</t>
  </si>
  <si>
    <t>ПС-35/10 кВ «Николо-Макарово»</t>
  </si>
  <si>
    <t>ПС-35/6 кВ «Сандогора»</t>
  </si>
  <si>
    <t>ПС-110/35/10 кВ «Павино»</t>
  </si>
  <si>
    <t>ПС-35/10 кВ «Унжа»</t>
  </si>
  <si>
    <t>ПС-35/10 кВ «Николо-Шанга»</t>
  </si>
  <si>
    <t>ПС-35/10 кВ «Степаново»</t>
  </si>
  <si>
    <t>ПС-110/35/10 кВ «Рождественское»</t>
  </si>
  <si>
    <t>ПС-35/10 кВ «Кривячка»</t>
  </si>
  <si>
    <t>ПС-110/10 кВ «Елегино»</t>
  </si>
  <si>
    <t>ПС-110/10 кВ «Николо-Полома»</t>
  </si>
  <si>
    <t>ПС-110/10 кВ «Гудково»</t>
  </si>
  <si>
    <t>ПС-35/10 кВ «Нежитино»</t>
  </si>
  <si>
    <t>ПС-35/10 кВ «Островское»</t>
  </si>
  <si>
    <t>ПС-110/35/10 кВ «Пыщуг»</t>
  </si>
  <si>
    <t>ПС-35/10 кВ «Стоянково»</t>
  </si>
  <si>
    <t>ПС-35/10 кВ «Дор»</t>
  </si>
  <si>
    <t>ПС-35/10 кВ «Легитово»</t>
  </si>
  <si>
    <t>ПС-35/10 кВ «Боговарово»</t>
  </si>
  <si>
    <t>ПС-35/10 кВ «Клеванцово»</t>
  </si>
  <si>
    <t>ПС-35/10 кВ «Пищевка»</t>
  </si>
  <si>
    <t>ПС-35/6 кВ «Мисково»</t>
  </si>
  <si>
    <t>ПС-110/6/10 кВ «БХЗ»</t>
  </si>
  <si>
    <t>ПС-35/10 кВ «Игодово»</t>
  </si>
  <si>
    <t>ПС-35/10 кВ «Кренёво»</t>
  </si>
  <si>
    <t>ПС-35/10 кВ «Пронино»</t>
  </si>
  <si>
    <t>ПС-110/35/10 кВ «КПД»</t>
  </si>
  <si>
    <t>ПС-110/10 кВ «Лопарево»</t>
  </si>
  <si>
    <t>ПС-110/10 кВ «Якшанга»</t>
  </si>
  <si>
    <t>ПС-35/10 кВ «Андреевское»</t>
  </si>
  <si>
    <t>ПС-35/10 кВ «Георгиевское»</t>
  </si>
  <si>
    <t>ПС-35/10 кВ «Екатеринкино»</t>
  </si>
  <si>
    <t>ПС-35/10 кВ «Одоевское»</t>
  </si>
  <si>
    <t>ПС-35/10 кВ «Толтуново»</t>
  </si>
  <si>
    <t>ПС-35/10 кВ «Н.Берёзовец»</t>
  </si>
  <si>
    <t>ПС-35/10 кВ «Слобода»</t>
  </si>
  <si>
    <t>ПС-35/10 кВ «Овсянниково»</t>
  </si>
  <si>
    <t>ПС-110/10 кВ «Давыдовская»</t>
  </si>
  <si>
    <t>ПС-35/10 кВ «Воронье»</t>
  </si>
  <si>
    <t>ПС-35/10 кВ «Катунино»</t>
  </si>
  <si>
    <t>ПС-35/10 кВ «Конево»</t>
  </si>
  <si>
    <t>ПС-35/10 кВ «Ликурга»</t>
  </si>
  <si>
    <t>ПС-35/10 кВ «Медведица»</t>
  </si>
  <si>
    <t>ПС-35/10 кВ «Палкино»</t>
  </si>
  <si>
    <t>ПС-35/10 кВ «Петровское»</t>
  </si>
  <si>
    <t>ПС-35/10 кВ «Починок»</t>
  </si>
  <si>
    <t>ПС-35/10 кВ «Семеновское»</t>
  </si>
  <si>
    <t>ПС-110/6 кВ «Северная»</t>
  </si>
  <si>
    <t>ПС-110/35/6 кВ «Кострома-3»</t>
  </si>
  <si>
    <t>ПС-110/35/10 кВ «Макарьев-1»</t>
  </si>
  <si>
    <t>ПС-110/6 кВ «Кострома-1»</t>
  </si>
  <si>
    <t>ПС-35/10 кВ «Н.Березовёц»</t>
  </si>
  <si>
    <t>ПС-110/35/10 кВ «Антропово»</t>
  </si>
  <si>
    <t>ПС-110/6 кВ «ТЭЦ-2»</t>
  </si>
  <si>
    <t>ПС-35/6 кВ «Сидоровская»</t>
  </si>
  <si>
    <t>ПС-110/10 кВ «БХЗ»</t>
  </si>
  <si>
    <t>ПС-110/6 кВ «ТЭЦ-1»</t>
  </si>
  <si>
    <t>ПС-110/35/10 кВ «Южная»</t>
  </si>
  <si>
    <t>ПС-35/10 кВ «Н.-Шанга»</t>
  </si>
  <si>
    <t>ПС-35/6 кВ «Байдарка»</t>
  </si>
  <si>
    <t>ПС-35/10 кВ «Андреевская»</t>
  </si>
  <si>
    <t>ПС-35/10 кВ «Исаево»</t>
  </si>
  <si>
    <t>ПС-35/6 кВ «Волжская»</t>
  </si>
  <si>
    <t>ПС-110/35/6 кВ «Аэропорт»</t>
  </si>
  <si>
    <t>6 месяцев</t>
  </si>
  <si>
    <t>12 месяцев</t>
  </si>
  <si>
    <t>4 месяца</t>
  </si>
  <si>
    <t>повторный заявитель</t>
  </si>
  <si>
    <t>№</t>
  </si>
  <si>
    <t>Пообъектная информация по заключенным договорам ТП за Ноябрь 2013 г.</t>
  </si>
  <si>
    <t xml:space="preserve">Максимальная мощность, кВт </t>
  </si>
  <si>
    <t>Сумма по договору в руб. без НДС</t>
  </si>
  <si>
    <t>Сведения о деятельности филиала ОАО " МРСК Центра" - "Костромаэнерго" по технологическому присоединению за Ноябрь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</si>
</sst>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  <numFmt numFmtId="168" formatCode="#,##0.0000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3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4" borderId="0" applyNumberFormat="0" applyBorder="0" applyAlignment="0" applyProtection="0"/>
    <xf numFmtId="0" fontId="8" fillId="12" borderId="6" applyNumberFormat="0" applyAlignment="0" applyProtection="0"/>
    <xf numFmtId="0" fontId="9" fillId="25" borderId="7" applyNumberFormat="0" applyAlignment="0" applyProtection="0"/>
    <xf numFmtId="0" fontId="10" fillId="25" borderId="6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26" borderId="12" applyNumberFormat="0" applyAlignment="0" applyProtection="0"/>
    <xf numFmtId="0" fontId="17" fillId="0" borderId="0" applyNumberFormat="0" applyFill="0" applyBorder="0" applyAlignment="0" applyProtection="0"/>
    <xf numFmtId="0" fontId="18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3" fillId="9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0" fillId="0" borderId="0" xfId="0" applyFill="1" applyAlignment="1">
      <alignment horizontal="center"/>
    </xf>
    <xf numFmtId="165" fontId="0" fillId="0" borderId="0" xfId="0" applyNumberFormat="1"/>
    <xf numFmtId="0" fontId="24" fillId="0" borderId="0" xfId="0" applyFont="1" applyFill="1"/>
    <xf numFmtId="164" fontId="5" fillId="0" borderId="0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0" fillId="0" borderId="0" xfId="0" applyFill="1" applyBorder="1"/>
    <xf numFmtId="0" fontId="25" fillId="0" borderId="0" xfId="0" applyFont="1"/>
    <xf numFmtId="0" fontId="26" fillId="0" borderId="0" xfId="0" applyFont="1"/>
    <xf numFmtId="0" fontId="28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8" fontId="0" fillId="0" borderId="0" xfId="0" applyNumberFormat="1"/>
    <xf numFmtId="1" fontId="24" fillId="0" borderId="0" xfId="0" applyNumberFormat="1" applyFont="1" applyFill="1" applyBorder="1"/>
    <xf numFmtId="0" fontId="28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24" fillId="0" borderId="0" xfId="0" applyFont="1" applyFill="1" applyBorder="1"/>
    <xf numFmtId="164" fontId="24" fillId="0" borderId="0" xfId="0" applyNumberFormat="1" applyFont="1" applyFill="1" applyBorder="1"/>
    <xf numFmtId="0" fontId="27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0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46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30" fillId="29" borderId="1" xfId="0" applyFont="1" applyFill="1" applyBorder="1" applyAlignment="1">
      <alignment horizontal="center" vertical="center" wrapText="1"/>
    </xf>
    <xf numFmtId="3" fontId="30" fillId="29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169" fontId="26" fillId="0" borderId="0" xfId="0" applyNumberFormat="1" applyFont="1"/>
    <xf numFmtId="169" fontId="28" fillId="2" borderId="2" xfId="0" applyNumberFormat="1" applyFont="1" applyFill="1" applyBorder="1" applyAlignment="1">
      <alignment horizontal="center" vertical="center" wrapText="1"/>
    </xf>
    <xf numFmtId="169" fontId="27" fillId="5" borderId="1" xfId="0" applyNumberFormat="1" applyFont="1" applyFill="1" applyBorder="1" applyAlignment="1">
      <alignment horizontal="center" vertical="center"/>
    </xf>
    <xf numFmtId="169" fontId="26" fillId="0" borderId="1" xfId="0" applyNumberFormat="1" applyFont="1" applyFill="1" applyBorder="1" applyAlignment="1">
      <alignment horizontal="center" vertical="center"/>
    </xf>
    <xf numFmtId="169" fontId="31" fillId="5" borderId="1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169" fontId="0" fillId="0" borderId="0" xfId="0" applyNumberFormat="1"/>
    <xf numFmtId="169" fontId="26" fillId="0" borderId="16" xfId="0" applyNumberFormat="1" applyFont="1" applyFill="1" applyBorder="1" applyAlignment="1">
      <alignment horizontal="center" vertical="center"/>
    </xf>
    <xf numFmtId="169" fontId="0" fillId="0" borderId="0" xfId="0" applyNumberFormat="1" applyFill="1" applyAlignment="1">
      <alignment horizontal="center"/>
    </xf>
    <xf numFmtId="169" fontId="0" fillId="0" borderId="0" xfId="0" applyNumberFormat="1" applyFill="1"/>
    <xf numFmtId="169" fontId="0" fillId="4" borderId="0" xfId="0" applyNumberFormat="1" applyFill="1"/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71"/>
  <sheetViews>
    <sheetView view="pageBreakPreview" zoomScaleNormal="90" zoomScaleSheetLayoutView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4" width="10.140625" customWidth="1"/>
    <col min="5" max="5" width="10.140625" style="56" customWidth="1"/>
    <col min="6" max="6" width="9.140625" customWidth="1"/>
    <col min="7" max="7" width="10.140625" style="56" customWidth="1"/>
    <col min="8" max="8" width="10.140625" style="4" customWidth="1"/>
    <col min="9" max="9" width="10.140625" style="60" customWidth="1"/>
    <col min="10" max="10" width="9.140625" customWidth="1"/>
    <col min="11" max="11" width="10.140625" style="56" customWidth="1"/>
    <col min="12" max="13" width="9.140625" customWidth="1"/>
  </cols>
  <sheetData>
    <row r="1" spans="1:17" x14ac:dyDescent="0.25">
      <c r="A1" s="13"/>
      <c r="B1" s="13"/>
      <c r="C1" s="13"/>
      <c r="D1" s="13"/>
      <c r="E1" s="50"/>
      <c r="F1" s="13"/>
      <c r="G1" s="50"/>
      <c r="H1" s="43" t="s">
        <v>14</v>
      </c>
      <c r="I1" s="43"/>
      <c r="J1" s="43"/>
      <c r="K1" s="43"/>
    </row>
    <row r="2" spans="1:17" ht="15.75" thickBot="1" x14ac:dyDescent="0.3">
      <c r="A2" s="44" t="s">
        <v>154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7" ht="15.75" customHeight="1" thickBot="1" x14ac:dyDescent="0.3">
      <c r="A3" s="45" t="s">
        <v>2</v>
      </c>
      <c r="B3" s="14"/>
      <c r="C3" s="45" t="s">
        <v>13</v>
      </c>
      <c r="D3" s="47" t="s">
        <v>3</v>
      </c>
      <c r="E3" s="47"/>
      <c r="F3" s="47" t="s">
        <v>4</v>
      </c>
      <c r="G3" s="47"/>
      <c r="H3" s="47" t="s">
        <v>5</v>
      </c>
      <c r="I3" s="48"/>
      <c r="J3" s="47" t="s">
        <v>6</v>
      </c>
      <c r="K3" s="47"/>
      <c r="L3" s="15"/>
      <c r="M3" s="16"/>
      <c r="N3" s="17"/>
      <c r="O3" s="17"/>
      <c r="P3" s="17"/>
      <c r="Q3" s="11"/>
    </row>
    <row r="4" spans="1:17" ht="46.5" customHeight="1" thickBot="1" x14ac:dyDescent="0.3">
      <c r="A4" s="46"/>
      <c r="B4" s="18" t="s">
        <v>150</v>
      </c>
      <c r="C4" s="46"/>
      <c r="D4" s="47"/>
      <c r="E4" s="47"/>
      <c r="F4" s="47"/>
      <c r="G4" s="47"/>
      <c r="H4" s="47"/>
      <c r="I4" s="48"/>
      <c r="J4" s="47"/>
      <c r="K4" s="47"/>
      <c r="L4" s="19"/>
      <c r="M4" s="20"/>
      <c r="N4" s="21"/>
      <c r="O4" s="20"/>
      <c r="P4" s="17"/>
      <c r="Q4" s="11"/>
    </row>
    <row r="5" spans="1:17" x14ac:dyDescent="0.25">
      <c r="A5" s="46"/>
      <c r="B5" s="18"/>
      <c r="C5" s="46"/>
      <c r="D5" s="14" t="s">
        <v>7</v>
      </c>
      <c r="E5" s="51" t="s">
        <v>8</v>
      </c>
      <c r="F5" s="14" t="s">
        <v>7</v>
      </c>
      <c r="G5" s="51" t="s">
        <v>8</v>
      </c>
      <c r="H5" s="14" t="s">
        <v>7</v>
      </c>
      <c r="I5" s="51" t="s">
        <v>8</v>
      </c>
      <c r="J5" s="14" t="s">
        <v>7</v>
      </c>
      <c r="K5" s="51" t="s">
        <v>8</v>
      </c>
      <c r="M5" s="20"/>
      <c r="N5" s="20"/>
      <c r="O5" s="20"/>
      <c r="P5" s="20"/>
      <c r="Q5" s="11"/>
    </row>
    <row r="6" spans="1:17" s="12" customFormat="1" x14ac:dyDescent="0.25">
      <c r="A6" s="30" t="s">
        <v>18</v>
      </c>
      <c r="B6" s="30"/>
      <c r="C6" s="30" t="s">
        <v>15</v>
      </c>
      <c r="D6" s="22">
        <f t="shared" ref="D6:K6" si="0">SUM(D7:D69)</f>
        <v>154</v>
      </c>
      <c r="E6" s="52">
        <f t="shared" si="0"/>
        <v>1.4702499999999983</v>
      </c>
      <c r="F6" s="22">
        <f t="shared" si="0"/>
        <v>130</v>
      </c>
      <c r="G6" s="52">
        <f t="shared" si="0"/>
        <v>1.1949999999999987</v>
      </c>
      <c r="H6" s="22">
        <f t="shared" si="0"/>
        <v>61</v>
      </c>
      <c r="I6" s="52">
        <f t="shared" si="0"/>
        <v>0.61533000000000015</v>
      </c>
      <c r="J6" s="22">
        <f t="shared" si="0"/>
        <v>4</v>
      </c>
      <c r="K6" s="52">
        <f t="shared" si="0"/>
        <v>3.3000000000000002E-2</v>
      </c>
    </row>
    <row r="7" spans="1:17" s="3" customFormat="1" x14ac:dyDescent="0.25">
      <c r="A7" s="31" t="s">
        <v>18</v>
      </c>
      <c r="B7" s="31">
        <v>1</v>
      </c>
      <c r="C7" s="31" t="s">
        <v>51</v>
      </c>
      <c r="D7" s="31">
        <v>4</v>
      </c>
      <c r="E7" s="53">
        <v>6.3500000000000001E-2</v>
      </c>
      <c r="F7" s="31">
        <v>3</v>
      </c>
      <c r="G7" s="53">
        <v>0.04</v>
      </c>
      <c r="H7" s="31">
        <v>0</v>
      </c>
      <c r="I7" s="53">
        <v>0</v>
      </c>
      <c r="J7" s="31">
        <v>0</v>
      </c>
      <c r="K7" s="53">
        <v>0</v>
      </c>
    </row>
    <row r="8" spans="1:17" s="3" customFormat="1" x14ac:dyDescent="0.25">
      <c r="A8" s="31" t="s">
        <v>18</v>
      </c>
      <c r="B8" s="31">
        <v>2</v>
      </c>
      <c r="C8" s="31" t="s">
        <v>33</v>
      </c>
      <c r="D8" s="31">
        <v>0</v>
      </c>
      <c r="E8" s="53">
        <v>0</v>
      </c>
      <c r="F8" s="31">
        <v>2</v>
      </c>
      <c r="G8" s="53">
        <v>0.02</v>
      </c>
      <c r="H8" s="31">
        <v>2</v>
      </c>
      <c r="I8" s="53">
        <v>0.03</v>
      </c>
      <c r="J8" s="31">
        <v>0</v>
      </c>
      <c r="K8" s="53">
        <v>0</v>
      </c>
    </row>
    <row r="9" spans="1:17" s="3" customFormat="1" x14ac:dyDescent="0.25">
      <c r="A9" s="31" t="s">
        <v>18</v>
      </c>
      <c r="B9" s="31">
        <v>3</v>
      </c>
      <c r="C9" s="31" t="s">
        <v>30</v>
      </c>
      <c r="D9" s="31">
        <v>5</v>
      </c>
      <c r="E9" s="53">
        <v>3.9E-2</v>
      </c>
      <c r="F9" s="31">
        <v>6</v>
      </c>
      <c r="G9" s="53">
        <v>6.6000000000000003E-2</v>
      </c>
      <c r="H9" s="31">
        <v>4</v>
      </c>
      <c r="I9" s="53">
        <v>2.5000000000000001E-2</v>
      </c>
      <c r="J9" s="31">
        <v>0</v>
      </c>
      <c r="K9" s="53">
        <v>0</v>
      </c>
    </row>
    <row r="10" spans="1:17" s="3" customFormat="1" x14ac:dyDescent="0.25">
      <c r="A10" s="31" t="s">
        <v>18</v>
      </c>
      <c r="B10" s="31">
        <v>4</v>
      </c>
      <c r="C10" s="31" t="s">
        <v>25</v>
      </c>
      <c r="D10" s="31">
        <v>2</v>
      </c>
      <c r="E10" s="53">
        <v>1.2999999999999999E-2</v>
      </c>
      <c r="F10" s="31">
        <v>5</v>
      </c>
      <c r="G10" s="53">
        <v>5.0999999999999997E-2</v>
      </c>
      <c r="H10" s="31">
        <v>0</v>
      </c>
      <c r="I10" s="53">
        <v>0</v>
      </c>
      <c r="J10" s="31">
        <v>0</v>
      </c>
      <c r="K10" s="53">
        <v>0</v>
      </c>
    </row>
    <row r="11" spans="1:17" s="3" customFormat="1" x14ac:dyDescent="0.25">
      <c r="A11" s="31" t="s">
        <v>18</v>
      </c>
      <c r="B11" s="31">
        <v>5</v>
      </c>
      <c r="C11" s="31" t="s">
        <v>36</v>
      </c>
      <c r="D11" s="31">
        <v>8</v>
      </c>
      <c r="E11" s="53">
        <v>8.5999999999999993E-2</v>
      </c>
      <c r="F11" s="31">
        <v>6</v>
      </c>
      <c r="G11" s="53">
        <v>7.0999999999999994E-2</v>
      </c>
      <c r="H11" s="31">
        <v>4</v>
      </c>
      <c r="I11" s="53">
        <v>4.7E-2</v>
      </c>
      <c r="J11" s="31">
        <v>2</v>
      </c>
      <c r="K11" s="53">
        <v>1.4E-2</v>
      </c>
    </row>
    <row r="12" spans="1:17" s="3" customFormat="1" x14ac:dyDescent="0.25">
      <c r="A12" s="31" t="s">
        <v>18</v>
      </c>
      <c r="B12" s="31">
        <v>6</v>
      </c>
      <c r="C12" s="31" t="s">
        <v>19</v>
      </c>
      <c r="D12" s="31">
        <v>6</v>
      </c>
      <c r="E12" s="53">
        <v>4.0500000000000001E-2</v>
      </c>
      <c r="F12" s="31">
        <v>6</v>
      </c>
      <c r="G12" s="53">
        <v>4.2000000000000003E-2</v>
      </c>
      <c r="H12" s="31">
        <v>4</v>
      </c>
      <c r="I12" s="53">
        <v>5.1999999999999998E-2</v>
      </c>
      <c r="J12" s="31">
        <v>0</v>
      </c>
      <c r="K12" s="53">
        <v>0</v>
      </c>
    </row>
    <row r="13" spans="1:17" s="3" customFormat="1" x14ac:dyDescent="0.25">
      <c r="A13" s="31" t="s">
        <v>18</v>
      </c>
      <c r="B13" s="31">
        <v>7</v>
      </c>
      <c r="C13" s="23" t="s">
        <v>52</v>
      </c>
      <c r="D13" s="31">
        <v>1</v>
      </c>
      <c r="E13" s="53">
        <v>5.0000000000000001E-3</v>
      </c>
      <c r="F13" s="31">
        <v>3</v>
      </c>
      <c r="G13" s="53">
        <v>2.5000000000000001E-2</v>
      </c>
      <c r="H13" s="31">
        <v>4</v>
      </c>
      <c r="I13" s="53">
        <v>0.04</v>
      </c>
      <c r="J13" s="31">
        <v>0</v>
      </c>
      <c r="K13" s="53">
        <v>0</v>
      </c>
    </row>
    <row r="14" spans="1:17" s="3" customFormat="1" x14ac:dyDescent="0.25">
      <c r="A14" s="31" t="s">
        <v>18</v>
      </c>
      <c r="B14" s="31">
        <v>8</v>
      </c>
      <c r="C14" s="23" t="s">
        <v>50</v>
      </c>
      <c r="D14" s="31">
        <v>1</v>
      </c>
      <c r="E14" s="53">
        <v>1.4999999999999999E-2</v>
      </c>
      <c r="F14" s="31">
        <v>1</v>
      </c>
      <c r="G14" s="53">
        <v>1E-3</v>
      </c>
      <c r="H14" s="31">
        <v>0</v>
      </c>
      <c r="I14" s="53">
        <v>0</v>
      </c>
      <c r="J14" s="31">
        <v>0</v>
      </c>
      <c r="K14" s="53">
        <v>0</v>
      </c>
    </row>
    <row r="15" spans="1:17" s="3" customFormat="1" x14ac:dyDescent="0.25">
      <c r="A15" s="31" t="s">
        <v>18</v>
      </c>
      <c r="B15" s="31">
        <v>9</v>
      </c>
      <c r="C15" s="23" t="s">
        <v>32</v>
      </c>
      <c r="D15" s="31">
        <v>1</v>
      </c>
      <c r="E15" s="53">
        <v>1.4999999999999999E-2</v>
      </c>
      <c r="F15" s="31">
        <v>4</v>
      </c>
      <c r="G15" s="53">
        <v>4.7E-2</v>
      </c>
      <c r="H15" s="31">
        <v>3</v>
      </c>
      <c r="I15" s="53">
        <v>2.7E-2</v>
      </c>
      <c r="J15" s="31">
        <v>0</v>
      </c>
      <c r="K15" s="53">
        <v>0</v>
      </c>
    </row>
    <row r="16" spans="1:17" s="3" customFormat="1" x14ac:dyDescent="0.25">
      <c r="A16" s="31" t="s">
        <v>18</v>
      </c>
      <c r="B16" s="31">
        <v>10</v>
      </c>
      <c r="C16" s="23" t="s">
        <v>27</v>
      </c>
      <c r="D16" s="31">
        <v>6</v>
      </c>
      <c r="E16" s="53">
        <v>6.6000000000000003E-2</v>
      </c>
      <c r="F16" s="31">
        <v>6</v>
      </c>
      <c r="G16" s="53">
        <v>5.1999999999999998E-2</v>
      </c>
      <c r="H16" s="31">
        <v>0</v>
      </c>
      <c r="I16" s="53">
        <v>0</v>
      </c>
      <c r="J16" s="31">
        <v>0</v>
      </c>
      <c r="K16" s="53">
        <v>0</v>
      </c>
    </row>
    <row r="17" spans="1:97" s="3" customFormat="1" x14ac:dyDescent="0.25">
      <c r="A17" s="31" t="s">
        <v>18</v>
      </c>
      <c r="B17" s="31">
        <v>11</v>
      </c>
      <c r="C17" s="23" t="s">
        <v>21</v>
      </c>
      <c r="D17" s="31">
        <v>5</v>
      </c>
      <c r="E17" s="53">
        <v>4.2999999999999997E-2</v>
      </c>
      <c r="F17" s="31">
        <v>10</v>
      </c>
      <c r="G17" s="53">
        <v>0.114</v>
      </c>
      <c r="H17" s="31">
        <v>2</v>
      </c>
      <c r="I17" s="53">
        <v>2.1999999999999999E-2</v>
      </c>
      <c r="J17" s="31">
        <v>0</v>
      </c>
      <c r="K17" s="53">
        <v>0</v>
      </c>
    </row>
    <row r="18" spans="1:97" s="3" customFormat="1" x14ac:dyDescent="0.25">
      <c r="A18" s="31" t="s">
        <v>18</v>
      </c>
      <c r="B18" s="31">
        <v>12</v>
      </c>
      <c r="C18" s="23" t="s">
        <v>34</v>
      </c>
      <c r="D18" s="31">
        <v>2</v>
      </c>
      <c r="E18" s="53">
        <v>2.1999999999999999E-2</v>
      </c>
      <c r="F18" s="31">
        <v>0</v>
      </c>
      <c r="G18" s="53">
        <v>0</v>
      </c>
      <c r="H18" s="31">
        <v>0</v>
      </c>
      <c r="I18" s="53">
        <v>0</v>
      </c>
      <c r="J18" s="31">
        <v>0</v>
      </c>
      <c r="K18" s="53">
        <v>0</v>
      </c>
    </row>
    <row r="19" spans="1:97" s="5" customFormat="1" x14ac:dyDescent="0.25">
      <c r="A19" s="31" t="s">
        <v>18</v>
      </c>
      <c r="B19" s="31">
        <v>13</v>
      </c>
      <c r="C19" s="23" t="s">
        <v>31</v>
      </c>
      <c r="D19" s="31">
        <v>45</v>
      </c>
      <c r="E19" s="53">
        <v>0.36899999999999999</v>
      </c>
      <c r="F19" s="31">
        <v>25</v>
      </c>
      <c r="G19" s="53">
        <v>0.154</v>
      </c>
      <c r="H19" s="31">
        <v>1</v>
      </c>
      <c r="I19" s="53">
        <v>2.4330000000000001E-2</v>
      </c>
      <c r="J19" s="31">
        <v>0</v>
      </c>
      <c r="K19" s="53">
        <v>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</row>
    <row r="20" spans="1:97" s="3" customFormat="1" x14ac:dyDescent="0.25">
      <c r="A20" s="31" t="s">
        <v>18</v>
      </c>
      <c r="B20" s="31">
        <v>14</v>
      </c>
      <c r="C20" s="23" t="s">
        <v>24</v>
      </c>
      <c r="D20" s="31">
        <v>5</v>
      </c>
      <c r="E20" s="53">
        <v>5.8999999999999997E-2</v>
      </c>
      <c r="F20" s="31">
        <v>7</v>
      </c>
      <c r="G20" s="53">
        <v>6.4000000000000001E-2</v>
      </c>
      <c r="H20" s="31">
        <v>0</v>
      </c>
      <c r="I20" s="53">
        <v>0</v>
      </c>
      <c r="J20" s="31">
        <v>0</v>
      </c>
      <c r="K20" s="53">
        <v>0</v>
      </c>
    </row>
    <row r="21" spans="1:97" s="3" customFormat="1" x14ac:dyDescent="0.25">
      <c r="A21" s="31" t="s">
        <v>18</v>
      </c>
      <c r="B21" s="31">
        <v>15</v>
      </c>
      <c r="C21" s="23" t="s">
        <v>29</v>
      </c>
      <c r="D21" s="31">
        <v>4</v>
      </c>
      <c r="E21" s="53">
        <v>4.3999999999999997E-2</v>
      </c>
      <c r="F21" s="31">
        <v>2</v>
      </c>
      <c r="G21" s="53">
        <v>2.1999999999999999E-2</v>
      </c>
      <c r="H21" s="31">
        <v>1</v>
      </c>
      <c r="I21" s="53">
        <v>1.4999999999999999E-2</v>
      </c>
      <c r="J21" s="31">
        <v>0</v>
      </c>
      <c r="K21" s="53">
        <v>0</v>
      </c>
    </row>
    <row r="22" spans="1:97" s="3" customFormat="1" x14ac:dyDescent="0.25">
      <c r="A22" s="31" t="s">
        <v>18</v>
      </c>
      <c r="B22" s="31">
        <v>16</v>
      </c>
      <c r="C22" s="23" t="s">
        <v>45</v>
      </c>
      <c r="D22" s="31">
        <v>9</v>
      </c>
      <c r="E22" s="53">
        <v>0.127</v>
      </c>
      <c r="F22" s="31">
        <v>7</v>
      </c>
      <c r="G22" s="53">
        <v>7.2999999999999995E-2</v>
      </c>
      <c r="H22" s="31">
        <v>5</v>
      </c>
      <c r="I22" s="53">
        <v>0.05</v>
      </c>
      <c r="J22" s="31">
        <v>1</v>
      </c>
      <c r="K22" s="53">
        <v>1.2E-2</v>
      </c>
    </row>
    <row r="23" spans="1:97" s="3" customFormat="1" x14ac:dyDescent="0.25">
      <c r="A23" s="31" t="s">
        <v>18</v>
      </c>
      <c r="B23" s="31">
        <v>17</v>
      </c>
      <c r="C23" s="23" t="s">
        <v>40</v>
      </c>
      <c r="D23" s="31">
        <v>5</v>
      </c>
      <c r="E23" s="53">
        <v>6.7000000000000004E-2</v>
      </c>
      <c r="F23" s="31">
        <v>5</v>
      </c>
      <c r="G23" s="53">
        <v>5.0999999999999997E-2</v>
      </c>
      <c r="H23" s="31">
        <v>4</v>
      </c>
      <c r="I23" s="53">
        <v>5.5E-2</v>
      </c>
      <c r="J23" s="31">
        <v>0</v>
      </c>
      <c r="K23" s="53">
        <v>0</v>
      </c>
    </row>
    <row r="24" spans="1:97" s="3" customFormat="1" x14ac:dyDescent="0.25">
      <c r="A24" s="31" t="s">
        <v>18</v>
      </c>
      <c r="B24" s="31">
        <v>18</v>
      </c>
      <c r="C24" s="23" t="s">
        <v>41</v>
      </c>
      <c r="D24" s="31">
        <v>1</v>
      </c>
      <c r="E24" s="53">
        <v>6.0000000000000001E-3</v>
      </c>
      <c r="F24" s="31">
        <v>0</v>
      </c>
      <c r="G24" s="53">
        <v>0</v>
      </c>
      <c r="H24" s="31">
        <v>0</v>
      </c>
      <c r="I24" s="53">
        <v>0</v>
      </c>
      <c r="J24" s="31">
        <v>0</v>
      </c>
      <c r="K24" s="53">
        <v>0</v>
      </c>
    </row>
    <row r="25" spans="1:97" s="3" customFormat="1" x14ac:dyDescent="0.25">
      <c r="A25" s="31" t="s">
        <v>18</v>
      </c>
      <c r="B25" s="31">
        <v>19</v>
      </c>
      <c r="C25" s="23" t="s">
        <v>42</v>
      </c>
      <c r="D25" s="31">
        <v>4</v>
      </c>
      <c r="E25" s="53">
        <v>4.3999999999999997E-2</v>
      </c>
      <c r="F25" s="31">
        <v>3</v>
      </c>
      <c r="G25" s="53">
        <v>1.7000000000000001E-2</v>
      </c>
      <c r="H25" s="31">
        <v>8</v>
      </c>
      <c r="I25" s="53">
        <v>7.9000000000000001E-2</v>
      </c>
      <c r="J25" s="31">
        <v>0</v>
      </c>
      <c r="K25" s="53">
        <v>0</v>
      </c>
    </row>
    <row r="26" spans="1:97" s="3" customFormat="1" x14ac:dyDescent="0.25">
      <c r="A26" s="31" t="s">
        <v>18</v>
      </c>
      <c r="B26" s="31">
        <v>20</v>
      </c>
      <c r="C26" s="24" t="s">
        <v>64</v>
      </c>
      <c r="D26" s="31">
        <v>4</v>
      </c>
      <c r="E26" s="53">
        <v>0.05</v>
      </c>
      <c r="F26" s="31">
        <v>1</v>
      </c>
      <c r="G26" s="53">
        <v>1.4999999999999999E-2</v>
      </c>
      <c r="H26" s="31">
        <v>0</v>
      </c>
      <c r="I26" s="53">
        <v>0</v>
      </c>
      <c r="J26" s="31">
        <v>0</v>
      </c>
      <c r="K26" s="53">
        <v>0</v>
      </c>
    </row>
    <row r="27" spans="1:97" s="3" customFormat="1" x14ac:dyDescent="0.25">
      <c r="A27" s="31" t="s">
        <v>18</v>
      </c>
      <c r="B27" s="31">
        <v>21</v>
      </c>
      <c r="C27" s="25" t="s">
        <v>44</v>
      </c>
      <c r="D27" s="31">
        <v>1</v>
      </c>
      <c r="E27" s="53">
        <v>1.4999999999999999E-2</v>
      </c>
      <c r="F27" s="31">
        <v>0</v>
      </c>
      <c r="G27" s="53">
        <v>0</v>
      </c>
      <c r="H27" s="31">
        <v>0</v>
      </c>
      <c r="I27" s="53">
        <v>0</v>
      </c>
      <c r="J27" s="31">
        <v>0</v>
      </c>
      <c r="K27" s="53">
        <v>0</v>
      </c>
    </row>
    <row r="28" spans="1:97" s="3" customFormat="1" x14ac:dyDescent="0.25">
      <c r="A28" s="31" t="s">
        <v>18</v>
      </c>
      <c r="B28" s="31">
        <v>22</v>
      </c>
      <c r="C28" s="31" t="s">
        <v>67</v>
      </c>
      <c r="D28" s="31">
        <v>1</v>
      </c>
      <c r="E28" s="53">
        <v>1.4999999999999999E-2</v>
      </c>
      <c r="F28" s="31">
        <v>2</v>
      </c>
      <c r="G28" s="53">
        <v>1.4E-2</v>
      </c>
      <c r="H28" s="31">
        <v>0</v>
      </c>
      <c r="I28" s="53">
        <v>0</v>
      </c>
      <c r="J28" s="31">
        <v>0</v>
      </c>
      <c r="K28" s="53">
        <v>0</v>
      </c>
    </row>
    <row r="29" spans="1:97" s="3" customFormat="1" x14ac:dyDescent="0.25">
      <c r="A29" s="31" t="s">
        <v>18</v>
      </c>
      <c r="B29" s="31">
        <v>23</v>
      </c>
      <c r="C29" s="26" t="s">
        <v>70</v>
      </c>
      <c r="D29" s="31">
        <v>4</v>
      </c>
      <c r="E29" s="53">
        <v>4.0500000000000001E-2</v>
      </c>
      <c r="F29" s="31">
        <v>1</v>
      </c>
      <c r="G29" s="53">
        <v>7.4999999999999997E-3</v>
      </c>
      <c r="H29" s="31">
        <v>1</v>
      </c>
      <c r="I29" s="53">
        <v>1.2E-2</v>
      </c>
      <c r="J29" s="31">
        <v>1</v>
      </c>
      <c r="K29" s="53">
        <v>7.0000000000000001E-3</v>
      </c>
    </row>
    <row r="30" spans="1:97" s="3" customFormat="1" x14ac:dyDescent="0.25">
      <c r="A30" s="31" t="s">
        <v>18</v>
      </c>
      <c r="B30" s="31">
        <v>24</v>
      </c>
      <c r="C30" s="26" t="s">
        <v>69</v>
      </c>
      <c r="D30" s="31">
        <v>0</v>
      </c>
      <c r="E30" s="53">
        <v>0</v>
      </c>
      <c r="F30" s="31">
        <v>1</v>
      </c>
      <c r="G30" s="53">
        <v>5.0000000000000001E-3</v>
      </c>
      <c r="H30" s="31">
        <v>0</v>
      </c>
      <c r="I30" s="53">
        <v>0</v>
      </c>
      <c r="J30" s="31">
        <v>0</v>
      </c>
      <c r="K30" s="53">
        <v>0</v>
      </c>
    </row>
    <row r="31" spans="1:97" s="3" customFormat="1" x14ac:dyDescent="0.25">
      <c r="A31" s="31" t="s">
        <v>18</v>
      </c>
      <c r="B31" s="31">
        <v>25</v>
      </c>
      <c r="C31" s="26" t="s">
        <v>72</v>
      </c>
      <c r="D31" s="31">
        <v>1</v>
      </c>
      <c r="E31" s="53">
        <v>1.4999999999999999E-2</v>
      </c>
      <c r="F31" s="31">
        <v>2</v>
      </c>
      <c r="G31" s="53">
        <v>0.03</v>
      </c>
      <c r="H31" s="31">
        <v>2</v>
      </c>
      <c r="I31" s="53">
        <v>0.01</v>
      </c>
      <c r="J31" s="31">
        <v>0</v>
      </c>
      <c r="K31" s="53">
        <v>0</v>
      </c>
    </row>
    <row r="32" spans="1:97" s="3" customFormat="1" x14ac:dyDescent="0.25">
      <c r="A32" s="31" t="s">
        <v>18</v>
      </c>
      <c r="B32" s="31">
        <v>26</v>
      </c>
      <c r="C32" s="27" t="s">
        <v>76</v>
      </c>
      <c r="D32" s="31">
        <v>1</v>
      </c>
      <c r="E32" s="53">
        <v>1.4999999999999999E-2</v>
      </c>
      <c r="F32" s="31">
        <v>1</v>
      </c>
      <c r="G32" s="53">
        <v>1.4999999999999999E-2</v>
      </c>
      <c r="H32" s="31">
        <v>0</v>
      </c>
      <c r="I32" s="53">
        <v>0</v>
      </c>
      <c r="J32" s="31">
        <v>0</v>
      </c>
      <c r="K32" s="53">
        <v>0</v>
      </c>
    </row>
    <row r="33" spans="1:11" s="3" customFormat="1" x14ac:dyDescent="0.25">
      <c r="A33" s="31" t="s">
        <v>18</v>
      </c>
      <c r="B33" s="31">
        <v>27</v>
      </c>
      <c r="C33" s="28" t="s">
        <v>78</v>
      </c>
      <c r="D33" s="31">
        <v>2</v>
      </c>
      <c r="E33" s="53">
        <v>2.1999999999999999E-2</v>
      </c>
      <c r="F33" s="31">
        <v>0</v>
      </c>
      <c r="G33" s="53">
        <v>0</v>
      </c>
      <c r="H33" s="31">
        <v>0</v>
      </c>
      <c r="I33" s="53">
        <v>0</v>
      </c>
      <c r="J33" s="31">
        <v>0</v>
      </c>
      <c r="K33" s="53">
        <v>0</v>
      </c>
    </row>
    <row r="34" spans="1:11" s="3" customFormat="1" x14ac:dyDescent="0.25">
      <c r="A34" s="31" t="s">
        <v>18</v>
      </c>
      <c r="B34" s="31">
        <v>28</v>
      </c>
      <c r="C34" s="28" t="s">
        <v>81</v>
      </c>
      <c r="D34" s="31">
        <v>1</v>
      </c>
      <c r="E34" s="53">
        <v>5.0000000000000001E-3</v>
      </c>
      <c r="F34" s="29">
        <v>0</v>
      </c>
      <c r="G34" s="53">
        <v>0</v>
      </c>
      <c r="H34" s="31">
        <v>0</v>
      </c>
      <c r="I34" s="53">
        <v>0</v>
      </c>
      <c r="J34" s="31">
        <v>0</v>
      </c>
      <c r="K34" s="53">
        <v>0</v>
      </c>
    </row>
    <row r="35" spans="1:11" s="3" customFormat="1" x14ac:dyDescent="0.25">
      <c r="A35" s="31" t="s">
        <v>18</v>
      </c>
      <c r="B35" s="31">
        <v>29</v>
      </c>
      <c r="C35" s="28" t="s">
        <v>83</v>
      </c>
      <c r="D35" s="31">
        <v>0</v>
      </c>
      <c r="E35" s="53">
        <v>0</v>
      </c>
      <c r="F35" s="29">
        <v>4</v>
      </c>
      <c r="G35" s="53">
        <v>6.4500000000000002E-2</v>
      </c>
      <c r="H35" s="31">
        <v>0</v>
      </c>
      <c r="I35" s="53">
        <v>0</v>
      </c>
      <c r="J35" s="31">
        <v>0</v>
      </c>
      <c r="K35" s="53">
        <v>0</v>
      </c>
    </row>
    <row r="36" spans="1:11" s="3" customFormat="1" x14ac:dyDescent="0.25">
      <c r="A36" s="31" t="s">
        <v>18</v>
      </c>
      <c r="B36" s="31">
        <v>30</v>
      </c>
      <c r="C36" s="28" t="s">
        <v>84</v>
      </c>
      <c r="D36" s="31">
        <v>1</v>
      </c>
      <c r="E36" s="53">
        <v>1.4999999999999999E-2</v>
      </c>
      <c r="F36" s="29">
        <v>0</v>
      </c>
      <c r="G36" s="53">
        <v>0</v>
      </c>
      <c r="H36" s="31">
        <v>0</v>
      </c>
      <c r="I36" s="53">
        <v>0</v>
      </c>
      <c r="J36" s="31">
        <v>0</v>
      </c>
      <c r="K36" s="53">
        <v>0</v>
      </c>
    </row>
    <row r="37" spans="1:11" s="3" customFormat="1" x14ac:dyDescent="0.25">
      <c r="A37" s="31" t="s">
        <v>18</v>
      </c>
      <c r="B37" s="31">
        <v>31</v>
      </c>
      <c r="C37" s="28" t="s">
        <v>86</v>
      </c>
      <c r="D37" s="31">
        <v>0</v>
      </c>
      <c r="E37" s="53">
        <v>0</v>
      </c>
      <c r="F37" s="29">
        <v>1</v>
      </c>
      <c r="G37" s="53">
        <v>5.0000000000000001E-3</v>
      </c>
      <c r="H37" s="31">
        <v>0</v>
      </c>
      <c r="I37" s="53">
        <v>0</v>
      </c>
      <c r="J37" s="31">
        <v>0</v>
      </c>
      <c r="K37" s="53">
        <v>0</v>
      </c>
    </row>
    <row r="38" spans="1:11" s="3" customFormat="1" x14ac:dyDescent="0.25">
      <c r="A38" s="31" t="s">
        <v>18</v>
      </c>
      <c r="B38" s="31">
        <v>32</v>
      </c>
      <c r="C38" s="27" t="s">
        <v>87</v>
      </c>
      <c r="D38" s="31">
        <v>1</v>
      </c>
      <c r="E38" s="53">
        <v>5.0000000000000001E-3</v>
      </c>
      <c r="F38" s="29">
        <v>1</v>
      </c>
      <c r="G38" s="53">
        <v>1.4999999999999999E-2</v>
      </c>
      <c r="H38" s="31">
        <v>4</v>
      </c>
      <c r="I38" s="53">
        <v>3.5000000000000003E-2</v>
      </c>
      <c r="J38" s="31">
        <v>0</v>
      </c>
      <c r="K38" s="53">
        <v>0</v>
      </c>
    </row>
    <row r="39" spans="1:11" s="3" customFormat="1" x14ac:dyDescent="0.25">
      <c r="A39" s="31" t="s">
        <v>18</v>
      </c>
      <c r="B39" s="31">
        <v>33</v>
      </c>
      <c r="C39" s="27" t="s">
        <v>88</v>
      </c>
      <c r="D39" s="31">
        <v>0</v>
      </c>
      <c r="E39" s="53">
        <v>0</v>
      </c>
      <c r="F39" s="29">
        <v>0</v>
      </c>
      <c r="G39" s="53">
        <v>0</v>
      </c>
      <c r="H39" s="31">
        <v>1</v>
      </c>
      <c r="I39" s="53">
        <v>0.01</v>
      </c>
      <c r="J39" s="31">
        <v>0</v>
      </c>
      <c r="K39" s="53">
        <v>0</v>
      </c>
    </row>
    <row r="40" spans="1:11" s="3" customFormat="1" x14ac:dyDescent="0.25">
      <c r="A40" s="31" t="s">
        <v>18</v>
      </c>
      <c r="B40" s="31">
        <v>34</v>
      </c>
      <c r="C40" s="27" t="s">
        <v>90</v>
      </c>
      <c r="D40" s="31">
        <v>0</v>
      </c>
      <c r="E40" s="53">
        <v>0</v>
      </c>
      <c r="F40" s="29">
        <v>0</v>
      </c>
      <c r="G40" s="53">
        <v>0</v>
      </c>
      <c r="H40" s="31">
        <v>1</v>
      </c>
      <c r="I40" s="53">
        <v>2E-3</v>
      </c>
      <c r="J40" s="31">
        <v>0</v>
      </c>
      <c r="K40" s="53">
        <v>0</v>
      </c>
    </row>
    <row r="41" spans="1:11" s="3" customFormat="1" x14ac:dyDescent="0.25">
      <c r="A41" s="31" t="s">
        <v>18</v>
      </c>
      <c r="B41" s="31">
        <v>35</v>
      </c>
      <c r="C41" s="27" t="s">
        <v>94</v>
      </c>
      <c r="D41" s="31">
        <v>0</v>
      </c>
      <c r="E41" s="53">
        <v>0</v>
      </c>
      <c r="F41" s="29">
        <v>1</v>
      </c>
      <c r="G41" s="53">
        <v>5.0000000000000001E-3</v>
      </c>
      <c r="H41" s="31">
        <v>2</v>
      </c>
      <c r="I41" s="53">
        <v>1.4999999999999999E-2</v>
      </c>
      <c r="J41" s="31">
        <v>0</v>
      </c>
      <c r="K41" s="53">
        <v>0</v>
      </c>
    </row>
    <row r="42" spans="1:11" s="3" customFormat="1" x14ac:dyDescent="0.25">
      <c r="A42" s="31" t="s">
        <v>18</v>
      </c>
      <c r="B42" s="31">
        <v>36</v>
      </c>
      <c r="C42" s="27" t="s">
        <v>95</v>
      </c>
      <c r="D42" s="31">
        <v>0</v>
      </c>
      <c r="E42" s="53">
        <v>0</v>
      </c>
      <c r="F42" s="29">
        <v>0</v>
      </c>
      <c r="G42" s="53">
        <v>0</v>
      </c>
      <c r="H42" s="31">
        <v>0</v>
      </c>
      <c r="I42" s="53">
        <v>0</v>
      </c>
      <c r="J42" s="31">
        <v>0</v>
      </c>
      <c r="K42" s="53">
        <v>0</v>
      </c>
    </row>
    <row r="43" spans="1:11" s="3" customFormat="1" x14ac:dyDescent="0.25">
      <c r="A43" s="31" t="s">
        <v>18</v>
      </c>
      <c r="B43" s="31">
        <v>37</v>
      </c>
      <c r="C43" s="27" t="s">
        <v>97</v>
      </c>
      <c r="D43" s="31">
        <v>0</v>
      </c>
      <c r="E43" s="53">
        <v>0</v>
      </c>
      <c r="F43" s="29">
        <v>2</v>
      </c>
      <c r="G43" s="53">
        <v>1.4E-2</v>
      </c>
      <c r="H43" s="31">
        <v>0</v>
      </c>
      <c r="I43" s="53">
        <v>0</v>
      </c>
      <c r="J43" s="31">
        <v>0</v>
      </c>
      <c r="K43" s="53">
        <v>0</v>
      </c>
    </row>
    <row r="44" spans="1:11" s="3" customFormat="1" x14ac:dyDescent="0.25">
      <c r="A44" s="31" t="s">
        <v>18</v>
      </c>
      <c r="B44" s="31">
        <v>38</v>
      </c>
      <c r="C44" s="27" t="s">
        <v>98</v>
      </c>
      <c r="D44" s="31">
        <v>2</v>
      </c>
      <c r="E44" s="53">
        <v>2.5000000000000001E-2</v>
      </c>
      <c r="F44" s="29">
        <v>1</v>
      </c>
      <c r="G44" s="53">
        <v>5.0000000000000001E-3</v>
      </c>
      <c r="H44" s="31">
        <v>0</v>
      </c>
      <c r="I44" s="53">
        <v>0</v>
      </c>
      <c r="J44" s="31">
        <v>0</v>
      </c>
      <c r="K44" s="53">
        <v>0</v>
      </c>
    </row>
    <row r="45" spans="1:11" s="3" customFormat="1" x14ac:dyDescent="0.25">
      <c r="A45" s="31" t="s">
        <v>18</v>
      </c>
      <c r="B45" s="31">
        <v>39</v>
      </c>
      <c r="C45" s="27" t="s">
        <v>99</v>
      </c>
      <c r="D45" s="31">
        <v>3</v>
      </c>
      <c r="E45" s="53">
        <v>7.5000000000000002E-4</v>
      </c>
      <c r="F45" s="29">
        <v>0</v>
      </c>
      <c r="G45" s="53">
        <v>0</v>
      </c>
      <c r="H45" s="31">
        <v>0</v>
      </c>
      <c r="I45" s="53">
        <v>0</v>
      </c>
      <c r="J45" s="31">
        <v>0</v>
      </c>
      <c r="K45" s="53">
        <v>0</v>
      </c>
    </row>
    <row r="46" spans="1:11" s="3" customFormat="1" x14ac:dyDescent="0.25">
      <c r="A46" s="31" t="s">
        <v>18</v>
      </c>
      <c r="B46" s="31">
        <v>40</v>
      </c>
      <c r="C46" s="27" t="s">
        <v>100</v>
      </c>
      <c r="D46" s="31">
        <v>0</v>
      </c>
      <c r="E46" s="53">
        <v>0</v>
      </c>
      <c r="F46" s="29">
        <v>1</v>
      </c>
      <c r="G46" s="53">
        <v>5.0000000000000001E-3</v>
      </c>
      <c r="H46" s="31">
        <v>0</v>
      </c>
      <c r="I46" s="53">
        <v>0</v>
      </c>
      <c r="J46" s="31">
        <v>0</v>
      </c>
      <c r="K46" s="53">
        <v>0</v>
      </c>
    </row>
    <row r="47" spans="1:11" s="3" customFormat="1" x14ac:dyDescent="0.25">
      <c r="A47" s="31" t="s">
        <v>18</v>
      </c>
      <c r="B47" s="31">
        <v>41</v>
      </c>
      <c r="C47" s="27" t="s">
        <v>101</v>
      </c>
      <c r="D47" s="31">
        <v>1</v>
      </c>
      <c r="E47" s="53">
        <v>7.0000000000000001E-3</v>
      </c>
      <c r="F47" s="29">
        <v>1</v>
      </c>
      <c r="G47" s="53">
        <v>0.01</v>
      </c>
      <c r="H47" s="31">
        <v>0</v>
      </c>
      <c r="I47" s="53">
        <v>0</v>
      </c>
      <c r="J47" s="31">
        <v>0</v>
      </c>
      <c r="K47" s="53">
        <v>0</v>
      </c>
    </row>
    <row r="48" spans="1:11" s="3" customFormat="1" x14ac:dyDescent="0.25">
      <c r="A48" s="31" t="s">
        <v>18</v>
      </c>
      <c r="B48" s="31">
        <v>42</v>
      </c>
      <c r="C48" s="27" t="s">
        <v>102</v>
      </c>
      <c r="D48" s="31">
        <v>0</v>
      </c>
      <c r="E48" s="53">
        <v>0</v>
      </c>
      <c r="F48" s="29">
        <v>1</v>
      </c>
      <c r="G48" s="53">
        <v>5.0000000000000001E-3</v>
      </c>
      <c r="H48" s="31">
        <v>1</v>
      </c>
      <c r="I48" s="53">
        <v>5.0000000000000001E-3</v>
      </c>
      <c r="J48" s="31">
        <v>0</v>
      </c>
      <c r="K48" s="53">
        <v>0</v>
      </c>
    </row>
    <row r="49" spans="1:11" s="3" customFormat="1" x14ac:dyDescent="0.25">
      <c r="A49" s="31" t="s">
        <v>18</v>
      </c>
      <c r="B49" s="31">
        <v>43</v>
      </c>
      <c r="C49" s="27" t="s">
        <v>103</v>
      </c>
      <c r="D49" s="31">
        <v>1</v>
      </c>
      <c r="E49" s="53">
        <v>7.0000000000000001E-3</v>
      </c>
      <c r="F49" s="29">
        <v>1</v>
      </c>
      <c r="G49" s="53">
        <v>5.0000000000000001E-3</v>
      </c>
      <c r="H49" s="31">
        <v>0</v>
      </c>
      <c r="I49" s="53">
        <v>0</v>
      </c>
      <c r="J49" s="31">
        <v>0</v>
      </c>
      <c r="K49" s="53">
        <v>0</v>
      </c>
    </row>
    <row r="50" spans="1:11" s="3" customFormat="1" x14ac:dyDescent="0.25">
      <c r="A50" s="31" t="s">
        <v>18</v>
      </c>
      <c r="B50" s="31">
        <v>44</v>
      </c>
      <c r="C50" s="27" t="s">
        <v>105</v>
      </c>
      <c r="D50" s="31">
        <v>0</v>
      </c>
      <c r="E50" s="53">
        <v>0</v>
      </c>
      <c r="F50" s="29">
        <v>0</v>
      </c>
      <c r="G50" s="53">
        <v>0</v>
      </c>
      <c r="H50" s="31">
        <v>0</v>
      </c>
      <c r="I50" s="53">
        <v>0</v>
      </c>
      <c r="J50" s="31">
        <v>0</v>
      </c>
      <c r="K50" s="53">
        <v>0</v>
      </c>
    </row>
    <row r="51" spans="1:11" s="3" customFormat="1" x14ac:dyDescent="0.25">
      <c r="A51" s="31" t="s">
        <v>18</v>
      </c>
      <c r="B51" s="31">
        <v>45</v>
      </c>
      <c r="C51" s="27" t="s">
        <v>106</v>
      </c>
      <c r="D51" s="31">
        <v>2</v>
      </c>
      <c r="E51" s="53">
        <v>1.4E-2</v>
      </c>
      <c r="F51" s="29">
        <v>0</v>
      </c>
      <c r="G51" s="53">
        <v>0</v>
      </c>
      <c r="H51" s="31">
        <v>3</v>
      </c>
      <c r="I51" s="53">
        <v>0.02</v>
      </c>
      <c r="J51" s="31">
        <v>0</v>
      </c>
      <c r="K51" s="53">
        <v>0</v>
      </c>
    </row>
    <row r="52" spans="1:11" s="3" customFormat="1" x14ac:dyDescent="0.25">
      <c r="A52" s="31" t="s">
        <v>18</v>
      </c>
      <c r="B52" s="31">
        <v>46</v>
      </c>
      <c r="C52" s="27" t="s">
        <v>107</v>
      </c>
      <c r="D52" s="31">
        <v>1</v>
      </c>
      <c r="E52" s="53">
        <v>5.0000000000000001E-3</v>
      </c>
      <c r="F52" s="29">
        <v>0</v>
      </c>
      <c r="G52" s="53">
        <v>0</v>
      </c>
      <c r="H52" s="31">
        <v>2</v>
      </c>
      <c r="I52" s="53">
        <v>0.02</v>
      </c>
      <c r="J52" s="31">
        <v>0</v>
      </c>
      <c r="K52" s="53">
        <v>0</v>
      </c>
    </row>
    <row r="53" spans="1:11" s="3" customFormat="1" x14ac:dyDescent="0.25">
      <c r="A53" s="31" t="s">
        <v>18</v>
      </c>
      <c r="B53" s="31">
        <v>47</v>
      </c>
      <c r="C53" s="27" t="s">
        <v>111</v>
      </c>
      <c r="D53" s="31">
        <v>0</v>
      </c>
      <c r="E53" s="53">
        <v>0</v>
      </c>
      <c r="F53" s="29">
        <v>1</v>
      </c>
      <c r="G53" s="53">
        <v>5.0000000000000001E-3</v>
      </c>
      <c r="H53" s="31">
        <v>0</v>
      </c>
      <c r="I53" s="53">
        <v>0</v>
      </c>
      <c r="J53" s="31">
        <v>0</v>
      </c>
      <c r="K53" s="53">
        <v>0</v>
      </c>
    </row>
    <row r="54" spans="1:11" s="3" customFormat="1" x14ac:dyDescent="0.25">
      <c r="A54" s="31" t="s">
        <v>18</v>
      </c>
      <c r="B54" s="31">
        <v>48</v>
      </c>
      <c r="C54" s="27" t="s">
        <v>112</v>
      </c>
      <c r="D54" s="31">
        <v>0</v>
      </c>
      <c r="E54" s="53">
        <v>0</v>
      </c>
      <c r="F54" s="29">
        <v>1</v>
      </c>
      <c r="G54" s="53">
        <v>1.4999999999999999E-2</v>
      </c>
      <c r="H54" s="31">
        <v>0</v>
      </c>
      <c r="I54" s="53">
        <v>0</v>
      </c>
      <c r="J54" s="31">
        <v>0</v>
      </c>
      <c r="K54" s="53">
        <v>0</v>
      </c>
    </row>
    <row r="55" spans="1:11" s="3" customFormat="1" x14ac:dyDescent="0.25">
      <c r="A55" s="31" t="s">
        <v>18</v>
      </c>
      <c r="B55" s="31">
        <v>49</v>
      </c>
      <c r="C55" s="27" t="s">
        <v>113</v>
      </c>
      <c r="D55" s="31">
        <v>0</v>
      </c>
      <c r="E55" s="53">
        <v>0</v>
      </c>
      <c r="F55" s="29">
        <v>1</v>
      </c>
      <c r="G55" s="53">
        <v>1.4999999999999999E-2</v>
      </c>
      <c r="H55" s="31">
        <v>0</v>
      </c>
      <c r="I55" s="53">
        <v>0</v>
      </c>
      <c r="J55" s="31">
        <v>0</v>
      </c>
      <c r="K55" s="53">
        <v>0</v>
      </c>
    </row>
    <row r="56" spans="1:11" s="3" customFormat="1" x14ac:dyDescent="0.25">
      <c r="A56" s="31" t="s">
        <v>18</v>
      </c>
      <c r="B56" s="31">
        <v>50</v>
      </c>
      <c r="C56" s="27" t="s">
        <v>114</v>
      </c>
      <c r="D56" s="31">
        <v>0</v>
      </c>
      <c r="E56" s="53">
        <v>0</v>
      </c>
      <c r="F56" s="29">
        <v>1</v>
      </c>
      <c r="G56" s="53">
        <v>1.4999999999999999E-2</v>
      </c>
      <c r="H56" s="31">
        <v>1</v>
      </c>
      <c r="I56" s="53">
        <v>5.0000000000000001E-3</v>
      </c>
      <c r="J56" s="31">
        <v>0</v>
      </c>
      <c r="K56" s="53">
        <v>0</v>
      </c>
    </row>
    <row r="57" spans="1:11" s="3" customFormat="1" x14ac:dyDescent="0.25">
      <c r="A57" s="31" t="s">
        <v>18</v>
      </c>
      <c r="B57" s="31">
        <v>51</v>
      </c>
      <c r="C57" s="27" t="s">
        <v>115</v>
      </c>
      <c r="D57" s="31">
        <v>0</v>
      </c>
      <c r="E57" s="53">
        <v>0</v>
      </c>
      <c r="F57" s="29">
        <v>1</v>
      </c>
      <c r="G57" s="53">
        <v>5.0000000000000001E-3</v>
      </c>
      <c r="H57" s="31">
        <v>0</v>
      </c>
      <c r="I57" s="53">
        <v>0</v>
      </c>
      <c r="J57" s="31">
        <v>0</v>
      </c>
      <c r="K57" s="53">
        <v>0</v>
      </c>
    </row>
    <row r="58" spans="1:11" s="3" customFormat="1" x14ac:dyDescent="0.25">
      <c r="A58" s="31" t="s">
        <v>18</v>
      </c>
      <c r="B58" s="31">
        <v>52</v>
      </c>
      <c r="C58" s="27" t="s">
        <v>116</v>
      </c>
      <c r="D58" s="31">
        <v>0</v>
      </c>
      <c r="E58" s="53">
        <v>0</v>
      </c>
      <c r="F58" s="29">
        <v>1</v>
      </c>
      <c r="G58" s="53">
        <v>5.0000000000000001E-3</v>
      </c>
      <c r="H58" s="31">
        <v>0</v>
      </c>
      <c r="I58" s="53">
        <v>0</v>
      </c>
      <c r="J58" s="31">
        <v>0</v>
      </c>
      <c r="K58" s="53">
        <v>0</v>
      </c>
    </row>
    <row r="59" spans="1:11" s="3" customFormat="1" x14ac:dyDescent="0.25">
      <c r="A59" s="31" t="s">
        <v>18</v>
      </c>
      <c r="B59" s="31">
        <v>53</v>
      </c>
      <c r="C59" s="27" t="s">
        <v>117</v>
      </c>
      <c r="D59" s="31">
        <v>0</v>
      </c>
      <c r="E59" s="53">
        <v>0</v>
      </c>
      <c r="F59" s="29">
        <v>1</v>
      </c>
      <c r="G59" s="53">
        <v>5.0000000000000001E-3</v>
      </c>
      <c r="H59" s="31">
        <v>0</v>
      </c>
      <c r="I59" s="53">
        <v>0</v>
      </c>
      <c r="J59" s="31">
        <v>0</v>
      </c>
      <c r="K59" s="53">
        <v>0</v>
      </c>
    </row>
    <row r="60" spans="1:11" s="3" customFormat="1" x14ac:dyDescent="0.25">
      <c r="A60" s="31" t="s">
        <v>18</v>
      </c>
      <c r="B60" s="31">
        <v>54</v>
      </c>
      <c r="C60" s="27" t="s">
        <v>118</v>
      </c>
      <c r="D60" s="31">
        <v>0</v>
      </c>
      <c r="E60" s="53">
        <v>0</v>
      </c>
      <c r="F60" s="29">
        <v>0</v>
      </c>
      <c r="G60" s="53">
        <v>0</v>
      </c>
      <c r="H60" s="31">
        <v>1</v>
      </c>
      <c r="I60" s="53">
        <v>1.4999999999999999E-2</v>
      </c>
      <c r="J60" s="31">
        <v>0</v>
      </c>
      <c r="K60" s="53">
        <v>0</v>
      </c>
    </row>
    <row r="61" spans="1:11" s="3" customFormat="1" x14ac:dyDescent="0.25">
      <c r="A61" s="31" t="s">
        <v>18</v>
      </c>
      <c r="B61" s="31">
        <v>55</v>
      </c>
      <c r="C61" s="27" t="s">
        <v>120</v>
      </c>
      <c r="D61" s="31">
        <v>1</v>
      </c>
      <c r="E61" s="53">
        <v>5.0000000000000001E-3</v>
      </c>
      <c r="F61" s="29">
        <v>0</v>
      </c>
      <c r="G61" s="53">
        <v>0</v>
      </c>
      <c r="H61" s="31">
        <v>0</v>
      </c>
      <c r="I61" s="53">
        <v>0</v>
      </c>
      <c r="J61" s="31">
        <v>0</v>
      </c>
      <c r="K61" s="53">
        <v>0</v>
      </c>
    </row>
    <row r="62" spans="1:11" s="3" customFormat="1" x14ac:dyDescent="0.25">
      <c r="A62" s="31" t="s">
        <v>18</v>
      </c>
      <c r="B62" s="31">
        <v>56</v>
      </c>
      <c r="C62" s="27" t="s">
        <v>122</v>
      </c>
      <c r="D62" s="31">
        <v>2</v>
      </c>
      <c r="E62" s="53">
        <v>1.7000000000000001E-2</v>
      </c>
      <c r="F62" s="29">
        <v>0</v>
      </c>
      <c r="G62" s="53">
        <v>0</v>
      </c>
      <c r="H62" s="31">
        <v>0</v>
      </c>
      <c r="I62" s="53">
        <v>0</v>
      </c>
      <c r="J62" s="31">
        <v>0</v>
      </c>
      <c r="K62" s="53">
        <v>0</v>
      </c>
    </row>
    <row r="63" spans="1:11" s="3" customFormat="1" x14ac:dyDescent="0.25">
      <c r="A63" s="31" t="s">
        <v>18</v>
      </c>
      <c r="B63" s="31">
        <v>57</v>
      </c>
      <c r="C63" s="27" t="s">
        <v>121</v>
      </c>
      <c r="D63" s="31">
        <v>3</v>
      </c>
      <c r="E63" s="53">
        <v>1.4999999999999999E-2</v>
      </c>
      <c r="F63" s="29">
        <v>0</v>
      </c>
      <c r="G63" s="53">
        <v>0</v>
      </c>
      <c r="H63" s="31">
        <v>0</v>
      </c>
      <c r="I63" s="53">
        <v>0</v>
      </c>
      <c r="J63" s="31">
        <v>0</v>
      </c>
      <c r="K63" s="53">
        <v>0</v>
      </c>
    </row>
    <row r="64" spans="1:11" s="3" customFormat="1" x14ac:dyDescent="0.25">
      <c r="A64" s="31" t="s">
        <v>18</v>
      </c>
      <c r="B64" s="31">
        <v>58</v>
      </c>
      <c r="C64" s="27" t="s">
        <v>123</v>
      </c>
      <c r="D64" s="31">
        <v>1</v>
      </c>
      <c r="E64" s="53">
        <v>1.4999999999999999E-2</v>
      </c>
      <c r="F64" s="29">
        <v>0</v>
      </c>
      <c r="G64" s="53">
        <v>0</v>
      </c>
      <c r="H64" s="31">
        <v>0</v>
      </c>
      <c r="I64" s="53">
        <v>0</v>
      </c>
      <c r="J64" s="31">
        <v>0</v>
      </c>
      <c r="K64" s="53">
        <v>0</v>
      </c>
    </row>
    <row r="65" spans="1:11" s="3" customFormat="1" x14ac:dyDescent="0.25">
      <c r="A65" s="31" t="s">
        <v>18</v>
      </c>
      <c r="B65" s="31">
        <v>59</v>
      </c>
      <c r="C65" s="27" t="s">
        <v>124</v>
      </c>
      <c r="D65" s="31">
        <v>1</v>
      </c>
      <c r="E65" s="53">
        <v>5.0000000000000001E-3</v>
      </c>
      <c r="F65" s="29">
        <v>0</v>
      </c>
      <c r="G65" s="53">
        <v>0</v>
      </c>
      <c r="H65" s="31">
        <v>0</v>
      </c>
      <c r="I65" s="53">
        <v>0</v>
      </c>
      <c r="J65" s="31">
        <v>0</v>
      </c>
      <c r="K65" s="53">
        <v>0</v>
      </c>
    </row>
    <row r="66" spans="1:11" s="3" customFormat="1" x14ac:dyDescent="0.25">
      <c r="A66" s="31" t="s">
        <v>18</v>
      </c>
      <c r="B66" s="31">
        <v>60</v>
      </c>
      <c r="C66" s="27" t="s">
        <v>125</v>
      </c>
      <c r="D66" s="31">
        <v>2</v>
      </c>
      <c r="E66" s="53">
        <v>8.0000000000000002E-3</v>
      </c>
      <c r="F66" s="29">
        <v>0</v>
      </c>
      <c r="G66" s="53">
        <v>0</v>
      </c>
      <c r="H66" s="31">
        <v>0</v>
      </c>
      <c r="I66" s="53">
        <v>0</v>
      </c>
      <c r="J66" s="31">
        <v>0</v>
      </c>
      <c r="K66" s="53">
        <v>0</v>
      </c>
    </row>
    <row r="67" spans="1:11" s="3" customFormat="1" x14ac:dyDescent="0.25">
      <c r="A67" s="31" t="s">
        <v>18</v>
      </c>
      <c r="B67" s="31">
        <v>61</v>
      </c>
      <c r="C67" s="27" t="s">
        <v>126</v>
      </c>
      <c r="D67" s="31">
        <v>1</v>
      </c>
      <c r="E67" s="53">
        <v>5.0000000000000001E-3</v>
      </c>
      <c r="F67" s="29">
        <v>0</v>
      </c>
      <c r="G67" s="53">
        <v>0</v>
      </c>
      <c r="H67" s="31">
        <v>0</v>
      </c>
      <c r="I67" s="53">
        <v>0</v>
      </c>
      <c r="J67" s="31">
        <v>0</v>
      </c>
      <c r="K67" s="53">
        <v>0</v>
      </c>
    </row>
    <row r="68" spans="1:11" s="3" customFormat="1" x14ac:dyDescent="0.25">
      <c r="A68" s="31" t="s">
        <v>18</v>
      </c>
      <c r="B68" s="31">
        <v>62</v>
      </c>
      <c r="C68" s="27" t="s">
        <v>127</v>
      </c>
      <c r="D68" s="31">
        <v>1</v>
      </c>
      <c r="E68" s="53">
        <v>5.0000000000000001E-3</v>
      </c>
      <c r="F68" s="29">
        <v>0</v>
      </c>
      <c r="G68" s="53">
        <v>0</v>
      </c>
      <c r="H68" s="31">
        <v>0</v>
      </c>
      <c r="I68" s="53">
        <v>0</v>
      </c>
      <c r="J68" s="31">
        <v>0</v>
      </c>
      <c r="K68" s="53">
        <v>0</v>
      </c>
    </row>
    <row r="69" spans="1:11" s="3" customFormat="1" x14ac:dyDescent="0.25">
      <c r="A69" s="31" t="s">
        <v>18</v>
      </c>
      <c r="B69" s="31">
        <v>63</v>
      </c>
      <c r="C69" s="27" t="s">
        <v>128</v>
      </c>
      <c r="D69" s="31">
        <v>1</v>
      </c>
      <c r="E69" s="53">
        <v>1.4999999999999999E-2</v>
      </c>
      <c r="F69" s="29">
        <v>0</v>
      </c>
      <c r="G69" s="53">
        <v>0</v>
      </c>
      <c r="H69" s="31">
        <v>0</v>
      </c>
      <c r="I69" s="53">
        <v>0</v>
      </c>
      <c r="J69" s="31">
        <v>0</v>
      </c>
      <c r="K69" s="53">
        <v>0</v>
      </c>
    </row>
    <row r="70" spans="1:11" s="12" customFormat="1" x14ac:dyDescent="0.25">
      <c r="A70" s="32" t="s">
        <v>18</v>
      </c>
      <c r="B70" s="32"/>
      <c r="C70" s="30" t="s">
        <v>16</v>
      </c>
      <c r="D70" s="33">
        <f t="shared" ref="D70:K70" si="1">SUM(D71:D117)</f>
        <v>229</v>
      </c>
      <c r="E70" s="54">
        <f t="shared" si="1"/>
        <v>6.2507499999999991</v>
      </c>
      <c r="F70" s="33">
        <f t="shared" si="1"/>
        <v>225</v>
      </c>
      <c r="G70" s="54">
        <f t="shared" si="1"/>
        <v>3.8763999999999985</v>
      </c>
      <c r="H70" s="33">
        <f t="shared" si="1"/>
        <v>97</v>
      </c>
      <c r="I70" s="54">
        <f t="shared" si="1"/>
        <v>1.9902999999999995</v>
      </c>
      <c r="J70" s="33">
        <f t="shared" si="1"/>
        <v>9</v>
      </c>
      <c r="K70" s="54">
        <f t="shared" si="1"/>
        <v>0.13950000000000001</v>
      </c>
    </row>
    <row r="71" spans="1:11" s="3" customFormat="1" x14ac:dyDescent="0.25">
      <c r="A71" s="31" t="s">
        <v>18</v>
      </c>
      <c r="B71" s="31">
        <v>1</v>
      </c>
      <c r="C71" s="23" t="s">
        <v>60</v>
      </c>
      <c r="D71" s="31">
        <v>6</v>
      </c>
      <c r="E71" s="53">
        <v>0.21</v>
      </c>
      <c r="F71" s="31">
        <v>1</v>
      </c>
      <c r="G71" s="53">
        <v>0.01</v>
      </c>
      <c r="H71" s="31">
        <v>4</v>
      </c>
      <c r="I71" s="53">
        <v>0.114</v>
      </c>
      <c r="J71" s="31">
        <v>0</v>
      </c>
      <c r="K71" s="53">
        <v>0</v>
      </c>
    </row>
    <row r="72" spans="1:11" s="3" customFormat="1" x14ac:dyDescent="0.25">
      <c r="A72" s="31" t="s">
        <v>18</v>
      </c>
      <c r="B72" s="31">
        <v>2</v>
      </c>
      <c r="C72" s="31" t="s">
        <v>53</v>
      </c>
      <c r="D72" s="31">
        <v>2</v>
      </c>
      <c r="E72" s="53">
        <v>8.6999999999999994E-2</v>
      </c>
      <c r="F72" s="31">
        <v>2</v>
      </c>
      <c r="G72" s="53">
        <v>7.9000000000000001E-2</v>
      </c>
      <c r="H72" s="31">
        <v>3</v>
      </c>
      <c r="I72" s="53">
        <v>3.6499999999999998E-2</v>
      </c>
      <c r="J72" s="31">
        <v>0</v>
      </c>
      <c r="K72" s="53">
        <v>0</v>
      </c>
    </row>
    <row r="73" spans="1:11" s="3" customFormat="1" x14ac:dyDescent="0.25">
      <c r="A73" s="31" t="s">
        <v>18</v>
      </c>
      <c r="B73" s="31">
        <v>3</v>
      </c>
      <c r="C73" s="31" t="s">
        <v>55</v>
      </c>
      <c r="D73" s="31">
        <v>8</v>
      </c>
      <c r="E73" s="53">
        <v>5.1999999999999998E-2</v>
      </c>
      <c r="F73" s="31">
        <v>13</v>
      </c>
      <c r="G73" s="53">
        <v>0.129</v>
      </c>
      <c r="H73" s="31">
        <v>13</v>
      </c>
      <c r="I73" s="53">
        <v>8.7999999999999995E-2</v>
      </c>
      <c r="J73" s="31">
        <v>0</v>
      </c>
      <c r="K73" s="53">
        <v>0</v>
      </c>
    </row>
    <row r="74" spans="1:11" s="3" customFormat="1" x14ac:dyDescent="0.25">
      <c r="A74" s="31" t="s">
        <v>18</v>
      </c>
      <c r="B74" s="31">
        <v>4</v>
      </c>
      <c r="C74" s="23" t="s">
        <v>54</v>
      </c>
      <c r="D74" s="31">
        <v>37</v>
      </c>
      <c r="E74" s="53">
        <v>0.35799999999999998</v>
      </c>
      <c r="F74" s="31">
        <v>59</v>
      </c>
      <c r="G74" s="53">
        <v>0.32740000000000002</v>
      </c>
      <c r="H74" s="31">
        <v>3</v>
      </c>
      <c r="I74" s="53">
        <v>4.2799999999999998E-2</v>
      </c>
      <c r="J74" s="31">
        <v>0</v>
      </c>
      <c r="K74" s="53">
        <v>0</v>
      </c>
    </row>
    <row r="75" spans="1:11" s="3" customFormat="1" x14ac:dyDescent="0.25">
      <c r="A75" s="31" t="s">
        <v>18</v>
      </c>
      <c r="B75" s="31">
        <v>5</v>
      </c>
      <c r="C75" s="31" t="s">
        <v>23</v>
      </c>
      <c r="D75" s="31">
        <v>2</v>
      </c>
      <c r="E75" s="53">
        <v>0.01</v>
      </c>
      <c r="F75" s="31">
        <v>4</v>
      </c>
      <c r="G75" s="53">
        <v>5.1999999999999998E-2</v>
      </c>
      <c r="H75" s="31">
        <v>2</v>
      </c>
      <c r="I75" s="53">
        <v>1.2E-2</v>
      </c>
      <c r="J75" s="31">
        <v>0</v>
      </c>
      <c r="K75" s="53">
        <v>0</v>
      </c>
    </row>
    <row r="76" spans="1:11" s="3" customFormat="1" x14ac:dyDescent="0.25">
      <c r="A76" s="31" t="s">
        <v>18</v>
      </c>
      <c r="B76" s="31">
        <v>6</v>
      </c>
      <c r="C76" s="31" t="s">
        <v>47</v>
      </c>
      <c r="D76" s="31">
        <v>8</v>
      </c>
      <c r="E76" s="53">
        <v>7.5999999999999998E-2</v>
      </c>
      <c r="F76" s="31">
        <v>11</v>
      </c>
      <c r="G76" s="53">
        <v>0.10299999999999999</v>
      </c>
      <c r="H76" s="31">
        <v>2</v>
      </c>
      <c r="I76" s="53">
        <v>1.7000000000000001E-2</v>
      </c>
      <c r="J76" s="31">
        <v>0</v>
      </c>
      <c r="K76" s="53">
        <v>0</v>
      </c>
    </row>
    <row r="77" spans="1:11" s="3" customFormat="1" x14ac:dyDescent="0.25">
      <c r="A77" s="31" t="s">
        <v>18</v>
      </c>
      <c r="B77" s="31">
        <v>7</v>
      </c>
      <c r="C77" s="31" t="s">
        <v>46</v>
      </c>
      <c r="D77" s="31">
        <v>2</v>
      </c>
      <c r="E77" s="53">
        <v>0.03</v>
      </c>
      <c r="F77" s="31">
        <v>5</v>
      </c>
      <c r="G77" s="53">
        <v>0.13</v>
      </c>
      <c r="H77" s="31">
        <v>0</v>
      </c>
      <c r="I77" s="53">
        <v>0</v>
      </c>
      <c r="J77" s="31">
        <v>0</v>
      </c>
      <c r="K77" s="53">
        <v>0</v>
      </c>
    </row>
    <row r="78" spans="1:11" s="3" customFormat="1" x14ac:dyDescent="0.25">
      <c r="A78" s="31" t="s">
        <v>18</v>
      </c>
      <c r="B78" s="31">
        <v>8</v>
      </c>
      <c r="C78" s="31" t="s">
        <v>37</v>
      </c>
      <c r="D78" s="31">
        <v>2</v>
      </c>
      <c r="E78" s="53">
        <v>0.12975</v>
      </c>
      <c r="F78" s="31">
        <v>5</v>
      </c>
      <c r="G78" s="53">
        <v>0.193</v>
      </c>
      <c r="H78" s="31">
        <v>0</v>
      </c>
      <c r="I78" s="53">
        <v>0</v>
      </c>
      <c r="J78" s="31">
        <v>0</v>
      </c>
      <c r="K78" s="53">
        <v>0</v>
      </c>
    </row>
    <row r="79" spans="1:11" s="3" customFormat="1" x14ac:dyDescent="0.25">
      <c r="A79" s="31" t="s">
        <v>18</v>
      </c>
      <c r="B79" s="31">
        <v>9</v>
      </c>
      <c r="C79" s="31" t="s">
        <v>28</v>
      </c>
      <c r="D79" s="31">
        <v>29</v>
      </c>
      <c r="E79" s="53">
        <v>0.23100000000000001</v>
      </c>
      <c r="F79" s="31">
        <v>8</v>
      </c>
      <c r="G79" s="53">
        <v>8.3000000000000004E-2</v>
      </c>
      <c r="H79" s="31">
        <v>2</v>
      </c>
      <c r="I79" s="53">
        <v>0.24</v>
      </c>
      <c r="J79" s="31">
        <v>1</v>
      </c>
      <c r="K79" s="53">
        <v>6.0000000000000001E-3</v>
      </c>
    </row>
    <row r="80" spans="1:11" s="3" customFormat="1" x14ac:dyDescent="0.25">
      <c r="A80" s="31" t="s">
        <v>18</v>
      </c>
      <c r="B80" s="31">
        <v>10</v>
      </c>
      <c r="C80" s="31" t="s">
        <v>26</v>
      </c>
      <c r="D80" s="31">
        <v>3</v>
      </c>
      <c r="E80" s="53">
        <v>1.2999999999999999E-2</v>
      </c>
      <c r="F80" s="31">
        <v>5</v>
      </c>
      <c r="G80" s="53">
        <v>1.4E-2</v>
      </c>
      <c r="H80" s="31">
        <v>1</v>
      </c>
      <c r="I80" s="53">
        <v>7.0000000000000001E-3</v>
      </c>
      <c r="J80" s="31">
        <v>0</v>
      </c>
      <c r="K80" s="53">
        <v>0</v>
      </c>
    </row>
    <row r="81" spans="1:14" s="3" customFormat="1" x14ac:dyDescent="0.25">
      <c r="A81" s="31" t="s">
        <v>18</v>
      </c>
      <c r="B81" s="31">
        <v>11</v>
      </c>
      <c r="C81" s="31" t="s">
        <v>56</v>
      </c>
      <c r="D81" s="31">
        <v>2</v>
      </c>
      <c r="E81" s="53">
        <v>0.01</v>
      </c>
      <c r="F81" s="31">
        <v>1</v>
      </c>
      <c r="G81" s="53">
        <v>5.0000000000000001E-3</v>
      </c>
      <c r="H81" s="31">
        <v>0</v>
      </c>
      <c r="I81" s="53">
        <v>0</v>
      </c>
      <c r="J81" s="31">
        <v>0</v>
      </c>
      <c r="K81" s="53">
        <v>0</v>
      </c>
    </row>
    <row r="82" spans="1:14" s="3" customFormat="1" x14ac:dyDescent="0.25">
      <c r="A82" s="31" t="s">
        <v>18</v>
      </c>
      <c r="B82" s="31">
        <v>12</v>
      </c>
      <c r="C82" s="31" t="s">
        <v>48</v>
      </c>
      <c r="D82" s="31">
        <v>3</v>
      </c>
      <c r="E82" s="53">
        <v>0.04</v>
      </c>
      <c r="F82" s="31">
        <v>3</v>
      </c>
      <c r="G82" s="53">
        <v>0.03</v>
      </c>
      <c r="H82" s="31">
        <v>0</v>
      </c>
      <c r="I82" s="53">
        <v>0</v>
      </c>
      <c r="J82" s="31">
        <v>0</v>
      </c>
      <c r="K82" s="53">
        <v>0</v>
      </c>
    </row>
    <row r="83" spans="1:14" s="3" customFormat="1" x14ac:dyDescent="0.25">
      <c r="A83" s="31" t="s">
        <v>18</v>
      </c>
      <c r="B83" s="31">
        <v>13</v>
      </c>
      <c r="C83" s="31" t="s">
        <v>58</v>
      </c>
      <c r="D83" s="31">
        <v>5</v>
      </c>
      <c r="E83" s="53">
        <v>9.5000000000000001E-2</v>
      </c>
      <c r="F83" s="31">
        <v>7</v>
      </c>
      <c r="G83" s="53">
        <v>9.0499999999999997E-2</v>
      </c>
      <c r="H83" s="31">
        <v>1</v>
      </c>
      <c r="I83" s="53">
        <v>1.4999999999999999E-2</v>
      </c>
      <c r="J83" s="31">
        <v>0</v>
      </c>
      <c r="K83" s="53">
        <v>0</v>
      </c>
      <c r="L83" s="10"/>
      <c r="M83" s="9"/>
      <c r="N83" s="11"/>
    </row>
    <row r="84" spans="1:14" s="3" customFormat="1" x14ac:dyDescent="0.25">
      <c r="A84" s="31" t="s">
        <v>18</v>
      </c>
      <c r="B84" s="31">
        <v>14</v>
      </c>
      <c r="C84" s="31" t="s">
        <v>61</v>
      </c>
      <c r="D84" s="31">
        <v>0</v>
      </c>
      <c r="E84" s="53">
        <v>0</v>
      </c>
      <c r="F84" s="31">
        <v>3</v>
      </c>
      <c r="G84" s="53">
        <v>3.5000000000000003E-2</v>
      </c>
      <c r="H84" s="31">
        <v>2</v>
      </c>
      <c r="I84" s="53">
        <v>0.02</v>
      </c>
      <c r="J84" s="31">
        <v>0</v>
      </c>
      <c r="K84" s="53">
        <v>0</v>
      </c>
    </row>
    <row r="85" spans="1:14" s="3" customFormat="1" x14ac:dyDescent="0.25">
      <c r="A85" s="31" t="s">
        <v>18</v>
      </c>
      <c r="B85" s="31">
        <v>15</v>
      </c>
      <c r="C85" s="31" t="s">
        <v>57</v>
      </c>
      <c r="D85" s="31">
        <v>3</v>
      </c>
      <c r="E85" s="53">
        <v>2.3E-2</v>
      </c>
      <c r="F85" s="31">
        <v>1</v>
      </c>
      <c r="G85" s="53">
        <v>1.2E-2</v>
      </c>
      <c r="H85" s="31">
        <v>0</v>
      </c>
      <c r="I85" s="57">
        <v>0</v>
      </c>
      <c r="J85" s="31">
        <v>0</v>
      </c>
      <c r="K85" s="53">
        <v>0</v>
      </c>
    </row>
    <row r="86" spans="1:14" s="3" customFormat="1" x14ac:dyDescent="0.25">
      <c r="A86" s="31" t="s">
        <v>18</v>
      </c>
      <c r="B86" s="31">
        <v>16</v>
      </c>
      <c r="C86" s="31" t="s">
        <v>73</v>
      </c>
      <c r="D86" s="31">
        <v>6</v>
      </c>
      <c r="E86" s="53">
        <v>7.0000000000000007E-2</v>
      </c>
      <c r="F86" s="31">
        <v>3</v>
      </c>
      <c r="G86" s="53">
        <v>5.7000000000000002E-2</v>
      </c>
      <c r="H86" s="31">
        <v>4</v>
      </c>
      <c r="I86" s="53">
        <v>5.8999999999999997E-2</v>
      </c>
      <c r="J86" s="31">
        <v>1</v>
      </c>
      <c r="K86" s="53">
        <v>0.01</v>
      </c>
    </row>
    <row r="87" spans="1:14" s="3" customFormat="1" x14ac:dyDescent="0.25">
      <c r="A87" s="31" t="s">
        <v>18</v>
      </c>
      <c r="B87" s="31">
        <v>17</v>
      </c>
      <c r="C87" s="31" t="s">
        <v>20</v>
      </c>
      <c r="D87" s="31">
        <v>0</v>
      </c>
      <c r="E87" s="53">
        <v>0</v>
      </c>
      <c r="F87" s="31">
        <v>3</v>
      </c>
      <c r="G87" s="53">
        <v>2.3E-2</v>
      </c>
      <c r="H87" s="31">
        <v>0</v>
      </c>
      <c r="I87" s="53">
        <v>0</v>
      </c>
      <c r="J87" s="31">
        <v>0</v>
      </c>
      <c r="K87" s="53">
        <v>0</v>
      </c>
    </row>
    <row r="88" spans="1:14" s="3" customFormat="1" x14ac:dyDescent="0.25">
      <c r="A88" s="31" t="s">
        <v>18</v>
      </c>
      <c r="B88" s="31">
        <v>18</v>
      </c>
      <c r="C88" s="23" t="s">
        <v>68</v>
      </c>
      <c r="D88" s="31">
        <v>6</v>
      </c>
      <c r="E88" s="53">
        <v>1.0329999999999999</v>
      </c>
      <c r="F88" s="31">
        <v>8</v>
      </c>
      <c r="G88" s="53">
        <v>9.2499999999999999E-2</v>
      </c>
      <c r="H88" s="31">
        <v>9</v>
      </c>
      <c r="I88" s="53">
        <v>0.38100000000000001</v>
      </c>
      <c r="J88" s="31">
        <v>0</v>
      </c>
      <c r="K88" s="53">
        <v>0</v>
      </c>
    </row>
    <row r="89" spans="1:14" s="3" customFormat="1" x14ac:dyDescent="0.25">
      <c r="A89" s="31" t="s">
        <v>18</v>
      </c>
      <c r="B89" s="31">
        <v>19</v>
      </c>
      <c r="C89" s="23" t="s">
        <v>62</v>
      </c>
      <c r="D89" s="31">
        <v>3</v>
      </c>
      <c r="E89" s="53">
        <v>0.02</v>
      </c>
      <c r="F89" s="31">
        <v>6</v>
      </c>
      <c r="G89" s="53">
        <v>7.0999999999999994E-2</v>
      </c>
      <c r="H89" s="31">
        <v>2</v>
      </c>
      <c r="I89" s="53">
        <v>1.4999999999999999E-2</v>
      </c>
      <c r="J89" s="31">
        <v>0</v>
      </c>
      <c r="K89" s="53">
        <v>0</v>
      </c>
    </row>
    <row r="90" spans="1:14" s="3" customFormat="1" x14ac:dyDescent="0.25">
      <c r="A90" s="31" t="s">
        <v>18</v>
      </c>
      <c r="B90" s="31">
        <v>20</v>
      </c>
      <c r="C90" s="23" t="s">
        <v>59</v>
      </c>
      <c r="D90" s="31">
        <v>8</v>
      </c>
      <c r="E90" s="53">
        <v>8.5000000000000006E-2</v>
      </c>
      <c r="F90" s="31">
        <v>5</v>
      </c>
      <c r="G90" s="53">
        <v>5.5E-2</v>
      </c>
      <c r="H90" s="31">
        <v>3</v>
      </c>
      <c r="I90" s="53">
        <v>0.02</v>
      </c>
      <c r="J90" s="31">
        <v>1</v>
      </c>
      <c r="K90" s="53">
        <v>1.4999999999999999E-2</v>
      </c>
    </row>
    <row r="91" spans="1:14" s="3" customFormat="1" x14ac:dyDescent="0.25">
      <c r="A91" s="31" t="s">
        <v>18</v>
      </c>
      <c r="B91" s="31">
        <v>21</v>
      </c>
      <c r="C91" s="23" t="s">
        <v>49</v>
      </c>
      <c r="D91" s="31">
        <v>0</v>
      </c>
      <c r="E91" s="53">
        <v>0</v>
      </c>
      <c r="F91" s="31">
        <v>5</v>
      </c>
      <c r="G91" s="53">
        <v>0.44900000000000001</v>
      </c>
      <c r="H91" s="31">
        <v>3</v>
      </c>
      <c r="I91" s="53">
        <v>5.1999999999999998E-2</v>
      </c>
      <c r="J91" s="31">
        <v>0</v>
      </c>
      <c r="K91" s="53">
        <v>0</v>
      </c>
    </row>
    <row r="92" spans="1:14" s="3" customFormat="1" x14ac:dyDescent="0.25">
      <c r="A92" s="31" t="s">
        <v>18</v>
      </c>
      <c r="B92" s="31">
        <v>22</v>
      </c>
      <c r="C92" s="23" t="s">
        <v>35</v>
      </c>
      <c r="D92" s="31">
        <v>2</v>
      </c>
      <c r="E92" s="53">
        <v>2.6499999999999999E-2</v>
      </c>
      <c r="F92" s="31">
        <v>5</v>
      </c>
      <c r="G92" s="53">
        <v>4.9000000000000002E-2</v>
      </c>
      <c r="H92" s="31">
        <v>3</v>
      </c>
      <c r="I92" s="53">
        <v>3.2000000000000001E-2</v>
      </c>
      <c r="J92" s="31">
        <v>1</v>
      </c>
      <c r="K92" s="53">
        <v>1.15E-2</v>
      </c>
    </row>
    <row r="93" spans="1:14" s="3" customFormat="1" x14ac:dyDescent="0.25">
      <c r="A93" s="31" t="s">
        <v>18</v>
      </c>
      <c r="B93" s="31">
        <v>23</v>
      </c>
      <c r="C93" s="23" t="s">
        <v>22</v>
      </c>
      <c r="D93" s="31">
        <v>33</v>
      </c>
      <c r="E93" s="53">
        <v>0.87</v>
      </c>
      <c r="F93" s="31">
        <v>16</v>
      </c>
      <c r="G93" s="53">
        <v>0.23699999999999999</v>
      </c>
      <c r="H93" s="31">
        <v>1</v>
      </c>
      <c r="I93" s="53">
        <v>1.4999999999999999E-2</v>
      </c>
      <c r="J93" s="31">
        <v>1</v>
      </c>
      <c r="K93" s="53">
        <v>0.03</v>
      </c>
    </row>
    <row r="94" spans="1:14" s="3" customFormat="1" x14ac:dyDescent="0.25">
      <c r="A94" s="31" t="s">
        <v>18</v>
      </c>
      <c r="B94" s="31">
        <v>24</v>
      </c>
      <c r="C94" s="23" t="s">
        <v>39</v>
      </c>
      <c r="D94" s="31">
        <v>14</v>
      </c>
      <c r="E94" s="53">
        <v>1.1439999999999999</v>
      </c>
      <c r="F94" s="31">
        <v>19</v>
      </c>
      <c r="G94" s="53">
        <v>0.33100000000000002</v>
      </c>
      <c r="H94" s="31">
        <v>5</v>
      </c>
      <c r="I94" s="53">
        <v>3.7999999999999999E-2</v>
      </c>
      <c r="J94" s="31">
        <v>1</v>
      </c>
      <c r="K94" s="53">
        <v>7.0000000000000001E-3</v>
      </c>
    </row>
    <row r="95" spans="1:14" s="3" customFormat="1" x14ac:dyDescent="0.25">
      <c r="A95" s="31" t="s">
        <v>18</v>
      </c>
      <c r="B95" s="31">
        <v>25</v>
      </c>
      <c r="C95" s="31" t="s">
        <v>38</v>
      </c>
      <c r="D95" s="31">
        <v>6</v>
      </c>
      <c r="E95" s="53">
        <v>0.27</v>
      </c>
      <c r="F95" s="31">
        <v>4</v>
      </c>
      <c r="G95" s="53">
        <v>0.29499999999999998</v>
      </c>
      <c r="H95" s="31">
        <v>1</v>
      </c>
      <c r="I95" s="53">
        <v>1.4999999999999999E-2</v>
      </c>
      <c r="J95" s="31">
        <v>1</v>
      </c>
      <c r="K95" s="53">
        <v>1.4999999999999999E-2</v>
      </c>
    </row>
    <row r="96" spans="1:14" s="3" customFormat="1" x14ac:dyDescent="0.25">
      <c r="A96" s="31" t="s">
        <v>18</v>
      </c>
      <c r="B96" s="31">
        <v>26</v>
      </c>
      <c r="C96" s="31" t="s">
        <v>43</v>
      </c>
      <c r="D96" s="31">
        <v>3</v>
      </c>
      <c r="E96" s="53">
        <v>0.54500000000000004</v>
      </c>
      <c r="F96" s="31">
        <v>2</v>
      </c>
      <c r="G96" s="53">
        <v>0.51</v>
      </c>
      <c r="H96" s="31">
        <v>3</v>
      </c>
      <c r="I96" s="53">
        <v>0.06</v>
      </c>
      <c r="J96" s="31">
        <v>1</v>
      </c>
      <c r="K96" s="53">
        <v>1.4999999999999999E-2</v>
      </c>
    </row>
    <row r="97" spans="1:13" s="3" customFormat="1" x14ac:dyDescent="0.25">
      <c r="A97" s="31" t="s">
        <v>18</v>
      </c>
      <c r="B97" s="31">
        <v>27</v>
      </c>
      <c r="C97" s="23" t="s">
        <v>63</v>
      </c>
      <c r="D97" s="31">
        <v>9</v>
      </c>
      <c r="E97" s="53">
        <v>0.20799999999999999</v>
      </c>
      <c r="F97" s="31">
        <v>1</v>
      </c>
      <c r="G97" s="53">
        <v>1.4999999999999999E-2</v>
      </c>
      <c r="H97" s="31">
        <v>5</v>
      </c>
      <c r="I97" s="53">
        <v>0.14899999999999999</v>
      </c>
      <c r="J97" s="31">
        <v>1</v>
      </c>
      <c r="K97" s="53">
        <v>0.03</v>
      </c>
      <c r="L97" s="10"/>
      <c r="M97" s="9"/>
    </row>
    <row r="98" spans="1:13" s="3" customFormat="1" x14ac:dyDescent="0.25">
      <c r="A98" s="31" t="s">
        <v>18</v>
      </c>
      <c r="B98" s="31">
        <v>28</v>
      </c>
      <c r="C98" s="23" t="s">
        <v>65</v>
      </c>
      <c r="D98" s="31">
        <v>0</v>
      </c>
      <c r="E98" s="53">
        <v>0</v>
      </c>
      <c r="F98" s="31">
        <v>2</v>
      </c>
      <c r="G98" s="53">
        <v>1.4E-2</v>
      </c>
      <c r="H98" s="31">
        <v>5</v>
      </c>
      <c r="I98" s="53">
        <v>3.9E-2</v>
      </c>
      <c r="J98" s="31">
        <v>0</v>
      </c>
      <c r="K98" s="53">
        <v>0</v>
      </c>
    </row>
    <row r="99" spans="1:13" s="3" customFormat="1" x14ac:dyDescent="0.25">
      <c r="A99" s="31" t="s">
        <v>18</v>
      </c>
      <c r="B99" s="31">
        <v>29</v>
      </c>
      <c r="C99" s="23" t="s">
        <v>66</v>
      </c>
      <c r="D99" s="31">
        <v>4</v>
      </c>
      <c r="E99" s="53">
        <v>2.4E-2</v>
      </c>
      <c r="F99" s="31">
        <v>1</v>
      </c>
      <c r="G99" s="53">
        <v>5.0000000000000001E-3</v>
      </c>
      <c r="H99" s="31">
        <v>8</v>
      </c>
      <c r="I99" s="53">
        <v>4.3999999999999997E-2</v>
      </c>
      <c r="J99" s="31">
        <v>0</v>
      </c>
      <c r="K99" s="53">
        <v>0</v>
      </c>
    </row>
    <row r="100" spans="1:13" s="3" customFormat="1" x14ac:dyDescent="0.25">
      <c r="A100" s="31" t="s">
        <v>18</v>
      </c>
      <c r="B100" s="31">
        <v>30</v>
      </c>
      <c r="C100" s="23" t="s">
        <v>71</v>
      </c>
      <c r="D100" s="31">
        <v>2</v>
      </c>
      <c r="E100" s="53">
        <v>1.7000000000000001E-2</v>
      </c>
      <c r="F100" s="31">
        <v>0</v>
      </c>
      <c r="G100" s="53">
        <v>0</v>
      </c>
      <c r="H100" s="31">
        <v>0</v>
      </c>
      <c r="I100" s="53">
        <v>0</v>
      </c>
      <c r="J100" s="31">
        <v>0</v>
      </c>
      <c r="K100" s="53">
        <v>0</v>
      </c>
    </row>
    <row r="101" spans="1:13" s="3" customFormat="1" ht="15.75" customHeight="1" x14ac:dyDescent="0.25">
      <c r="A101" s="31" t="s">
        <v>18</v>
      </c>
      <c r="B101" s="31">
        <v>31</v>
      </c>
      <c r="C101" s="23" t="s">
        <v>74</v>
      </c>
      <c r="D101" s="31">
        <v>1</v>
      </c>
      <c r="E101" s="53">
        <v>0.05</v>
      </c>
      <c r="F101" s="31">
        <v>0</v>
      </c>
      <c r="G101" s="53">
        <v>0</v>
      </c>
      <c r="H101" s="31">
        <v>1</v>
      </c>
      <c r="I101" s="53">
        <v>2.5000000000000001E-2</v>
      </c>
      <c r="J101" s="31">
        <v>0</v>
      </c>
      <c r="K101" s="53">
        <v>0</v>
      </c>
    </row>
    <row r="102" spans="1:13" s="3" customFormat="1" x14ac:dyDescent="0.25">
      <c r="A102" s="31" t="s">
        <v>18</v>
      </c>
      <c r="B102" s="31">
        <v>32</v>
      </c>
      <c r="C102" s="23" t="s">
        <v>75</v>
      </c>
      <c r="D102" s="31">
        <v>1</v>
      </c>
      <c r="E102" s="53">
        <v>0.01</v>
      </c>
      <c r="F102" s="31">
        <v>1</v>
      </c>
      <c r="G102" s="53">
        <v>0.08</v>
      </c>
      <c r="H102" s="31">
        <v>0</v>
      </c>
      <c r="I102" s="53">
        <v>0</v>
      </c>
      <c r="J102" s="31">
        <v>0</v>
      </c>
      <c r="K102" s="53">
        <v>0</v>
      </c>
    </row>
    <row r="103" spans="1:13" s="3" customFormat="1" x14ac:dyDescent="0.25">
      <c r="A103" s="31" t="s">
        <v>18</v>
      </c>
      <c r="B103" s="31">
        <v>33</v>
      </c>
      <c r="C103" s="27" t="s">
        <v>77</v>
      </c>
      <c r="D103" s="31">
        <v>2</v>
      </c>
      <c r="E103" s="53">
        <v>2.5000000000000001E-2</v>
      </c>
      <c r="F103" s="31">
        <v>2</v>
      </c>
      <c r="G103" s="53">
        <v>1.7000000000000001E-2</v>
      </c>
      <c r="H103" s="31">
        <v>0</v>
      </c>
      <c r="I103" s="53">
        <v>0</v>
      </c>
      <c r="J103" s="31">
        <v>0</v>
      </c>
      <c r="K103" s="53">
        <v>0</v>
      </c>
    </row>
    <row r="104" spans="1:13" s="3" customFormat="1" x14ac:dyDescent="0.25">
      <c r="A104" s="31" t="s">
        <v>18</v>
      </c>
      <c r="B104" s="31">
        <v>34</v>
      </c>
      <c r="C104" s="27" t="s">
        <v>79</v>
      </c>
      <c r="D104" s="31">
        <v>1</v>
      </c>
      <c r="E104" s="53">
        <v>7.0000000000000001E-3</v>
      </c>
      <c r="F104" s="31">
        <v>1</v>
      </c>
      <c r="G104" s="53">
        <v>7.0000000000000001E-3</v>
      </c>
      <c r="H104" s="31">
        <v>0</v>
      </c>
      <c r="I104" s="53">
        <v>0</v>
      </c>
      <c r="J104" s="31">
        <v>0</v>
      </c>
      <c r="K104" s="53">
        <v>0</v>
      </c>
    </row>
    <row r="105" spans="1:13" s="3" customFormat="1" x14ac:dyDescent="0.25">
      <c r="A105" s="31" t="s">
        <v>18</v>
      </c>
      <c r="B105" s="31">
        <v>35</v>
      </c>
      <c r="C105" s="27" t="s">
        <v>80</v>
      </c>
      <c r="D105" s="31">
        <v>2</v>
      </c>
      <c r="E105" s="53">
        <v>0.115</v>
      </c>
      <c r="F105" s="31">
        <v>4</v>
      </c>
      <c r="G105" s="53">
        <v>6.6000000000000003E-2</v>
      </c>
      <c r="H105" s="31">
        <v>2</v>
      </c>
      <c r="I105" s="53">
        <v>2.1999999999999999E-2</v>
      </c>
      <c r="J105" s="31">
        <v>0</v>
      </c>
      <c r="K105" s="53">
        <v>0</v>
      </c>
    </row>
    <row r="106" spans="1:13" s="3" customFormat="1" x14ac:dyDescent="0.25">
      <c r="A106" s="31" t="s">
        <v>18</v>
      </c>
      <c r="B106" s="31">
        <v>36</v>
      </c>
      <c r="C106" s="27" t="s">
        <v>82</v>
      </c>
      <c r="D106" s="31">
        <v>1</v>
      </c>
      <c r="E106" s="53">
        <v>1.4999999999999999E-2</v>
      </c>
      <c r="F106" s="31">
        <v>1</v>
      </c>
      <c r="G106" s="53">
        <v>5.0000000000000001E-3</v>
      </c>
      <c r="H106" s="31">
        <v>2</v>
      </c>
      <c r="I106" s="53">
        <v>0.02</v>
      </c>
      <c r="J106" s="31">
        <v>0</v>
      </c>
      <c r="K106" s="53">
        <v>0</v>
      </c>
    </row>
    <row r="107" spans="1:13" s="3" customFormat="1" x14ac:dyDescent="0.25">
      <c r="A107" s="31" t="s">
        <v>18</v>
      </c>
      <c r="B107" s="31">
        <v>37</v>
      </c>
      <c r="C107" s="27" t="s">
        <v>85</v>
      </c>
      <c r="D107" s="31">
        <v>3</v>
      </c>
      <c r="E107" s="53">
        <v>3.5499999999999997E-2</v>
      </c>
      <c r="F107" s="31">
        <v>0</v>
      </c>
      <c r="G107" s="53">
        <v>0</v>
      </c>
      <c r="H107" s="31">
        <v>1</v>
      </c>
      <c r="I107" s="53">
        <v>0.01</v>
      </c>
      <c r="J107" s="31">
        <v>0</v>
      </c>
      <c r="K107" s="53">
        <v>0</v>
      </c>
    </row>
    <row r="108" spans="1:13" s="3" customFormat="1" x14ac:dyDescent="0.25">
      <c r="A108" s="31" t="s">
        <v>18</v>
      </c>
      <c r="B108" s="31">
        <v>38</v>
      </c>
      <c r="C108" s="27" t="s">
        <v>89</v>
      </c>
      <c r="D108" s="31">
        <v>2</v>
      </c>
      <c r="E108" s="53">
        <v>1.2E-2</v>
      </c>
      <c r="F108" s="31">
        <v>3</v>
      </c>
      <c r="G108" s="53">
        <v>9.4E-2</v>
      </c>
      <c r="H108" s="31">
        <v>0</v>
      </c>
      <c r="I108" s="53">
        <v>0</v>
      </c>
      <c r="J108" s="31">
        <v>0</v>
      </c>
      <c r="K108" s="53">
        <v>0</v>
      </c>
    </row>
    <row r="109" spans="1:13" s="3" customFormat="1" x14ac:dyDescent="0.25">
      <c r="A109" s="31" t="s">
        <v>18</v>
      </c>
      <c r="B109" s="31">
        <v>39</v>
      </c>
      <c r="C109" s="27" t="s">
        <v>91</v>
      </c>
      <c r="D109" s="31">
        <v>0</v>
      </c>
      <c r="E109" s="53">
        <v>0</v>
      </c>
      <c r="F109" s="31">
        <v>1</v>
      </c>
      <c r="G109" s="53">
        <v>8.5000000000000006E-2</v>
      </c>
      <c r="H109" s="31">
        <v>0</v>
      </c>
      <c r="I109" s="53">
        <v>0</v>
      </c>
      <c r="J109" s="31">
        <v>0</v>
      </c>
      <c r="K109" s="53">
        <v>0</v>
      </c>
    </row>
    <row r="110" spans="1:13" s="3" customFormat="1" x14ac:dyDescent="0.25">
      <c r="A110" s="31" t="s">
        <v>18</v>
      </c>
      <c r="B110" s="31">
        <v>40</v>
      </c>
      <c r="C110" s="26" t="s">
        <v>92</v>
      </c>
      <c r="D110" s="31">
        <v>1</v>
      </c>
      <c r="E110" s="53">
        <v>7.0000000000000001E-3</v>
      </c>
      <c r="F110" s="31">
        <v>1</v>
      </c>
      <c r="G110" s="53">
        <v>0.01</v>
      </c>
      <c r="H110" s="31">
        <v>0</v>
      </c>
      <c r="I110" s="53">
        <v>0</v>
      </c>
      <c r="J110" s="31">
        <v>0</v>
      </c>
      <c r="K110" s="53">
        <v>0</v>
      </c>
    </row>
    <row r="111" spans="1:13" s="3" customFormat="1" x14ac:dyDescent="0.25">
      <c r="A111" s="31" t="s">
        <v>18</v>
      </c>
      <c r="B111" s="31">
        <v>41</v>
      </c>
      <c r="C111" s="26" t="s">
        <v>93</v>
      </c>
      <c r="D111" s="31">
        <v>0</v>
      </c>
      <c r="E111" s="53">
        <v>0</v>
      </c>
      <c r="F111" s="31">
        <v>0</v>
      </c>
      <c r="G111" s="53">
        <v>0</v>
      </c>
      <c r="H111" s="31">
        <v>0</v>
      </c>
      <c r="I111" s="53">
        <v>0</v>
      </c>
      <c r="J111" s="31">
        <v>0</v>
      </c>
      <c r="K111" s="53">
        <v>0</v>
      </c>
    </row>
    <row r="112" spans="1:13" s="3" customFormat="1" x14ac:dyDescent="0.25">
      <c r="A112" s="31" t="s">
        <v>18</v>
      </c>
      <c r="B112" s="31">
        <v>42</v>
      </c>
      <c r="C112" s="27" t="s">
        <v>96</v>
      </c>
      <c r="D112" s="31">
        <v>2</v>
      </c>
      <c r="E112" s="53">
        <v>2.9000000000000001E-2</v>
      </c>
      <c r="F112" s="31">
        <v>1</v>
      </c>
      <c r="G112" s="53">
        <v>6.0000000000000001E-3</v>
      </c>
      <c r="H112" s="31">
        <v>1</v>
      </c>
      <c r="I112" s="53">
        <v>7.0000000000000001E-3</v>
      </c>
      <c r="J112" s="31">
        <v>0</v>
      </c>
      <c r="K112" s="53">
        <v>0</v>
      </c>
    </row>
    <row r="113" spans="1:12" s="3" customFormat="1" x14ac:dyDescent="0.25">
      <c r="A113" s="31" t="s">
        <v>18</v>
      </c>
      <c r="B113" s="31">
        <v>43</v>
      </c>
      <c r="C113" s="26" t="s">
        <v>104</v>
      </c>
      <c r="D113" s="31">
        <v>0</v>
      </c>
      <c r="E113" s="53">
        <v>0</v>
      </c>
      <c r="F113" s="31">
        <v>2</v>
      </c>
      <c r="G113" s="53">
        <v>0.01</v>
      </c>
      <c r="H113" s="31">
        <v>2</v>
      </c>
      <c r="I113" s="53">
        <v>2.5000000000000001E-2</v>
      </c>
      <c r="J113" s="31">
        <v>0</v>
      </c>
      <c r="K113" s="53">
        <v>0</v>
      </c>
    </row>
    <row r="114" spans="1:12" s="3" customFormat="1" x14ac:dyDescent="0.25">
      <c r="A114" s="31" t="s">
        <v>18</v>
      </c>
      <c r="B114" s="31">
        <v>44</v>
      </c>
      <c r="C114" s="27" t="s">
        <v>108</v>
      </c>
      <c r="D114" s="31">
        <v>0</v>
      </c>
      <c r="E114" s="53">
        <v>0</v>
      </c>
      <c r="F114" s="31">
        <v>0</v>
      </c>
      <c r="G114" s="53">
        <v>0</v>
      </c>
      <c r="H114" s="31">
        <v>1</v>
      </c>
      <c r="I114" s="53">
        <v>1.4999999999999999E-2</v>
      </c>
      <c r="J114" s="31">
        <v>0</v>
      </c>
      <c r="K114" s="53">
        <v>0</v>
      </c>
    </row>
    <row r="115" spans="1:12" s="3" customFormat="1" x14ac:dyDescent="0.25">
      <c r="A115" s="31" t="s">
        <v>18</v>
      </c>
      <c r="B115" s="31">
        <v>45</v>
      </c>
      <c r="C115" s="27" t="s">
        <v>109</v>
      </c>
      <c r="D115" s="31">
        <v>1</v>
      </c>
      <c r="E115" s="53">
        <v>0.01</v>
      </c>
      <c r="F115" s="31">
        <v>0</v>
      </c>
      <c r="G115" s="53">
        <v>0</v>
      </c>
      <c r="H115" s="31">
        <v>0</v>
      </c>
      <c r="I115" s="53">
        <v>0</v>
      </c>
      <c r="J115" s="31">
        <v>0</v>
      </c>
      <c r="K115" s="53">
        <v>0</v>
      </c>
    </row>
    <row r="116" spans="1:12" s="3" customFormat="1" x14ac:dyDescent="0.25">
      <c r="A116" s="31" t="s">
        <v>18</v>
      </c>
      <c r="B116" s="31">
        <v>46</v>
      </c>
      <c r="C116" s="27" t="s">
        <v>110</v>
      </c>
      <c r="D116" s="31">
        <v>2</v>
      </c>
      <c r="E116" s="53">
        <v>0.01</v>
      </c>
      <c r="F116" s="31">
        <v>0</v>
      </c>
      <c r="G116" s="53">
        <v>0</v>
      </c>
      <c r="H116" s="31">
        <v>1</v>
      </c>
      <c r="I116" s="53">
        <v>1.4999999999999999E-2</v>
      </c>
      <c r="J116" s="31">
        <v>0</v>
      </c>
      <c r="K116" s="53">
        <v>0</v>
      </c>
    </row>
    <row r="117" spans="1:12" s="3" customFormat="1" x14ac:dyDescent="0.25">
      <c r="A117" s="31" t="s">
        <v>18</v>
      </c>
      <c r="B117" s="31">
        <v>47</v>
      </c>
      <c r="C117" s="27" t="s">
        <v>119</v>
      </c>
      <c r="D117" s="31">
        <v>2</v>
      </c>
      <c r="E117" s="53">
        <v>0.248</v>
      </c>
      <c r="F117" s="31">
        <v>0</v>
      </c>
      <c r="G117" s="53">
        <v>0</v>
      </c>
      <c r="H117" s="31">
        <v>1</v>
      </c>
      <c r="I117" s="53">
        <v>0.34</v>
      </c>
      <c r="J117" s="31">
        <v>0</v>
      </c>
      <c r="K117" s="53">
        <v>0</v>
      </c>
    </row>
    <row r="118" spans="1:12" x14ac:dyDescent="0.25">
      <c r="A118" s="2"/>
      <c r="B118" s="2"/>
      <c r="C118" s="2"/>
      <c r="D118" s="2"/>
      <c r="E118" s="55"/>
      <c r="F118" s="2"/>
      <c r="G118" s="55"/>
      <c r="H118" s="6"/>
      <c r="I118" s="58"/>
      <c r="J118" s="2"/>
      <c r="K118" s="55"/>
    </row>
    <row r="119" spans="1:12" x14ac:dyDescent="0.25">
      <c r="A119" s="2"/>
      <c r="B119" s="2"/>
      <c r="D119" s="2"/>
      <c r="E119" s="55"/>
      <c r="F119" s="2"/>
      <c r="G119" s="55"/>
      <c r="H119" s="6"/>
      <c r="I119" s="58"/>
      <c r="J119" s="2"/>
      <c r="K119" s="55"/>
    </row>
    <row r="120" spans="1:12" x14ac:dyDescent="0.25">
      <c r="A120" s="2"/>
      <c r="B120" s="2"/>
      <c r="C120" s="2"/>
      <c r="D120" s="2"/>
      <c r="E120" s="55"/>
      <c r="F120" s="2"/>
      <c r="G120" s="55"/>
      <c r="H120" s="6"/>
      <c r="I120" s="58"/>
      <c r="J120" s="2"/>
      <c r="K120" s="55"/>
      <c r="L120" s="7"/>
    </row>
    <row r="121" spans="1:12" x14ac:dyDescent="0.25">
      <c r="A121" s="2"/>
      <c r="B121" s="2"/>
      <c r="C121" s="2"/>
      <c r="D121" s="2"/>
      <c r="E121" s="55"/>
      <c r="F121" s="2"/>
      <c r="G121" s="55"/>
      <c r="H121" s="6"/>
      <c r="I121" s="58"/>
      <c r="J121" s="2"/>
      <c r="K121" s="55"/>
    </row>
    <row r="122" spans="1:12" x14ac:dyDescent="0.25">
      <c r="A122" s="2"/>
      <c r="B122" s="2"/>
      <c r="C122" s="2"/>
      <c r="D122" s="2"/>
      <c r="E122" s="55"/>
      <c r="F122" s="2"/>
      <c r="G122" s="55"/>
      <c r="H122" s="6"/>
      <c r="I122" s="58"/>
      <c r="J122" s="2"/>
      <c r="K122" s="55"/>
    </row>
    <row r="123" spans="1:12" x14ac:dyDescent="0.25">
      <c r="H123" s="3"/>
      <c r="I123" s="59"/>
    </row>
    <row r="124" spans="1:12" x14ac:dyDescent="0.25">
      <c r="H124" s="3"/>
      <c r="I124" s="59"/>
    </row>
    <row r="125" spans="1:12" x14ac:dyDescent="0.25">
      <c r="H125" s="3"/>
      <c r="I125" s="59"/>
    </row>
    <row r="126" spans="1:12" x14ac:dyDescent="0.25">
      <c r="H126" s="3"/>
      <c r="I126" s="59"/>
    </row>
    <row r="127" spans="1:12" x14ac:dyDescent="0.25">
      <c r="H127" s="3"/>
      <c r="I127" s="59"/>
    </row>
    <row r="128" spans="1:12" x14ac:dyDescent="0.25">
      <c r="H128" s="3"/>
      <c r="I128" s="59"/>
    </row>
    <row r="129" spans="8:9" x14ac:dyDescent="0.25">
      <c r="H129" s="3"/>
      <c r="I129" s="59"/>
    </row>
    <row r="130" spans="8:9" x14ac:dyDescent="0.25">
      <c r="H130" s="3"/>
      <c r="I130" s="59"/>
    </row>
    <row r="131" spans="8:9" x14ac:dyDescent="0.25">
      <c r="H131" s="3"/>
      <c r="I131" s="59"/>
    </row>
    <row r="132" spans="8:9" x14ac:dyDescent="0.25">
      <c r="H132" s="3"/>
      <c r="I132" s="59"/>
    </row>
    <row r="133" spans="8:9" x14ac:dyDescent="0.25">
      <c r="H133" s="3"/>
      <c r="I133" s="59"/>
    </row>
    <row r="134" spans="8:9" x14ac:dyDescent="0.25">
      <c r="H134" s="3"/>
      <c r="I134" s="59"/>
    </row>
    <row r="135" spans="8:9" x14ac:dyDescent="0.25">
      <c r="H135" s="3"/>
      <c r="I135" s="59"/>
    </row>
    <row r="136" spans="8:9" x14ac:dyDescent="0.25">
      <c r="H136" s="3"/>
      <c r="I136" s="59"/>
    </row>
    <row r="137" spans="8:9" x14ac:dyDescent="0.25">
      <c r="H137" s="3"/>
      <c r="I137" s="59"/>
    </row>
    <row r="138" spans="8:9" x14ac:dyDescent="0.25">
      <c r="H138" s="3"/>
      <c r="I138" s="59"/>
    </row>
    <row r="139" spans="8:9" x14ac:dyDescent="0.25">
      <c r="H139" s="3"/>
      <c r="I139" s="59"/>
    </row>
    <row r="140" spans="8:9" x14ac:dyDescent="0.25">
      <c r="H140" s="3"/>
      <c r="I140" s="59"/>
    </row>
    <row r="141" spans="8:9" x14ac:dyDescent="0.25">
      <c r="H141" s="3"/>
      <c r="I141" s="59"/>
    </row>
    <row r="142" spans="8:9" x14ac:dyDescent="0.25">
      <c r="H142" s="3"/>
      <c r="I142" s="59"/>
    </row>
    <row r="143" spans="8:9" x14ac:dyDescent="0.25">
      <c r="H143" s="3"/>
      <c r="I143" s="59"/>
    </row>
    <row r="144" spans="8:9" x14ac:dyDescent="0.25">
      <c r="H144" s="3"/>
      <c r="I144" s="59"/>
    </row>
    <row r="145" spans="8:9" x14ac:dyDescent="0.25">
      <c r="H145" s="3"/>
      <c r="I145" s="59"/>
    </row>
    <row r="146" spans="8:9" x14ac:dyDescent="0.25">
      <c r="H146" s="3"/>
      <c r="I146" s="59"/>
    </row>
    <row r="147" spans="8:9" x14ac:dyDescent="0.25">
      <c r="H147" s="3"/>
      <c r="I147" s="59"/>
    </row>
    <row r="148" spans="8:9" x14ac:dyDescent="0.25">
      <c r="H148" s="3"/>
      <c r="I148" s="59"/>
    </row>
    <row r="149" spans="8:9" x14ac:dyDescent="0.25">
      <c r="H149" s="3"/>
      <c r="I149" s="59"/>
    </row>
    <row r="150" spans="8:9" x14ac:dyDescent="0.25">
      <c r="H150" s="3"/>
      <c r="I150" s="59"/>
    </row>
    <row r="151" spans="8:9" x14ac:dyDescent="0.25">
      <c r="H151" s="3"/>
      <c r="I151" s="59"/>
    </row>
    <row r="152" spans="8:9" x14ac:dyDescent="0.25">
      <c r="H152" s="3"/>
      <c r="I152" s="59"/>
    </row>
    <row r="153" spans="8:9" x14ac:dyDescent="0.25">
      <c r="H153" s="3"/>
      <c r="I153" s="59"/>
    </row>
    <row r="154" spans="8:9" x14ac:dyDescent="0.25">
      <c r="H154" s="3"/>
      <c r="I154" s="59"/>
    </row>
    <row r="155" spans="8:9" x14ac:dyDescent="0.25">
      <c r="H155" s="3"/>
      <c r="I155" s="59"/>
    </row>
    <row r="156" spans="8:9" x14ac:dyDescent="0.25">
      <c r="H156" s="3"/>
      <c r="I156" s="59"/>
    </row>
    <row r="157" spans="8:9" x14ac:dyDescent="0.25">
      <c r="H157" s="3"/>
      <c r="I157" s="59"/>
    </row>
    <row r="158" spans="8:9" x14ac:dyDescent="0.25">
      <c r="H158" s="3"/>
      <c r="I158" s="59"/>
    </row>
    <row r="159" spans="8:9" x14ac:dyDescent="0.25">
      <c r="H159" s="3"/>
      <c r="I159" s="59"/>
    </row>
    <row r="160" spans="8:9" x14ac:dyDescent="0.25">
      <c r="H160" s="3"/>
      <c r="I160" s="59"/>
    </row>
    <row r="161" spans="8:9" x14ac:dyDescent="0.25">
      <c r="H161" s="3"/>
      <c r="I161" s="59"/>
    </row>
    <row r="162" spans="8:9" x14ac:dyDescent="0.25">
      <c r="H162" s="3"/>
      <c r="I162" s="59"/>
    </row>
    <row r="163" spans="8:9" x14ac:dyDescent="0.25">
      <c r="H163" s="3"/>
      <c r="I163" s="59"/>
    </row>
    <row r="164" spans="8:9" x14ac:dyDescent="0.25">
      <c r="H164" s="3"/>
      <c r="I164" s="59"/>
    </row>
    <row r="165" spans="8:9" x14ac:dyDescent="0.25">
      <c r="H165" s="3"/>
      <c r="I165" s="59"/>
    </row>
    <row r="166" spans="8:9" x14ac:dyDescent="0.25">
      <c r="H166" s="3"/>
      <c r="I166" s="59"/>
    </row>
    <row r="167" spans="8:9" x14ac:dyDescent="0.25">
      <c r="H167" s="3"/>
      <c r="I167" s="59"/>
    </row>
    <row r="168" spans="8:9" x14ac:dyDescent="0.25">
      <c r="H168" s="3"/>
      <c r="I168" s="59"/>
    </row>
    <row r="169" spans="8:9" x14ac:dyDescent="0.25">
      <c r="H169" s="3"/>
      <c r="I169" s="59"/>
    </row>
    <row r="170" spans="8:9" x14ac:dyDescent="0.25">
      <c r="H170" s="3"/>
      <c r="I170" s="59"/>
    </row>
    <row r="171" spans="8:9" x14ac:dyDescent="0.25">
      <c r="H171" s="3"/>
      <c r="I171" s="59"/>
    </row>
    <row r="172" spans="8:9" x14ac:dyDescent="0.25">
      <c r="H172" s="3"/>
      <c r="I172" s="59"/>
    </row>
    <row r="173" spans="8:9" x14ac:dyDescent="0.25">
      <c r="H173" s="3"/>
      <c r="I173" s="59"/>
    </row>
    <row r="174" spans="8:9" x14ac:dyDescent="0.25">
      <c r="H174" s="3"/>
      <c r="I174" s="59"/>
    </row>
    <row r="175" spans="8:9" x14ac:dyDescent="0.25">
      <c r="H175" s="3"/>
      <c r="I175" s="59"/>
    </row>
    <row r="176" spans="8:9" x14ac:dyDescent="0.25">
      <c r="H176" s="3"/>
      <c r="I176" s="59"/>
    </row>
    <row r="177" spans="8:9" x14ac:dyDescent="0.25">
      <c r="H177" s="3"/>
      <c r="I177" s="59"/>
    </row>
    <row r="178" spans="8:9" x14ac:dyDescent="0.25">
      <c r="H178" s="3"/>
      <c r="I178" s="59"/>
    </row>
    <row r="179" spans="8:9" x14ac:dyDescent="0.25">
      <c r="H179" s="3"/>
      <c r="I179" s="59"/>
    </row>
    <row r="180" spans="8:9" x14ac:dyDescent="0.25">
      <c r="H180" s="3"/>
      <c r="I180" s="59"/>
    </row>
    <row r="181" spans="8:9" x14ac:dyDescent="0.25">
      <c r="H181" s="3"/>
      <c r="I181" s="59"/>
    </row>
    <row r="182" spans="8:9" x14ac:dyDescent="0.25">
      <c r="H182" s="3"/>
      <c r="I182" s="59"/>
    </row>
    <row r="183" spans="8:9" x14ac:dyDescent="0.25">
      <c r="H183" s="3"/>
      <c r="I183" s="59"/>
    </row>
    <row r="184" spans="8:9" x14ac:dyDescent="0.25">
      <c r="H184" s="3"/>
      <c r="I184" s="59"/>
    </row>
    <row r="185" spans="8:9" x14ac:dyDescent="0.25">
      <c r="H185" s="3"/>
      <c r="I185" s="59"/>
    </row>
    <row r="186" spans="8:9" x14ac:dyDescent="0.25">
      <c r="H186" s="3"/>
      <c r="I186" s="59"/>
    </row>
    <row r="187" spans="8:9" x14ac:dyDescent="0.25">
      <c r="H187" s="3"/>
      <c r="I187" s="59"/>
    </row>
    <row r="188" spans="8:9" x14ac:dyDescent="0.25">
      <c r="H188" s="3"/>
      <c r="I188" s="59"/>
    </row>
    <row r="189" spans="8:9" x14ac:dyDescent="0.25">
      <c r="H189" s="3"/>
      <c r="I189" s="59"/>
    </row>
    <row r="190" spans="8:9" x14ac:dyDescent="0.25">
      <c r="H190" s="3"/>
      <c r="I190" s="59"/>
    </row>
    <row r="191" spans="8:9" x14ac:dyDescent="0.25">
      <c r="H191" s="3"/>
      <c r="I191" s="59"/>
    </row>
    <row r="192" spans="8:9" x14ac:dyDescent="0.25">
      <c r="H192" s="3"/>
      <c r="I192" s="59"/>
    </row>
    <row r="193" spans="8:9" x14ac:dyDescent="0.25">
      <c r="H193" s="3"/>
      <c r="I193" s="59"/>
    </row>
    <row r="194" spans="8:9" x14ac:dyDescent="0.25">
      <c r="H194" s="3"/>
      <c r="I194" s="59"/>
    </row>
    <row r="195" spans="8:9" x14ac:dyDescent="0.25">
      <c r="H195" s="3"/>
      <c r="I195" s="59"/>
    </row>
    <row r="196" spans="8:9" x14ac:dyDescent="0.25">
      <c r="H196" s="3"/>
      <c r="I196" s="59"/>
    </row>
    <row r="197" spans="8:9" x14ac:dyDescent="0.25">
      <c r="H197" s="3"/>
      <c r="I197" s="59"/>
    </row>
    <row r="198" spans="8:9" x14ac:dyDescent="0.25">
      <c r="H198" s="3"/>
      <c r="I198" s="59"/>
    </row>
    <row r="199" spans="8:9" x14ac:dyDescent="0.25">
      <c r="H199" s="3"/>
      <c r="I199" s="59"/>
    </row>
    <row r="200" spans="8:9" x14ac:dyDescent="0.25">
      <c r="H200" s="3"/>
      <c r="I200" s="59"/>
    </row>
    <row r="201" spans="8:9" x14ac:dyDescent="0.25">
      <c r="H201" s="3"/>
      <c r="I201" s="59"/>
    </row>
    <row r="202" spans="8:9" x14ac:dyDescent="0.25">
      <c r="H202" s="3"/>
      <c r="I202" s="59"/>
    </row>
    <row r="203" spans="8:9" x14ac:dyDescent="0.25">
      <c r="H203" s="3"/>
      <c r="I203" s="59"/>
    </row>
    <row r="204" spans="8:9" x14ac:dyDescent="0.25">
      <c r="H204" s="3"/>
      <c r="I204" s="59"/>
    </row>
    <row r="205" spans="8:9" x14ac:dyDescent="0.25">
      <c r="H205" s="3"/>
      <c r="I205" s="59"/>
    </row>
    <row r="206" spans="8:9" x14ac:dyDescent="0.25">
      <c r="H206" s="3"/>
      <c r="I206" s="59"/>
    </row>
    <row r="207" spans="8:9" x14ac:dyDescent="0.25">
      <c r="H207" s="3"/>
      <c r="I207" s="59"/>
    </row>
    <row r="208" spans="8:9" x14ac:dyDescent="0.25">
      <c r="H208" s="3"/>
      <c r="I208" s="59"/>
    </row>
    <row r="209" spans="8:9" x14ac:dyDescent="0.25">
      <c r="H209" s="3"/>
      <c r="I209" s="59"/>
    </row>
    <row r="210" spans="8:9" x14ac:dyDescent="0.25">
      <c r="H210" s="3"/>
      <c r="I210" s="59"/>
    </row>
    <row r="211" spans="8:9" x14ac:dyDescent="0.25">
      <c r="H211" s="3"/>
      <c r="I211" s="59"/>
    </row>
    <row r="212" spans="8:9" x14ac:dyDescent="0.25">
      <c r="H212" s="3"/>
      <c r="I212" s="59"/>
    </row>
    <row r="213" spans="8:9" x14ac:dyDescent="0.25">
      <c r="H213" s="3"/>
      <c r="I213" s="59"/>
    </row>
    <row r="214" spans="8:9" x14ac:dyDescent="0.25">
      <c r="H214" s="3"/>
      <c r="I214" s="59"/>
    </row>
    <row r="215" spans="8:9" x14ac:dyDescent="0.25">
      <c r="H215" s="3"/>
      <c r="I215" s="59"/>
    </row>
    <row r="216" spans="8:9" x14ac:dyDescent="0.25">
      <c r="H216" s="3"/>
      <c r="I216" s="59"/>
    </row>
    <row r="217" spans="8:9" x14ac:dyDescent="0.25">
      <c r="H217" s="3"/>
      <c r="I217" s="59"/>
    </row>
    <row r="218" spans="8:9" x14ac:dyDescent="0.25">
      <c r="H218" s="3"/>
      <c r="I218" s="59"/>
    </row>
    <row r="219" spans="8:9" x14ac:dyDescent="0.25">
      <c r="H219" s="3"/>
      <c r="I219" s="59"/>
    </row>
    <row r="220" spans="8:9" x14ac:dyDescent="0.25">
      <c r="H220" s="3"/>
      <c r="I220" s="59"/>
    </row>
    <row r="221" spans="8:9" x14ac:dyDescent="0.25">
      <c r="H221" s="3"/>
      <c r="I221" s="59"/>
    </row>
    <row r="222" spans="8:9" x14ac:dyDescent="0.25">
      <c r="H222" s="3"/>
      <c r="I222" s="59"/>
    </row>
    <row r="223" spans="8:9" x14ac:dyDescent="0.25">
      <c r="H223" s="3"/>
      <c r="I223" s="59"/>
    </row>
    <row r="224" spans="8:9" x14ac:dyDescent="0.25">
      <c r="H224" s="3"/>
      <c r="I224" s="59"/>
    </row>
    <row r="225" spans="8:9" x14ac:dyDescent="0.25">
      <c r="H225" s="3"/>
      <c r="I225" s="59"/>
    </row>
    <row r="226" spans="8:9" x14ac:dyDescent="0.25">
      <c r="H226" s="3"/>
      <c r="I226" s="59"/>
    </row>
    <row r="227" spans="8:9" x14ac:dyDescent="0.25">
      <c r="H227" s="3"/>
      <c r="I227" s="59"/>
    </row>
    <row r="228" spans="8:9" x14ac:dyDescent="0.25">
      <c r="H228" s="3"/>
      <c r="I228" s="59"/>
    </row>
    <row r="229" spans="8:9" x14ac:dyDescent="0.25">
      <c r="H229" s="3"/>
      <c r="I229" s="59"/>
    </row>
    <row r="230" spans="8:9" x14ac:dyDescent="0.25">
      <c r="H230" s="3"/>
      <c r="I230" s="59"/>
    </row>
    <row r="231" spans="8:9" x14ac:dyDescent="0.25">
      <c r="H231" s="3"/>
      <c r="I231" s="59"/>
    </row>
    <row r="232" spans="8:9" x14ac:dyDescent="0.25">
      <c r="H232" s="3"/>
      <c r="I232" s="59"/>
    </row>
    <row r="233" spans="8:9" x14ac:dyDescent="0.25">
      <c r="H233" s="3"/>
      <c r="I233" s="59"/>
    </row>
    <row r="234" spans="8:9" x14ac:dyDescent="0.25">
      <c r="H234" s="3"/>
      <c r="I234" s="59"/>
    </row>
    <row r="235" spans="8:9" x14ac:dyDescent="0.25">
      <c r="H235" s="3"/>
      <c r="I235" s="59"/>
    </row>
    <row r="236" spans="8:9" x14ac:dyDescent="0.25">
      <c r="H236" s="3"/>
      <c r="I236" s="59"/>
    </row>
    <row r="237" spans="8:9" x14ac:dyDescent="0.25">
      <c r="H237" s="3"/>
      <c r="I237" s="59"/>
    </row>
    <row r="238" spans="8:9" x14ac:dyDescent="0.25">
      <c r="H238" s="3"/>
      <c r="I238" s="59"/>
    </row>
    <row r="239" spans="8:9" x14ac:dyDescent="0.25">
      <c r="H239" s="3"/>
      <c r="I239" s="59"/>
    </row>
    <row r="240" spans="8:9" x14ac:dyDescent="0.25">
      <c r="H240" s="3"/>
      <c r="I240" s="59"/>
    </row>
    <row r="241" spans="8:9" x14ac:dyDescent="0.25">
      <c r="H241" s="3"/>
      <c r="I241" s="59"/>
    </row>
    <row r="242" spans="8:9" x14ac:dyDescent="0.25">
      <c r="H242" s="3"/>
      <c r="I242" s="59"/>
    </row>
    <row r="243" spans="8:9" x14ac:dyDescent="0.25">
      <c r="H243" s="3"/>
      <c r="I243" s="59"/>
    </row>
    <row r="244" spans="8:9" x14ac:dyDescent="0.25">
      <c r="H244" s="3"/>
      <c r="I244" s="59"/>
    </row>
    <row r="245" spans="8:9" x14ac:dyDescent="0.25">
      <c r="H245" s="3"/>
      <c r="I245" s="59"/>
    </row>
    <row r="246" spans="8:9" x14ac:dyDescent="0.25">
      <c r="H246" s="3"/>
      <c r="I246" s="59"/>
    </row>
    <row r="247" spans="8:9" x14ac:dyDescent="0.25">
      <c r="H247" s="3"/>
      <c r="I247" s="59"/>
    </row>
    <row r="248" spans="8:9" x14ac:dyDescent="0.25">
      <c r="H248" s="3"/>
      <c r="I248" s="59"/>
    </row>
    <row r="249" spans="8:9" x14ac:dyDescent="0.25">
      <c r="H249" s="3"/>
      <c r="I249" s="59"/>
    </row>
    <row r="250" spans="8:9" x14ac:dyDescent="0.25">
      <c r="H250" s="3"/>
      <c r="I250" s="59"/>
    </row>
    <row r="251" spans="8:9" x14ac:dyDescent="0.25">
      <c r="H251" s="3"/>
      <c r="I251" s="59"/>
    </row>
    <row r="252" spans="8:9" x14ac:dyDescent="0.25">
      <c r="H252" s="3"/>
      <c r="I252" s="59"/>
    </row>
    <row r="253" spans="8:9" x14ac:dyDescent="0.25">
      <c r="H253" s="3"/>
      <c r="I253" s="59"/>
    </row>
    <row r="254" spans="8:9" x14ac:dyDescent="0.25">
      <c r="H254" s="3"/>
      <c r="I254" s="59"/>
    </row>
    <row r="255" spans="8:9" x14ac:dyDescent="0.25">
      <c r="H255" s="3"/>
      <c r="I255" s="59"/>
    </row>
    <row r="256" spans="8:9" x14ac:dyDescent="0.25">
      <c r="H256" s="3"/>
      <c r="I256" s="59"/>
    </row>
    <row r="257" spans="8:9" x14ac:dyDescent="0.25">
      <c r="H257" s="3"/>
      <c r="I257" s="59"/>
    </row>
    <row r="258" spans="8:9" x14ac:dyDescent="0.25">
      <c r="H258" s="3"/>
      <c r="I258" s="59"/>
    </row>
    <row r="259" spans="8:9" x14ac:dyDescent="0.25">
      <c r="H259" s="3"/>
      <c r="I259" s="59"/>
    </row>
    <row r="260" spans="8:9" x14ac:dyDescent="0.25">
      <c r="H260" s="3"/>
      <c r="I260" s="59"/>
    </row>
    <row r="261" spans="8:9" x14ac:dyDescent="0.25">
      <c r="H261" s="3"/>
      <c r="I261" s="59"/>
    </row>
    <row r="262" spans="8:9" x14ac:dyDescent="0.25">
      <c r="H262" s="3"/>
      <c r="I262" s="59"/>
    </row>
    <row r="263" spans="8:9" x14ac:dyDescent="0.25">
      <c r="H263" s="3"/>
      <c r="I263" s="59"/>
    </row>
    <row r="264" spans="8:9" x14ac:dyDescent="0.25">
      <c r="H264" s="3"/>
      <c r="I264" s="59"/>
    </row>
    <row r="265" spans="8:9" x14ac:dyDescent="0.25">
      <c r="H265" s="3"/>
      <c r="I265" s="59"/>
    </row>
    <row r="266" spans="8:9" x14ac:dyDescent="0.25">
      <c r="H266" s="3"/>
      <c r="I266" s="59"/>
    </row>
    <row r="267" spans="8:9" x14ac:dyDescent="0.25">
      <c r="H267" s="3"/>
      <c r="I267" s="59"/>
    </row>
    <row r="268" spans="8:9" x14ac:dyDescent="0.25">
      <c r="H268" s="3"/>
      <c r="I268" s="59"/>
    </row>
    <row r="269" spans="8:9" x14ac:dyDescent="0.25">
      <c r="H269" s="3"/>
      <c r="I269" s="59"/>
    </row>
    <row r="270" spans="8:9" x14ac:dyDescent="0.25">
      <c r="H270" s="3"/>
      <c r="I270" s="59"/>
    </row>
    <row r="271" spans="8:9" x14ac:dyDescent="0.25">
      <c r="H271" s="3"/>
      <c r="I271" s="59"/>
    </row>
    <row r="272" spans="8:9" x14ac:dyDescent="0.25">
      <c r="H272" s="3"/>
      <c r="I272" s="59"/>
    </row>
    <row r="273" spans="8:9" x14ac:dyDescent="0.25">
      <c r="H273" s="3"/>
      <c r="I273" s="59"/>
    </row>
    <row r="274" spans="8:9" x14ac:dyDescent="0.25">
      <c r="H274" s="3"/>
      <c r="I274" s="59"/>
    </row>
    <row r="275" spans="8:9" x14ac:dyDescent="0.25">
      <c r="H275" s="3"/>
      <c r="I275" s="59"/>
    </row>
    <row r="276" spans="8:9" x14ac:dyDescent="0.25">
      <c r="H276" s="3"/>
      <c r="I276" s="59"/>
    </row>
    <row r="277" spans="8:9" x14ac:dyDescent="0.25">
      <c r="H277" s="3"/>
      <c r="I277" s="59"/>
    </row>
    <row r="278" spans="8:9" x14ac:dyDescent="0.25">
      <c r="H278" s="3"/>
      <c r="I278" s="59"/>
    </row>
    <row r="279" spans="8:9" x14ac:dyDescent="0.25">
      <c r="H279" s="3"/>
      <c r="I279" s="59"/>
    </row>
    <row r="280" spans="8:9" x14ac:dyDescent="0.25">
      <c r="H280" s="3"/>
      <c r="I280" s="59"/>
    </row>
    <row r="281" spans="8:9" x14ac:dyDescent="0.25">
      <c r="H281" s="3"/>
      <c r="I281" s="59"/>
    </row>
    <row r="282" spans="8:9" x14ac:dyDescent="0.25">
      <c r="H282" s="3"/>
      <c r="I282" s="59"/>
    </row>
    <row r="283" spans="8:9" x14ac:dyDescent="0.25">
      <c r="H283" s="3"/>
      <c r="I283" s="59"/>
    </row>
    <row r="284" spans="8:9" x14ac:dyDescent="0.25">
      <c r="H284" s="3"/>
      <c r="I284" s="59"/>
    </row>
    <row r="285" spans="8:9" x14ac:dyDescent="0.25">
      <c r="H285" s="3"/>
      <c r="I285" s="59"/>
    </row>
    <row r="286" spans="8:9" x14ac:dyDescent="0.25">
      <c r="H286" s="3"/>
      <c r="I286" s="59"/>
    </row>
    <row r="287" spans="8:9" x14ac:dyDescent="0.25">
      <c r="H287" s="3"/>
      <c r="I287" s="59"/>
    </row>
    <row r="288" spans="8:9" x14ac:dyDescent="0.25">
      <c r="H288" s="3"/>
      <c r="I288" s="59"/>
    </row>
    <row r="289" spans="8:9" x14ac:dyDescent="0.25">
      <c r="H289" s="3"/>
      <c r="I289" s="59"/>
    </row>
    <row r="290" spans="8:9" x14ac:dyDescent="0.25">
      <c r="H290" s="3"/>
      <c r="I290" s="59"/>
    </row>
    <row r="291" spans="8:9" x14ac:dyDescent="0.25">
      <c r="H291" s="3"/>
      <c r="I291" s="59"/>
    </row>
    <row r="292" spans="8:9" x14ac:dyDescent="0.25">
      <c r="H292" s="3"/>
      <c r="I292" s="59"/>
    </row>
    <row r="293" spans="8:9" x14ac:dyDescent="0.25">
      <c r="H293" s="3"/>
      <c r="I293" s="59"/>
    </row>
    <row r="294" spans="8:9" x14ac:dyDescent="0.25">
      <c r="H294" s="3"/>
      <c r="I294" s="59"/>
    </row>
    <row r="295" spans="8:9" x14ac:dyDescent="0.25">
      <c r="H295" s="3"/>
      <c r="I295" s="59"/>
    </row>
    <row r="296" spans="8:9" x14ac:dyDescent="0.25">
      <c r="H296" s="3"/>
      <c r="I296" s="59"/>
    </row>
    <row r="297" spans="8:9" x14ac:dyDescent="0.25">
      <c r="H297" s="3"/>
      <c r="I297" s="59"/>
    </row>
    <row r="298" spans="8:9" x14ac:dyDescent="0.25">
      <c r="H298" s="3"/>
      <c r="I298" s="59"/>
    </row>
    <row r="299" spans="8:9" x14ac:dyDescent="0.25">
      <c r="H299" s="3"/>
      <c r="I299" s="59"/>
    </row>
    <row r="300" spans="8:9" x14ac:dyDescent="0.25">
      <c r="H300" s="3"/>
      <c r="I300" s="59"/>
    </row>
    <row r="301" spans="8:9" x14ac:dyDescent="0.25">
      <c r="H301" s="3"/>
      <c r="I301" s="59"/>
    </row>
    <row r="302" spans="8:9" x14ac:dyDescent="0.25">
      <c r="H302" s="3"/>
      <c r="I302" s="59"/>
    </row>
    <row r="303" spans="8:9" x14ac:dyDescent="0.25">
      <c r="H303" s="3"/>
      <c r="I303" s="59"/>
    </row>
    <row r="304" spans="8:9" x14ac:dyDescent="0.25">
      <c r="H304" s="3"/>
      <c r="I304" s="59"/>
    </row>
    <row r="305" spans="8:9" x14ac:dyDescent="0.25">
      <c r="H305" s="3"/>
      <c r="I305" s="59"/>
    </row>
    <row r="306" spans="8:9" x14ac:dyDescent="0.25">
      <c r="H306" s="3"/>
      <c r="I306" s="59"/>
    </row>
    <row r="307" spans="8:9" x14ac:dyDescent="0.25">
      <c r="H307" s="3"/>
      <c r="I307" s="59"/>
    </row>
    <row r="308" spans="8:9" x14ac:dyDescent="0.25">
      <c r="H308" s="3"/>
      <c r="I308" s="59"/>
    </row>
    <row r="309" spans="8:9" x14ac:dyDescent="0.25">
      <c r="H309" s="3"/>
      <c r="I309" s="59"/>
    </row>
    <row r="310" spans="8:9" x14ac:dyDescent="0.25">
      <c r="H310" s="3"/>
      <c r="I310" s="59"/>
    </row>
    <row r="311" spans="8:9" x14ac:dyDescent="0.25">
      <c r="H311" s="3"/>
      <c r="I311" s="59"/>
    </row>
    <row r="312" spans="8:9" x14ac:dyDescent="0.25">
      <c r="H312" s="3"/>
      <c r="I312" s="59"/>
    </row>
    <row r="313" spans="8:9" x14ac:dyDescent="0.25">
      <c r="H313" s="3"/>
      <c r="I313" s="59"/>
    </row>
    <row r="314" spans="8:9" x14ac:dyDescent="0.25">
      <c r="H314" s="3"/>
      <c r="I314" s="59"/>
    </row>
    <row r="315" spans="8:9" x14ac:dyDescent="0.25">
      <c r="H315" s="3"/>
      <c r="I315" s="59"/>
    </row>
    <row r="316" spans="8:9" x14ac:dyDescent="0.25">
      <c r="H316" s="3"/>
      <c r="I316" s="59"/>
    </row>
    <row r="317" spans="8:9" x14ac:dyDescent="0.25">
      <c r="H317" s="3"/>
      <c r="I317" s="59"/>
    </row>
    <row r="318" spans="8:9" x14ac:dyDescent="0.25">
      <c r="H318" s="3"/>
      <c r="I318" s="59"/>
    </row>
    <row r="319" spans="8:9" x14ac:dyDescent="0.25">
      <c r="H319" s="3"/>
      <c r="I319" s="59"/>
    </row>
    <row r="320" spans="8:9" x14ac:dyDescent="0.25">
      <c r="H320" s="3"/>
      <c r="I320" s="59"/>
    </row>
    <row r="321" spans="8:9" x14ac:dyDescent="0.25">
      <c r="H321" s="3"/>
      <c r="I321" s="59"/>
    </row>
    <row r="322" spans="8:9" x14ac:dyDescent="0.25">
      <c r="H322" s="3"/>
      <c r="I322" s="59"/>
    </row>
    <row r="323" spans="8:9" x14ac:dyDescent="0.25">
      <c r="H323" s="3"/>
      <c r="I323" s="59"/>
    </row>
    <row r="324" spans="8:9" x14ac:dyDescent="0.25">
      <c r="H324" s="3"/>
      <c r="I324" s="59"/>
    </row>
    <row r="325" spans="8:9" x14ac:dyDescent="0.25">
      <c r="H325" s="3"/>
      <c r="I325" s="59"/>
    </row>
    <row r="326" spans="8:9" x14ac:dyDescent="0.25">
      <c r="H326" s="3"/>
      <c r="I326" s="59"/>
    </row>
    <row r="327" spans="8:9" x14ac:dyDescent="0.25">
      <c r="H327" s="3"/>
      <c r="I327" s="59"/>
    </row>
    <row r="328" spans="8:9" x14ac:dyDescent="0.25">
      <c r="H328" s="3"/>
      <c r="I328" s="59"/>
    </row>
    <row r="329" spans="8:9" x14ac:dyDescent="0.25">
      <c r="H329" s="3"/>
      <c r="I329" s="59"/>
    </row>
    <row r="330" spans="8:9" x14ac:dyDescent="0.25">
      <c r="H330" s="3"/>
      <c r="I330" s="59"/>
    </row>
    <row r="331" spans="8:9" x14ac:dyDescent="0.25">
      <c r="H331" s="3"/>
      <c r="I331" s="59"/>
    </row>
    <row r="332" spans="8:9" x14ac:dyDescent="0.25">
      <c r="H332" s="3"/>
      <c r="I332" s="59"/>
    </row>
    <row r="333" spans="8:9" x14ac:dyDescent="0.25">
      <c r="H333" s="3"/>
      <c r="I333" s="59"/>
    </row>
    <row r="334" spans="8:9" x14ac:dyDescent="0.25">
      <c r="H334" s="3"/>
      <c r="I334" s="59"/>
    </row>
    <row r="335" spans="8:9" x14ac:dyDescent="0.25">
      <c r="H335" s="3"/>
      <c r="I335" s="59"/>
    </row>
    <row r="336" spans="8:9" x14ac:dyDescent="0.25">
      <c r="H336" s="3"/>
      <c r="I336" s="59"/>
    </row>
    <row r="337" spans="8:9" x14ac:dyDescent="0.25">
      <c r="H337" s="3"/>
      <c r="I337" s="59"/>
    </row>
    <row r="338" spans="8:9" x14ac:dyDescent="0.25">
      <c r="H338" s="3"/>
      <c r="I338" s="59"/>
    </row>
    <row r="339" spans="8:9" x14ac:dyDescent="0.25">
      <c r="H339" s="3"/>
      <c r="I339" s="59"/>
    </row>
    <row r="340" spans="8:9" x14ac:dyDescent="0.25">
      <c r="H340" s="3"/>
      <c r="I340" s="59"/>
    </row>
    <row r="341" spans="8:9" x14ac:dyDescent="0.25">
      <c r="H341" s="3"/>
      <c r="I341" s="59"/>
    </row>
    <row r="342" spans="8:9" x14ac:dyDescent="0.25">
      <c r="H342" s="3"/>
      <c r="I342" s="59"/>
    </row>
    <row r="343" spans="8:9" x14ac:dyDescent="0.25">
      <c r="H343" s="3"/>
      <c r="I343" s="59"/>
    </row>
    <row r="344" spans="8:9" x14ac:dyDescent="0.25">
      <c r="H344" s="3"/>
      <c r="I344" s="59"/>
    </row>
    <row r="345" spans="8:9" x14ac:dyDescent="0.25">
      <c r="H345" s="3"/>
      <c r="I345" s="59"/>
    </row>
    <row r="346" spans="8:9" x14ac:dyDescent="0.25">
      <c r="H346" s="3"/>
      <c r="I346" s="59"/>
    </row>
    <row r="347" spans="8:9" x14ac:dyDescent="0.25">
      <c r="H347" s="3"/>
      <c r="I347" s="59"/>
    </row>
    <row r="348" spans="8:9" x14ac:dyDescent="0.25">
      <c r="H348" s="3"/>
      <c r="I348" s="59"/>
    </row>
    <row r="349" spans="8:9" x14ac:dyDescent="0.25">
      <c r="H349" s="3"/>
      <c r="I349" s="59"/>
    </row>
    <row r="350" spans="8:9" x14ac:dyDescent="0.25">
      <c r="H350" s="3"/>
      <c r="I350" s="59"/>
    </row>
    <row r="351" spans="8:9" x14ac:dyDescent="0.25">
      <c r="H351" s="3"/>
      <c r="I351" s="59"/>
    </row>
    <row r="352" spans="8:9" x14ac:dyDescent="0.25">
      <c r="H352" s="3"/>
      <c r="I352" s="59"/>
    </row>
    <row r="353" spans="8:9" x14ac:dyDescent="0.25">
      <c r="H353" s="3"/>
      <c r="I353" s="59"/>
    </row>
    <row r="354" spans="8:9" x14ac:dyDescent="0.25">
      <c r="H354" s="3"/>
      <c r="I354" s="59"/>
    </row>
    <row r="355" spans="8:9" x14ac:dyDescent="0.25">
      <c r="H355" s="3"/>
      <c r="I355" s="59"/>
    </row>
    <row r="356" spans="8:9" x14ac:dyDescent="0.25">
      <c r="H356" s="3"/>
      <c r="I356" s="59"/>
    </row>
    <row r="357" spans="8:9" x14ac:dyDescent="0.25">
      <c r="H357" s="3"/>
      <c r="I357" s="59"/>
    </row>
    <row r="358" spans="8:9" x14ac:dyDescent="0.25">
      <c r="H358" s="3"/>
      <c r="I358" s="59"/>
    </row>
    <row r="359" spans="8:9" x14ac:dyDescent="0.25">
      <c r="H359" s="3"/>
      <c r="I359" s="59"/>
    </row>
    <row r="360" spans="8:9" x14ac:dyDescent="0.25">
      <c r="H360" s="3"/>
      <c r="I360" s="59"/>
    </row>
    <row r="361" spans="8:9" x14ac:dyDescent="0.25">
      <c r="H361" s="3"/>
      <c r="I361" s="59"/>
    </row>
    <row r="362" spans="8:9" x14ac:dyDescent="0.25">
      <c r="H362" s="3"/>
      <c r="I362" s="59"/>
    </row>
    <row r="363" spans="8:9" x14ac:dyDescent="0.25">
      <c r="H363" s="3"/>
      <c r="I363" s="59"/>
    </row>
    <row r="364" spans="8:9" x14ac:dyDescent="0.25">
      <c r="H364" s="3"/>
      <c r="I364" s="59"/>
    </row>
    <row r="365" spans="8:9" x14ac:dyDescent="0.25">
      <c r="H365" s="3"/>
      <c r="I365" s="59"/>
    </row>
    <row r="366" spans="8:9" x14ac:dyDescent="0.25">
      <c r="H366" s="3"/>
      <c r="I366" s="59"/>
    </row>
    <row r="367" spans="8:9" x14ac:dyDescent="0.25">
      <c r="H367" s="3"/>
      <c r="I367" s="59"/>
    </row>
    <row r="368" spans="8:9" x14ac:dyDescent="0.25">
      <c r="H368" s="3"/>
      <c r="I368" s="59"/>
    </row>
    <row r="369" spans="8:9" x14ac:dyDescent="0.25">
      <c r="H369" s="3"/>
      <c r="I369" s="59"/>
    </row>
    <row r="370" spans="8:9" x14ac:dyDescent="0.25">
      <c r="H370" s="3"/>
      <c r="I370" s="59"/>
    </row>
    <row r="371" spans="8:9" x14ac:dyDescent="0.25">
      <c r="H371" s="3"/>
      <c r="I371" s="59"/>
    </row>
    <row r="372" spans="8:9" x14ac:dyDescent="0.25">
      <c r="H372" s="3"/>
      <c r="I372" s="59"/>
    </row>
    <row r="373" spans="8:9" x14ac:dyDescent="0.25">
      <c r="H373" s="3"/>
      <c r="I373" s="59"/>
    </row>
    <row r="374" spans="8:9" x14ac:dyDescent="0.25">
      <c r="H374" s="3"/>
      <c r="I374" s="59"/>
    </row>
    <row r="375" spans="8:9" x14ac:dyDescent="0.25">
      <c r="H375" s="3"/>
      <c r="I375" s="59"/>
    </row>
    <row r="376" spans="8:9" x14ac:dyDescent="0.25">
      <c r="H376" s="3"/>
      <c r="I376" s="59"/>
    </row>
    <row r="377" spans="8:9" x14ac:dyDescent="0.25">
      <c r="H377" s="3"/>
      <c r="I377" s="59"/>
    </row>
    <row r="378" spans="8:9" x14ac:dyDescent="0.25">
      <c r="H378" s="3"/>
      <c r="I378" s="59"/>
    </row>
    <row r="379" spans="8:9" x14ac:dyDescent="0.25">
      <c r="H379" s="3"/>
      <c r="I379" s="59"/>
    </row>
    <row r="380" spans="8:9" x14ac:dyDescent="0.25">
      <c r="H380" s="3"/>
      <c r="I380" s="59"/>
    </row>
    <row r="381" spans="8:9" x14ac:dyDescent="0.25">
      <c r="H381" s="3"/>
      <c r="I381" s="59"/>
    </row>
    <row r="382" spans="8:9" x14ac:dyDescent="0.25">
      <c r="H382" s="3"/>
      <c r="I382" s="59"/>
    </row>
    <row r="383" spans="8:9" x14ac:dyDescent="0.25">
      <c r="H383" s="3"/>
      <c r="I383" s="59"/>
    </row>
    <row r="384" spans="8:9" x14ac:dyDescent="0.25">
      <c r="H384" s="3"/>
      <c r="I384" s="59"/>
    </row>
    <row r="385" spans="8:9" x14ac:dyDescent="0.25">
      <c r="H385" s="3"/>
      <c r="I385" s="59"/>
    </row>
    <row r="386" spans="8:9" x14ac:dyDescent="0.25">
      <c r="H386" s="3"/>
      <c r="I386" s="59"/>
    </row>
    <row r="387" spans="8:9" x14ac:dyDescent="0.25">
      <c r="H387" s="3"/>
      <c r="I387" s="59"/>
    </row>
    <row r="388" spans="8:9" x14ac:dyDescent="0.25">
      <c r="H388" s="3"/>
      <c r="I388" s="59"/>
    </row>
    <row r="389" spans="8:9" x14ac:dyDescent="0.25">
      <c r="H389" s="3"/>
      <c r="I389" s="59"/>
    </row>
    <row r="390" spans="8:9" x14ac:dyDescent="0.25">
      <c r="H390" s="3"/>
      <c r="I390" s="59"/>
    </row>
    <row r="391" spans="8:9" x14ac:dyDescent="0.25">
      <c r="H391" s="3"/>
      <c r="I391" s="59"/>
    </row>
    <row r="392" spans="8:9" x14ac:dyDescent="0.25">
      <c r="H392" s="3"/>
      <c r="I392" s="59"/>
    </row>
    <row r="393" spans="8:9" x14ac:dyDescent="0.25">
      <c r="H393" s="3"/>
      <c r="I393" s="59"/>
    </row>
    <row r="394" spans="8:9" x14ac:dyDescent="0.25">
      <c r="H394" s="3"/>
      <c r="I394" s="59"/>
    </row>
    <row r="395" spans="8:9" x14ac:dyDescent="0.25">
      <c r="H395" s="3"/>
      <c r="I395" s="59"/>
    </row>
    <row r="396" spans="8:9" x14ac:dyDescent="0.25">
      <c r="H396" s="3"/>
      <c r="I396" s="59"/>
    </row>
    <row r="397" spans="8:9" x14ac:dyDescent="0.25">
      <c r="H397" s="3"/>
      <c r="I397" s="59"/>
    </row>
    <row r="398" spans="8:9" x14ac:dyDescent="0.25">
      <c r="H398" s="3"/>
      <c r="I398" s="59"/>
    </row>
    <row r="399" spans="8:9" x14ac:dyDescent="0.25">
      <c r="H399" s="3"/>
      <c r="I399" s="59"/>
    </row>
    <row r="400" spans="8:9" x14ac:dyDescent="0.25">
      <c r="H400" s="3"/>
      <c r="I400" s="59"/>
    </row>
    <row r="401" spans="8:9" x14ac:dyDescent="0.25">
      <c r="H401" s="3"/>
      <c r="I401" s="59"/>
    </row>
    <row r="402" spans="8:9" x14ac:dyDescent="0.25">
      <c r="H402" s="3"/>
      <c r="I402" s="59"/>
    </row>
    <row r="403" spans="8:9" x14ac:dyDescent="0.25">
      <c r="H403" s="3"/>
      <c r="I403" s="59"/>
    </row>
    <row r="404" spans="8:9" x14ac:dyDescent="0.25">
      <c r="H404" s="3"/>
      <c r="I404" s="59"/>
    </row>
    <row r="405" spans="8:9" x14ac:dyDescent="0.25">
      <c r="H405" s="3"/>
      <c r="I405" s="59"/>
    </row>
    <row r="406" spans="8:9" x14ac:dyDescent="0.25">
      <c r="H406" s="3"/>
      <c r="I406" s="59"/>
    </row>
    <row r="407" spans="8:9" x14ac:dyDescent="0.25">
      <c r="H407" s="3"/>
      <c r="I407" s="59"/>
    </row>
    <row r="408" spans="8:9" x14ac:dyDescent="0.25">
      <c r="H408" s="3"/>
      <c r="I408" s="59"/>
    </row>
    <row r="409" spans="8:9" x14ac:dyDescent="0.25">
      <c r="H409" s="3"/>
      <c r="I409" s="59"/>
    </row>
    <row r="410" spans="8:9" x14ac:dyDescent="0.25">
      <c r="H410" s="3"/>
      <c r="I410" s="59"/>
    </row>
    <row r="411" spans="8:9" x14ac:dyDescent="0.25">
      <c r="H411" s="3"/>
      <c r="I411" s="59"/>
    </row>
    <row r="412" spans="8:9" x14ac:dyDescent="0.25">
      <c r="H412" s="3"/>
      <c r="I412" s="59"/>
    </row>
    <row r="413" spans="8:9" x14ac:dyDescent="0.25">
      <c r="H413" s="3"/>
      <c r="I413" s="59"/>
    </row>
    <row r="414" spans="8:9" x14ac:dyDescent="0.25">
      <c r="H414" s="3"/>
      <c r="I414" s="59"/>
    </row>
    <row r="415" spans="8:9" x14ac:dyDescent="0.25">
      <c r="H415" s="3"/>
      <c r="I415" s="59"/>
    </row>
    <row r="416" spans="8:9" x14ac:dyDescent="0.25">
      <c r="H416" s="3"/>
      <c r="I416" s="59"/>
    </row>
    <row r="417" spans="8:9" x14ac:dyDescent="0.25">
      <c r="H417" s="3"/>
      <c r="I417" s="59"/>
    </row>
    <row r="418" spans="8:9" x14ac:dyDescent="0.25">
      <c r="H418" s="3"/>
      <c r="I418" s="59"/>
    </row>
    <row r="419" spans="8:9" x14ac:dyDescent="0.25">
      <c r="H419" s="3"/>
      <c r="I419" s="59"/>
    </row>
    <row r="420" spans="8:9" x14ac:dyDescent="0.25">
      <c r="H420" s="3"/>
      <c r="I420" s="59"/>
    </row>
    <row r="421" spans="8:9" x14ac:dyDescent="0.25">
      <c r="H421" s="3"/>
      <c r="I421" s="59"/>
    </row>
    <row r="422" spans="8:9" x14ac:dyDescent="0.25">
      <c r="H422" s="3"/>
      <c r="I422" s="59"/>
    </row>
    <row r="423" spans="8:9" x14ac:dyDescent="0.25">
      <c r="H423" s="3"/>
      <c r="I423" s="59"/>
    </row>
    <row r="424" spans="8:9" x14ac:dyDescent="0.25">
      <c r="H424" s="3"/>
      <c r="I424" s="59"/>
    </row>
    <row r="425" spans="8:9" x14ac:dyDescent="0.25">
      <c r="H425" s="3"/>
      <c r="I425" s="59"/>
    </row>
    <row r="426" spans="8:9" x14ac:dyDescent="0.25">
      <c r="H426" s="3"/>
      <c r="I426" s="59"/>
    </row>
    <row r="427" spans="8:9" x14ac:dyDescent="0.25">
      <c r="H427" s="3"/>
      <c r="I427" s="59"/>
    </row>
    <row r="428" spans="8:9" x14ac:dyDescent="0.25">
      <c r="H428" s="3"/>
      <c r="I428" s="59"/>
    </row>
    <row r="429" spans="8:9" x14ac:dyDescent="0.25">
      <c r="H429" s="3"/>
      <c r="I429" s="59"/>
    </row>
    <row r="430" spans="8:9" x14ac:dyDescent="0.25">
      <c r="H430" s="3"/>
      <c r="I430" s="59"/>
    </row>
    <row r="431" spans="8:9" x14ac:dyDescent="0.25">
      <c r="H431" s="3"/>
      <c r="I431" s="59"/>
    </row>
    <row r="432" spans="8:9" x14ac:dyDescent="0.25">
      <c r="H432" s="3"/>
      <c r="I432" s="59"/>
    </row>
    <row r="433" spans="8:9" x14ac:dyDescent="0.25">
      <c r="H433" s="3"/>
      <c r="I433" s="59"/>
    </row>
    <row r="434" spans="8:9" x14ac:dyDescent="0.25">
      <c r="H434" s="3"/>
      <c r="I434" s="59"/>
    </row>
    <row r="435" spans="8:9" x14ac:dyDescent="0.25">
      <c r="H435" s="3"/>
      <c r="I435" s="59"/>
    </row>
    <row r="436" spans="8:9" x14ac:dyDescent="0.25">
      <c r="H436" s="3"/>
      <c r="I436" s="59"/>
    </row>
    <row r="437" spans="8:9" x14ac:dyDescent="0.25">
      <c r="H437" s="3"/>
      <c r="I437" s="59"/>
    </row>
    <row r="438" spans="8:9" x14ac:dyDescent="0.25">
      <c r="H438" s="3"/>
      <c r="I438" s="59"/>
    </row>
    <row r="439" spans="8:9" x14ac:dyDescent="0.25">
      <c r="H439" s="3"/>
      <c r="I439" s="59"/>
    </row>
    <row r="440" spans="8:9" x14ac:dyDescent="0.25">
      <c r="H440" s="3"/>
      <c r="I440" s="59"/>
    </row>
    <row r="441" spans="8:9" x14ac:dyDescent="0.25">
      <c r="H441" s="3"/>
      <c r="I441" s="59"/>
    </row>
    <row r="442" spans="8:9" x14ac:dyDescent="0.25">
      <c r="H442" s="3"/>
      <c r="I442" s="59"/>
    </row>
    <row r="443" spans="8:9" x14ac:dyDescent="0.25">
      <c r="H443" s="3"/>
      <c r="I443" s="59"/>
    </row>
    <row r="444" spans="8:9" x14ac:dyDescent="0.25">
      <c r="H444" s="3"/>
      <c r="I444" s="59"/>
    </row>
    <row r="445" spans="8:9" x14ac:dyDescent="0.25">
      <c r="H445" s="3"/>
      <c r="I445" s="59"/>
    </row>
    <row r="446" spans="8:9" x14ac:dyDescent="0.25">
      <c r="H446" s="3"/>
      <c r="I446" s="59"/>
    </row>
    <row r="447" spans="8:9" x14ac:dyDescent="0.25">
      <c r="H447" s="3"/>
      <c r="I447" s="59"/>
    </row>
    <row r="448" spans="8:9" x14ac:dyDescent="0.25">
      <c r="H448" s="3"/>
      <c r="I448" s="59"/>
    </row>
    <row r="449" spans="8:9" x14ac:dyDescent="0.25">
      <c r="H449" s="3"/>
      <c r="I449" s="59"/>
    </row>
    <row r="450" spans="8:9" x14ac:dyDescent="0.25">
      <c r="H450" s="3"/>
      <c r="I450" s="59"/>
    </row>
    <row r="451" spans="8:9" x14ac:dyDescent="0.25">
      <c r="H451" s="3"/>
      <c r="I451" s="59"/>
    </row>
    <row r="452" spans="8:9" x14ac:dyDescent="0.25">
      <c r="H452" s="3"/>
      <c r="I452" s="59"/>
    </row>
    <row r="453" spans="8:9" x14ac:dyDescent="0.25">
      <c r="H453" s="3"/>
      <c r="I453" s="59"/>
    </row>
    <row r="454" spans="8:9" x14ac:dyDescent="0.25">
      <c r="H454" s="3"/>
      <c r="I454" s="59"/>
    </row>
    <row r="455" spans="8:9" x14ac:dyDescent="0.25">
      <c r="H455" s="3"/>
      <c r="I455" s="59"/>
    </row>
    <row r="456" spans="8:9" x14ac:dyDescent="0.25">
      <c r="H456" s="3"/>
      <c r="I456" s="59"/>
    </row>
    <row r="457" spans="8:9" x14ac:dyDescent="0.25">
      <c r="H457" s="3"/>
      <c r="I457" s="59"/>
    </row>
    <row r="458" spans="8:9" x14ac:dyDescent="0.25">
      <c r="H458" s="3"/>
      <c r="I458" s="59"/>
    </row>
    <row r="459" spans="8:9" x14ac:dyDescent="0.25">
      <c r="H459" s="3"/>
      <c r="I459" s="59"/>
    </row>
    <row r="460" spans="8:9" x14ac:dyDescent="0.25">
      <c r="H460" s="3"/>
      <c r="I460" s="59"/>
    </row>
    <row r="461" spans="8:9" x14ac:dyDescent="0.25">
      <c r="H461" s="3"/>
      <c r="I461" s="59"/>
    </row>
    <row r="462" spans="8:9" x14ac:dyDescent="0.25">
      <c r="H462" s="3"/>
      <c r="I462" s="59"/>
    </row>
    <row r="463" spans="8:9" x14ac:dyDescent="0.25">
      <c r="H463" s="3"/>
      <c r="I463" s="59"/>
    </row>
    <row r="464" spans="8:9" x14ac:dyDescent="0.25">
      <c r="H464" s="3"/>
      <c r="I464" s="59"/>
    </row>
    <row r="465" spans="8:9" x14ac:dyDescent="0.25">
      <c r="H465" s="3"/>
      <c r="I465" s="59"/>
    </row>
    <row r="466" spans="8:9" x14ac:dyDescent="0.25">
      <c r="H466" s="3"/>
      <c r="I466" s="59"/>
    </row>
    <row r="467" spans="8:9" x14ac:dyDescent="0.25">
      <c r="H467" s="3"/>
      <c r="I467" s="59"/>
    </row>
    <row r="468" spans="8:9" x14ac:dyDescent="0.25">
      <c r="H468" s="3"/>
      <c r="I468" s="59"/>
    </row>
    <row r="469" spans="8:9" x14ac:dyDescent="0.25">
      <c r="H469" s="3"/>
      <c r="I469" s="59"/>
    </row>
    <row r="470" spans="8:9" x14ac:dyDescent="0.25">
      <c r="H470" s="3"/>
      <c r="I470" s="59"/>
    </row>
    <row r="471" spans="8:9" x14ac:dyDescent="0.25">
      <c r="H471" s="3"/>
      <c r="I471" s="59"/>
    </row>
    <row r="472" spans="8:9" x14ac:dyDescent="0.25">
      <c r="H472" s="3"/>
      <c r="I472" s="59"/>
    </row>
    <row r="473" spans="8:9" x14ac:dyDescent="0.25">
      <c r="H473" s="3"/>
      <c r="I473" s="59"/>
    </row>
    <row r="474" spans="8:9" x14ac:dyDescent="0.25">
      <c r="H474" s="3"/>
      <c r="I474" s="59"/>
    </row>
    <row r="475" spans="8:9" x14ac:dyDescent="0.25">
      <c r="H475" s="3"/>
      <c r="I475" s="59"/>
    </row>
    <row r="476" spans="8:9" x14ac:dyDescent="0.25">
      <c r="H476" s="3"/>
      <c r="I476" s="59"/>
    </row>
    <row r="477" spans="8:9" x14ac:dyDescent="0.25">
      <c r="H477" s="3"/>
      <c r="I477" s="59"/>
    </row>
    <row r="478" spans="8:9" x14ac:dyDescent="0.25">
      <c r="H478" s="3"/>
      <c r="I478" s="59"/>
    </row>
    <row r="479" spans="8:9" x14ac:dyDescent="0.25">
      <c r="H479" s="3"/>
      <c r="I479" s="59"/>
    </row>
    <row r="480" spans="8:9" x14ac:dyDescent="0.25">
      <c r="H480" s="3"/>
      <c r="I480" s="59"/>
    </row>
    <row r="481" spans="8:9" x14ac:dyDescent="0.25">
      <c r="H481" s="3"/>
      <c r="I481" s="59"/>
    </row>
    <row r="482" spans="8:9" x14ac:dyDescent="0.25">
      <c r="H482" s="3"/>
      <c r="I482" s="59"/>
    </row>
    <row r="483" spans="8:9" x14ac:dyDescent="0.25">
      <c r="H483" s="3"/>
      <c r="I483" s="59"/>
    </row>
    <row r="484" spans="8:9" x14ac:dyDescent="0.25">
      <c r="H484" s="3"/>
      <c r="I484" s="59"/>
    </row>
    <row r="485" spans="8:9" x14ac:dyDescent="0.25">
      <c r="H485" s="3"/>
      <c r="I485" s="59"/>
    </row>
    <row r="486" spans="8:9" x14ac:dyDescent="0.25">
      <c r="H486" s="3"/>
      <c r="I486" s="59"/>
    </row>
    <row r="487" spans="8:9" x14ac:dyDescent="0.25">
      <c r="H487" s="3"/>
      <c r="I487" s="59"/>
    </row>
    <row r="488" spans="8:9" x14ac:dyDescent="0.25">
      <c r="H488" s="3"/>
      <c r="I488" s="59"/>
    </row>
    <row r="489" spans="8:9" x14ac:dyDescent="0.25">
      <c r="H489" s="3"/>
      <c r="I489" s="59"/>
    </row>
    <row r="490" spans="8:9" x14ac:dyDescent="0.25">
      <c r="H490" s="3"/>
      <c r="I490" s="59"/>
    </row>
    <row r="491" spans="8:9" x14ac:dyDescent="0.25">
      <c r="H491" s="3"/>
      <c r="I491" s="59"/>
    </row>
    <row r="492" spans="8:9" x14ac:dyDescent="0.25">
      <c r="H492" s="3"/>
      <c r="I492" s="59"/>
    </row>
    <row r="493" spans="8:9" x14ac:dyDescent="0.25">
      <c r="H493" s="3"/>
      <c r="I493" s="59"/>
    </row>
    <row r="494" spans="8:9" x14ac:dyDescent="0.25">
      <c r="H494" s="3"/>
      <c r="I494" s="59"/>
    </row>
    <row r="495" spans="8:9" x14ac:dyDescent="0.25">
      <c r="H495" s="3"/>
      <c r="I495" s="59"/>
    </row>
    <row r="496" spans="8:9" x14ac:dyDescent="0.25">
      <c r="H496" s="3"/>
      <c r="I496" s="59"/>
    </row>
    <row r="497" spans="8:9" x14ac:dyDescent="0.25">
      <c r="H497" s="3"/>
      <c r="I497" s="59"/>
    </row>
    <row r="498" spans="8:9" x14ac:dyDescent="0.25">
      <c r="H498" s="3"/>
      <c r="I498" s="59"/>
    </row>
    <row r="499" spans="8:9" x14ac:dyDescent="0.25">
      <c r="H499" s="3"/>
      <c r="I499" s="59"/>
    </row>
    <row r="500" spans="8:9" x14ac:dyDescent="0.25">
      <c r="H500" s="3"/>
      <c r="I500" s="59"/>
    </row>
    <row r="501" spans="8:9" x14ac:dyDescent="0.25">
      <c r="H501" s="3"/>
      <c r="I501" s="59"/>
    </row>
    <row r="502" spans="8:9" x14ac:dyDescent="0.25">
      <c r="H502" s="3"/>
      <c r="I502" s="59"/>
    </row>
    <row r="503" spans="8:9" x14ac:dyDescent="0.25">
      <c r="H503" s="3"/>
      <c r="I503" s="59"/>
    </row>
    <row r="504" spans="8:9" x14ac:dyDescent="0.25">
      <c r="H504" s="3"/>
      <c r="I504" s="59"/>
    </row>
    <row r="505" spans="8:9" x14ac:dyDescent="0.25">
      <c r="H505" s="3"/>
      <c r="I505" s="59"/>
    </row>
    <row r="506" spans="8:9" x14ac:dyDescent="0.25">
      <c r="H506" s="3"/>
      <c r="I506" s="59"/>
    </row>
    <row r="507" spans="8:9" x14ac:dyDescent="0.25">
      <c r="H507" s="3"/>
      <c r="I507" s="59"/>
    </row>
    <row r="508" spans="8:9" x14ac:dyDescent="0.25">
      <c r="H508" s="3"/>
      <c r="I508" s="59"/>
    </row>
    <row r="509" spans="8:9" x14ac:dyDescent="0.25">
      <c r="H509" s="3"/>
      <c r="I509" s="59"/>
    </row>
    <row r="510" spans="8:9" x14ac:dyDescent="0.25">
      <c r="H510" s="3"/>
      <c r="I510" s="59"/>
    </row>
    <row r="511" spans="8:9" x14ac:dyDescent="0.25">
      <c r="H511" s="3"/>
      <c r="I511" s="59"/>
    </row>
    <row r="512" spans="8:9" x14ac:dyDescent="0.25">
      <c r="H512" s="3"/>
      <c r="I512" s="59"/>
    </row>
    <row r="513" spans="8:9" x14ac:dyDescent="0.25">
      <c r="H513" s="3"/>
      <c r="I513" s="59"/>
    </row>
    <row r="514" spans="8:9" x14ac:dyDescent="0.25">
      <c r="H514" s="3"/>
      <c r="I514" s="59"/>
    </row>
    <row r="515" spans="8:9" x14ac:dyDescent="0.25">
      <c r="H515" s="3"/>
      <c r="I515" s="59"/>
    </row>
    <row r="516" spans="8:9" x14ac:dyDescent="0.25">
      <c r="H516" s="3"/>
      <c r="I516" s="59"/>
    </row>
    <row r="517" spans="8:9" x14ac:dyDescent="0.25">
      <c r="H517" s="3"/>
      <c r="I517" s="59"/>
    </row>
    <row r="518" spans="8:9" x14ac:dyDescent="0.25">
      <c r="H518" s="3"/>
      <c r="I518" s="59"/>
    </row>
    <row r="519" spans="8:9" x14ac:dyDescent="0.25">
      <c r="H519" s="3"/>
      <c r="I519" s="59"/>
    </row>
    <row r="520" spans="8:9" x14ac:dyDescent="0.25">
      <c r="H520" s="3"/>
      <c r="I520" s="59"/>
    </row>
    <row r="521" spans="8:9" x14ac:dyDescent="0.25">
      <c r="H521" s="3"/>
      <c r="I521" s="59"/>
    </row>
    <row r="522" spans="8:9" x14ac:dyDescent="0.25">
      <c r="H522" s="3"/>
      <c r="I522" s="59"/>
    </row>
    <row r="523" spans="8:9" x14ac:dyDescent="0.25">
      <c r="H523" s="3"/>
      <c r="I523" s="59"/>
    </row>
    <row r="524" spans="8:9" x14ac:dyDescent="0.25">
      <c r="H524" s="3"/>
      <c r="I524" s="59"/>
    </row>
    <row r="525" spans="8:9" x14ac:dyDescent="0.25">
      <c r="H525" s="3"/>
      <c r="I525" s="59"/>
    </row>
    <row r="526" spans="8:9" x14ac:dyDescent="0.25">
      <c r="H526" s="3"/>
      <c r="I526" s="59"/>
    </row>
    <row r="527" spans="8:9" x14ac:dyDescent="0.25">
      <c r="H527" s="3"/>
      <c r="I527" s="59"/>
    </row>
    <row r="528" spans="8:9" x14ac:dyDescent="0.25">
      <c r="H528" s="3"/>
      <c r="I528" s="59"/>
    </row>
    <row r="529" spans="8:9" x14ac:dyDescent="0.25">
      <c r="H529" s="3"/>
      <c r="I529" s="59"/>
    </row>
    <row r="530" spans="8:9" x14ac:dyDescent="0.25">
      <c r="H530" s="3"/>
      <c r="I530" s="59"/>
    </row>
    <row r="531" spans="8:9" x14ac:dyDescent="0.25">
      <c r="H531" s="3"/>
      <c r="I531" s="59"/>
    </row>
    <row r="532" spans="8:9" x14ac:dyDescent="0.25">
      <c r="H532" s="3"/>
      <c r="I532" s="59"/>
    </row>
    <row r="533" spans="8:9" x14ac:dyDescent="0.25">
      <c r="H533" s="3"/>
      <c r="I533" s="59"/>
    </row>
    <row r="534" spans="8:9" x14ac:dyDescent="0.25">
      <c r="H534" s="3"/>
      <c r="I534" s="59"/>
    </row>
    <row r="535" spans="8:9" x14ac:dyDescent="0.25">
      <c r="H535" s="3"/>
      <c r="I535" s="59"/>
    </row>
    <row r="536" spans="8:9" x14ac:dyDescent="0.25">
      <c r="H536" s="3"/>
      <c r="I536" s="59"/>
    </row>
    <row r="537" spans="8:9" x14ac:dyDescent="0.25">
      <c r="H537" s="3"/>
      <c r="I537" s="59"/>
    </row>
    <row r="538" spans="8:9" x14ac:dyDescent="0.25">
      <c r="H538" s="3"/>
      <c r="I538" s="59"/>
    </row>
    <row r="539" spans="8:9" x14ac:dyDescent="0.25">
      <c r="H539" s="3"/>
      <c r="I539" s="59"/>
    </row>
    <row r="540" spans="8:9" x14ac:dyDescent="0.25">
      <c r="H540" s="3"/>
      <c r="I540" s="59"/>
    </row>
    <row r="541" spans="8:9" x14ac:dyDescent="0.25">
      <c r="H541" s="3"/>
      <c r="I541" s="59"/>
    </row>
    <row r="542" spans="8:9" x14ac:dyDescent="0.25">
      <c r="H542" s="3"/>
      <c r="I542" s="59"/>
    </row>
    <row r="543" spans="8:9" x14ac:dyDescent="0.25">
      <c r="H543" s="3"/>
      <c r="I543" s="59"/>
    </row>
    <row r="544" spans="8:9" x14ac:dyDescent="0.25">
      <c r="H544" s="3"/>
      <c r="I544" s="59"/>
    </row>
    <row r="545" spans="8:9" x14ac:dyDescent="0.25">
      <c r="H545" s="3"/>
      <c r="I545" s="59"/>
    </row>
    <row r="546" spans="8:9" x14ac:dyDescent="0.25">
      <c r="H546" s="3"/>
      <c r="I546" s="59"/>
    </row>
    <row r="547" spans="8:9" x14ac:dyDescent="0.25">
      <c r="H547" s="3"/>
      <c r="I547" s="59"/>
    </row>
    <row r="548" spans="8:9" x14ac:dyDescent="0.25">
      <c r="H548" s="3"/>
      <c r="I548" s="59"/>
    </row>
    <row r="549" spans="8:9" x14ac:dyDescent="0.25">
      <c r="H549" s="3"/>
      <c r="I549" s="59"/>
    </row>
    <row r="550" spans="8:9" x14ac:dyDescent="0.25">
      <c r="H550" s="3"/>
      <c r="I550" s="59"/>
    </row>
    <row r="551" spans="8:9" x14ac:dyDescent="0.25">
      <c r="H551" s="3"/>
      <c r="I551" s="59"/>
    </row>
    <row r="552" spans="8:9" x14ac:dyDescent="0.25">
      <c r="H552" s="3"/>
      <c r="I552" s="59"/>
    </row>
    <row r="553" spans="8:9" x14ac:dyDescent="0.25">
      <c r="H553" s="3"/>
      <c r="I553" s="59"/>
    </row>
    <row r="554" spans="8:9" x14ac:dyDescent="0.25">
      <c r="H554" s="3"/>
      <c r="I554" s="59"/>
    </row>
    <row r="555" spans="8:9" x14ac:dyDescent="0.25">
      <c r="H555" s="3"/>
      <c r="I555" s="59"/>
    </row>
    <row r="556" spans="8:9" x14ac:dyDescent="0.25">
      <c r="H556" s="3"/>
      <c r="I556" s="59"/>
    </row>
    <row r="557" spans="8:9" x14ac:dyDescent="0.25">
      <c r="H557" s="3"/>
      <c r="I557" s="59"/>
    </row>
    <row r="558" spans="8:9" x14ac:dyDescent="0.25">
      <c r="H558" s="3"/>
      <c r="I558" s="59"/>
    </row>
    <row r="559" spans="8:9" x14ac:dyDescent="0.25">
      <c r="H559" s="3"/>
      <c r="I559" s="59"/>
    </row>
    <row r="560" spans="8:9" x14ac:dyDescent="0.25">
      <c r="H560" s="3"/>
      <c r="I560" s="59"/>
    </row>
    <row r="561" spans="8:9" x14ac:dyDescent="0.25">
      <c r="H561" s="3"/>
      <c r="I561" s="59"/>
    </row>
    <row r="562" spans="8:9" x14ac:dyDescent="0.25">
      <c r="H562" s="3"/>
      <c r="I562" s="59"/>
    </row>
    <row r="563" spans="8:9" x14ac:dyDescent="0.25">
      <c r="H563" s="3"/>
      <c r="I563" s="59"/>
    </row>
    <row r="564" spans="8:9" x14ac:dyDescent="0.25">
      <c r="H564" s="3"/>
      <c r="I564" s="59"/>
    </row>
    <row r="565" spans="8:9" x14ac:dyDescent="0.25">
      <c r="H565" s="3"/>
      <c r="I565" s="59"/>
    </row>
    <row r="566" spans="8:9" x14ac:dyDescent="0.25">
      <c r="H566" s="3"/>
      <c r="I566" s="59"/>
    </row>
    <row r="567" spans="8:9" x14ac:dyDescent="0.25">
      <c r="H567" s="3"/>
      <c r="I567" s="59"/>
    </row>
    <row r="568" spans="8:9" x14ac:dyDescent="0.25">
      <c r="H568" s="3"/>
      <c r="I568" s="59"/>
    </row>
    <row r="569" spans="8:9" x14ac:dyDescent="0.25">
      <c r="H569" s="3"/>
      <c r="I569" s="59"/>
    </row>
    <row r="570" spans="8:9" x14ac:dyDescent="0.25">
      <c r="H570" s="3"/>
      <c r="I570" s="59"/>
    </row>
    <row r="571" spans="8:9" x14ac:dyDescent="0.25">
      <c r="H571" s="3"/>
      <c r="I571" s="59"/>
    </row>
    <row r="572" spans="8:9" x14ac:dyDescent="0.25">
      <c r="H572" s="3"/>
      <c r="I572" s="59"/>
    </row>
    <row r="573" spans="8:9" x14ac:dyDescent="0.25">
      <c r="H573" s="3"/>
      <c r="I573" s="59"/>
    </row>
    <row r="574" spans="8:9" x14ac:dyDescent="0.25">
      <c r="H574" s="3"/>
      <c r="I574" s="59"/>
    </row>
    <row r="575" spans="8:9" x14ac:dyDescent="0.25">
      <c r="H575" s="3"/>
      <c r="I575" s="59"/>
    </row>
    <row r="576" spans="8:9" x14ac:dyDescent="0.25">
      <c r="H576" s="3"/>
      <c r="I576" s="59"/>
    </row>
    <row r="577" spans="8:9" x14ac:dyDescent="0.25">
      <c r="H577" s="3"/>
      <c r="I577" s="59"/>
    </row>
    <row r="578" spans="8:9" x14ac:dyDescent="0.25">
      <c r="H578" s="3"/>
      <c r="I578" s="59"/>
    </row>
    <row r="579" spans="8:9" x14ac:dyDescent="0.25">
      <c r="H579" s="3"/>
      <c r="I579" s="59"/>
    </row>
    <row r="580" spans="8:9" x14ac:dyDescent="0.25">
      <c r="H580" s="3"/>
      <c r="I580" s="59"/>
    </row>
    <row r="581" spans="8:9" x14ac:dyDescent="0.25">
      <c r="H581" s="3"/>
      <c r="I581" s="59"/>
    </row>
    <row r="582" spans="8:9" x14ac:dyDescent="0.25">
      <c r="H582" s="3"/>
      <c r="I582" s="59"/>
    </row>
    <row r="583" spans="8:9" x14ac:dyDescent="0.25">
      <c r="H583" s="3"/>
      <c r="I583" s="59"/>
    </row>
    <row r="584" spans="8:9" x14ac:dyDescent="0.25">
      <c r="H584" s="3"/>
      <c r="I584" s="59"/>
    </row>
    <row r="585" spans="8:9" x14ac:dyDescent="0.25">
      <c r="H585" s="3"/>
      <c r="I585" s="59"/>
    </row>
    <row r="586" spans="8:9" x14ac:dyDescent="0.25">
      <c r="H586" s="3"/>
      <c r="I586" s="59"/>
    </row>
    <row r="587" spans="8:9" x14ac:dyDescent="0.25">
      <c r="H587" s="3"/>
      <c r="I587" s="59"/>
    </row>
    <row r="588" spans="8:9" x14ac:dyDescent="0.25">
      <c r="H588" s="3"/>
      <c r="I588" s="59"/>
    </row>
    <row r="589" spans="8:9" x14ac:dyDescent="0.25">
      <c r="H589" s="3"/>
      <c r="I589" s="59"/>
    </row>
    <row r="590" spans="8:9" x14ac:dyDescent="0.25">
      <c r="H590" s="3"/>
      <c r="I590" s="59"/>
    </row>
    <row r="591" spans="8:9" x14ac:dyDescent="0.25">
      <c r="H591" s="3"/>
      <c r="I591" s="59"/>
    </row>
    <row r="592" spans="8:9" x14ac:dyDescent="0.25">
      <c r="H592" s="3"/>
      <c r="I592" s="59"/>
    </row>
    <row r="593" spans="8:9" x14ac:dyDescent="0.25">
      <c r="H593" s="3"/>
      <c r="I593" s="59"/>
    </row>
    <row r="594" spans="8:9" x14ac:dyDescent="0.25">
      <c r="H594" s="3"/>
      <c r="I594" s="59"/>
    </row>
    <row r="595" spans="8:9" x14ac:dyDescent="0.25">
      <c r="H595" s="3"/>
      <c r="I595" s="59"/>
    </row>
    <row r="596" spans="8:9" x14ac:dyDescent="0.25">
      <c r="H596" s="3"/>
      <c r="I596" s="59"/>
    </row>
    <row r="597" spans="8:9" x14ac:dyDescent="0.25">
      <c r="H597" s="3"/>
      <c r="I597" s="59"/>
    </row>
    <row r="598" spans="8:9" x14ac:dyDescent="0.25">
      <c r="H598" s="3"/>
      <c r="I598" s="59"/>
    </row>
    <row r="599" spans="8:9" x14ac:dyDescent="0.25">
      <c r="H599" s="3"/>
      <c r="I599" s="59"/>
    </row>
    <row r="600" spans="8:9" x14ac:dyDescent="0.25">
      <c r="H600" s="3"/>
      <c r="I600" s="59"/>
    </row>
    <row r="601" spans="8:9" x14ac:dyDescent="0.25">
      <c r="H601" s="3"/>
      <c r="I601" s="59"/>
    </row>
    <row r="602" spans="8:9" x14ac:dyDescent="0.25">
      <c r="H602" s="3"/>
      <c r="I602" s="59"/>
    </row>
    <row r="603" spans="8:9" x14ac:dyDescent="0.25">
      <c r="H603" s="3"/>
      <c r="I603" s="59"/>
    </row>
    <row r="604" spans="8:9" x14ac:dyDescent="0.25">
      <c r="H604" s="3"/>
      <c r="I604" s="59"/>
    </row>
    <row r="605" spans="8:9" x14ac:dyDescent="0.25">
      <c r="H605" s="3"/>
      <c r="I605" s="59"/>
    </row>
    <row r="606" spans="8:9" x14ac:dyDescent="0.25">
      <c r="H606" s="3"/>
      <c r="I606" s="59"/>
    </row>
    <row r="607" spans="8:9" x14ac:dyDescent="0.25">
      <c r="H607" s="3"/>
      <c r="I607" s="59"/>
    </row>
    <row r="608" spans="8:9" x14ac:dyDescent="0.25">
      <c r="H608" s="3"/>
      <c r="I608" s="59"/>
    </row>
    <row r="609" spans="8:9" x14ac:dyDescent="0.25">
      <c r="H609" s="3"/>
      <c r="I609" s="59"/>
    </row>
    <row r="610" spans="8:9" x14ac:dyDescent="0.25">
      <c r="H610" s="3"/>
      <c r="I610" s="59"/>
    </row>
    <row r="611" spans="8:9" x14ac:dyDescent="0.25">
      <c r="H611" s="3"/>
      <c r="I611" s="59"/>
    </row>
    <row r="612" spans="8:9" x14ac:dyDescent="0.25">
      <c r="H612" s="3"/>
      <c r="I612" s="59"/>
    </row>
    <row r="613" spans="8:9" x14ac:dyDescent="0.25">
      <c r="H613" s="3"/>
      <c r="I613" s="59"/>
    </row>
    <row r="614" spans="8:9" x14ac:dyDescent="0.25">
      <c r="H614" s="3"/>
      <c r="I614" s="59"/>
    </row>
    <row r="615" spans="8:9" x14ac:dyDescent="0.25">
      <c r="H615" s="3"/>
      <c r="I615" s="59"/>
    </row>
    <row r="616" spans="8:9" x14ac:dyDescent="0.25">
      <c r="H616" s="3"/>
      <c r="I616" s="59"/>
    </row>
    <row r="617" spans="8:9" x14ac:dyDescent="0.25">
      <c r="H617" s="3"/>
      <c r="I617" s="59"/>
    </row>
    <row r="618" spans="8:9" x14ac:dyDescent="0.25">
      <c r="H618" s="3"/>
      <c r="I618" s="59"/>
    </row>
    <row r="619" spans="8:9" x14ac:dyDescent="0.25">
      <c r="H619" s="3"/>
      <c r="I619" s="59"/>
    </row>
    <row r="620" spans="8:9" x14ac:dyDescent="0.25">
      <c r="H620" s="3"/>
      <c r="I620" s="59"/>
    </row>
    <row r="621" spans="8:9" x14ac:dyDescent="0.25">
      <c r="H621" s="3"/>
      <c r="I621" s="59"/>
    </row>
    <row r="622" spans="8:9" x14ac:dyDescent="0.25">
      <c r="H622" s="3"/>
      <c r="I622" s="59"/>
    </row>
    <row r="623" spans="8:9" x14ac:dyDescent="0.25">
      <c r="H623" s="3"/>
      <c r="I623" s="59"/>
    </row>
    <row r="624" spans="8:9" x14ac:dyDescent="0.25">
      <c r="H624" s="3"/>
      <c r="I624" s="59"/>
    </row>
    <row r="625" spans="8:9" x14ac:dyDescent="0.25">
      <c r="H625" s="3"/>
      <c r="I625" s="59"/>
    </row>
    <row r="626" spans="8:9" x14ac:dyDescent="0.25">
      <c r="H626" s="3"/>
      <c r="I626" s="59"/>
    </row>
    <row r="627" spans="8:9" x14ac:dyDescent="0.25">
      <c r="H627" s="3"/>
      <c r="I627" s="59"/>
    </row>
    <row r="628" spans="8:9" x14ac:dyDescent="0.25">
      <c r="H628" s="3"/>
      <c r="I628" s="59"/>
    </row>
    <row r="629" spans="8:9" x14ac:dyDescent="0.25">
      <c r="H629" s="3"/>
      <c r="I629" s="59"/>
    </row>
    <row r="630" spans="8:9" x14ac:dyDescent="0.25">
      <c r="H630" s="3"/>
      <c r="I630" s="59"/>
    </row>
    <row r="631" spans="8:9" x14ac:dyDescent="0.25">
      <c r="H631" s="3"/>
      <c r="I631" s="59"/>
    </row>
    <row r="632" spans="8:9" x14ac:dyDescent="0.25">
      <c r="H632" s="3"/>
      <c r="I632" s="59"/>
    </row>
    <row r="633" spans="8:9" x14ac:dyDescent="0.25">
      <c r="H633" s="3"/>
      <c r="I633" s="59"/>
    </row>
    <row r="634" spans="8:9" x14ac:dyDescent="0.25">
      <c r="H634" s="3"/>
      <c r="I634" s="59"/>
    </row>
    <row r="635" spans="8:9" x14ac:dyDescent="0.25">
      <c r="H635" s="3"/>
      <c r="I635" s="59"/>
    </row>
    <row r="636" spans="8:9" x14ac:dyDescent="0.25">
      <c r="H636" s="3"/>
      <c r="I636" s="59"/>
    </row>
    <row r="637" spans="8:9" x14ac:dyDescent="0.25">
      <c r="H637" s="3"/>
      <c r="I637" s="59"/>
    </row>
    <row r="638" spans="8:9" x14ac:dyDescent="0.25">
      <c r="H638" s="3"/>
      <c r="I638" s="59"/>
    </row>
    <row r="639" spans="8:9" x14ac:dyDescent="0.25">
      <c r="H639" s="3"/>
      <c r="I639" s="59"/>
    </row>
    <row r="640" spans="8:9" x14ac:dyDescent="0.25">
      <c r="H640" s="3"/>
      <c r="I640" s="59"/>
    </row>
    <row r="641" spans="8:9" x14ac:dyDescent="0.25">
      <c r="H641" s="3"/>
      <c r="I641" s="59"/>
    </row>
    <row r="642" spans="8:9" x14ac:dyDescent="0.25">
      <c r="H642" s="3"/>
      <c r="I642" s="59"/>
    </row>
    <row r="643" spans="8:9" x14ac:dyDescent="0.25">
      <c r="H643" s="3"/>
      <c r="I643" s="59"/>
    </row>
    <row r="644" spans="8:9" x14ac:dyDescent="0.25">
      <c r="H644" s="3"/>
      <c r="I644" s="59"/>
    </row>
    <row r="645" spans="8:9" x14ac:dyDescent="0.25">
      <c r="H645" s="3"/>
      <c r="I645" s="59"/>
    </row>
    <row r="646" spans="8:9" x14ac:dyDescent="0.25">
      <c r="H646" s="3"/>
      <c r="I646" s="59"/>
    </row>
    <row r="647" spans="8:9" x14ac:dyDescent="0.25">
      <c r="H647" s="3"/>
      <c r="I647" s="59"/>
    </row>
    <row r="648" spans="8:9" x14ac:dyDescent="0.25">
      <c r="H648" s="3"/>
      <c r="I648" s="59"/>
    </row>
    <row r="649" spans="8:9" x14ac:dyDescent="0.25">
      <c r="H649" s="3"/>
      <c r="I649" s="59"/>
    </row>
    <row r="650" spans="8:9" x14ac:dyDescent="0.25">
      <c r="H650" s="3"/>
      <c r="I650" s="59"/>
    </row>
    <row r="651" spans="8:9" x14ac:dyDescent="0.25">
      <c r="H651" s="3"/>
      <c r="I651" s="59"/>
    </row>
    <row r="652" spans="8:9" x14ac:dyDescent="0.25">
      <c r="H652" s="3"/>
      <c r="I652" s="59"/>
    </row>
    <row r="653" spans="8:9" x14ac:dyDescent="0.25">
      <c r="H653" s="3"/>
      <c r="I653" s="59"/>
    </row>
    <row r="654" spans="8:9" x14ac:dyDescent="0.25">
      <c r="H654" s="3"/>
      <c r="I654" s="59"/>
    </row>
    <row r="655" spans="8:9" x14ac:dyDescent="0.25">
      <c r="H655" s="3"/>
      <c r="I655" s="59"/>
    </row>
    <row r="656" spans="8:9" x14ac:dyDescent="0.25">
      <c r="H656" s="3"/>
      <c r="I656" s="59"/>
    </row>
    <row r="657" spans="8:9" x14ac:dyDescent="0.25">
      <c r="H657" s="3"/>
      <c r="I657" s="59"/>
    </row>
    <row r="658" spans="8:9" x14ac:dyDescent="0.25">
      <c r="H658" s="3"/>
      <c r="I658" s="59"/>
    </row>
    <row r="659" spans="8:9" x14ac:dyDescent="0.25">
      <c r="H659" s="3"/>
      <c r="I659" s="59"/>
    </row>
    <row r="660" spans="8:9" x14ac:dyDescent="0.25">
      <c r="H660" s="3"/>
      <c r="I660" s="59"/>
    </row>
    <row r="661" spans="8:9" x14ac:dyDescent="0.25">
      <c r="H661" s="3"/>
      <c r="I661" s="59"/>
    </row>
    <row r="662" spans="8:9" x14ac:dyDescent="0.25">
      <c r="H662" s="3"/>
      <c r="I662" s="59"/>
    </row>
    <row r="663" spans="8:9" x14ac:dyDescent="0.25">
      <c r="H663" s="3"/>
      <c r="I663" s="59"/>
    </row>
    <row r="664" spans="8:9" x14ac:dyDescent="0.25">
      <c r="H664" s="3"/>
      <c r="I664" s="59"/>
    </row>
    <row r="665" spans="8:9" x14ac:dyDescent="0.25">
      <c r="H665" s="3"/>
      <c r="I665" s="59"/>
    </row>
    <row r="666" spans="8:9" x14ac:dyDescent="0.25">
      <c r="H666" s="3"/>
      <c r="I666" s="59"/>
    </row>
    <row r="667" spans="8:9" x14ac:dyDescent="0.25">
      <c r="H667" s="3"/>
      <c r="I667" s="59"/>
    </row>
    <row r="668" spans="8:9" x14ac:dyDescent="0.25">
      <c r="H668" s="3"/>
      <c r="I668" s="59"/>
    </row>
    <row r="669" spans="8:9" x14ac:dyDescent="0.25">
      <c r="H669" s="3"/>
      <c r="I669" s="59"/>
    </row>
    <row r="670" spans="8:9" x14ac:dyDescent="0.25">
      <c r="H670" s="3"/>
      <c r="I670" s="59"/>
    </row>
    <row r="671" spans="8:9" x14ac:dyDescent="0.25">
      <c r="H671" s="3"/>
      <c r="I671" s="59"/>
    </row>
  </sheetData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87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9"/>
  <sheetViews>
    <sheetView tabSelected="1" view="pageBreakPreview" zoomScale="130" zoomScaleNormal="100" zoomScaleSheetLayoutView="130" workbookViewId="0">
      <selection activeCell="F15" sqref="F15"/>
    </sheetView>
  </sheetViews>
  <sheetFormatPr defaultRowHeight="15" customHeight="1" x14ac:dyDescent="0.25"/>
  <cols>
    <col min="1" max="1" width="16.140625" customWidth="1"/>
    <col min="2" max="2" width="6" customWidth="1"/>
    <col min="3" max="3" width="14.28515625" customWidth="1"/>
    <col min="4" max="4" width="13.28515625" style="3" customWidth="1"/>
    <col min="5" max="5" width="15.85546875" customWidth="1"/>
    <col min="6" max="6" width="16" customWidth="1"/>
    <col min="7" max="7" width="14" customWidth="1"/>
    <col min="8" max="8" width="36.7109375" style="1" customWidth="1"/>
    <col min="9" max="9" width="0" hidden="1" customWidth="1"/>
  </cols>
  <sheetData>
    <row r="1" spans="1:8" x14ac:dyDescent="0.25">
      <c r="A1" s="34"/>
      <c r="B1" s="34"/>
      <c r="C1" s="34"/>
      <c r="D1" s="34"/>
      <c r="E1" s="34"/>
      <c r="F1" s="34"/>
      <c r="G1" s="34"/>
      <c r="H1" s="35" t="s">
        <v>17</v>
      </c>
    </row>
    <row r="2" spans="1:8" ht="15.75" thickBot="1" x14ac:dyDescent="0.3">
      <c r="A2" s="49" t="s">
        <v>151</v>
      </c>
      <c r="B2" s="49"/>
      <c r="C2" s="49"/>
      <c r="D2" s="49"/>
      <c r="E2" s="49"/>
      <c r="F2" s="49"/>
      <c r="G2" s="49"/>
      <c r="H2" s="49"/>
    </row>
    <row r="3" spans="1:8" ht="60" x14ac:dyDescent="0.25">
      <c r="A3" s="36" t="s">
        <v>0</v>
      </c>
      <c r="B3" s="36" t="s">
        <v>1</v>
      </c>
      <c r="C3" s="36" t="s">
        <v>9</v>
      </c>
      <c r="D3" s="36" t="s">
        <v>10</v>
      </c>
      <c r="E3" s="36" t="s">
        <v>11</v>
      </c>
      <c r="F3" s="37" t="s">
        <v>152</v>
      </c>
      <c r="G3" s="37" t="s">
        <v>153</v>
      </c>
      <c r="H3" s="36" t="s">
        <v>12</v>
      </c>
    </row>
    <row r="4" spans="1:8" x14ac:dyDescent="0.25">
      <c r="A4" s="38">
        <v>1</v>
      </c>
      <c r="B4" s="29">
        <v>2</v>
      </c>
      <c r="C4" s="29">
        <v>3</v>
      </c>
      <c r="D4" s="29">
        <v>4</v>
      </c>
      <c r="E4" s="29">
        <v>5</v>
      </c>
      <c r="F4" s="39">
        <v>6</v>
      </c>
      <c r="G4" s="39">
        <v>7</v>
      </c>
      <c r="H4" s="26">
        <v>8</v>
      </c>
    </row>
    <row r="5" spans="1:8" s="8" customFormat="1" x14ac:dyDescent="0.25">
      <c r="A5" s="26" t="s">
        <v>18</v>
      </c>
      <c r="B5" s="26">
        <v>1</v>
      </c>
      <c r="C5" s="38">
        <v>40702914</v>
      </c>
      <c r="D5" s="40">
        <v>41579</v>
      </c>
      <c r="E5" s="41" t="s">
        <v>146</v>
      </c>
      <c r="F5" s="38">
        <v>32</v>
      </c>
      <c r="G5" s="42">
        <v>118414.3559322034</v>
      </c>
      <c r="H5" s="29" t="s">
        <v>49</v>
      </c>
    </row>
    <row r="6" spans="1:8" s="8" customFormat="1" x14ac:dyDescent="0.25">
      <c r="A6" s="26" t="s">
        <v>18</v>
      </c>
      <c r="B6" s="26">
        <v>2</v>
      </c>
      <c r="C6" s="38">
        <v>40703077</v>
      </c>
      <c r="D6" s="40">
        <v>41579</v>
      </c>
      <c r="E6" s="41" t="s">
        <v>147</v>
      </c>
      <c r="F6" s="38">
        <v>200</v>
      </c>
      <c r="G6" s="42">
        <v>117823.16101694915</v>
      </c>
      <c r="H6" s="29" t="s">
        <v>49</v>
      </c>
    </row>
    <row r="7" spans="1:8" s="8" customFormat="1" x14ac:dyDescent="0.25">
      <c r="A7" s="26" t="s">
        <v>18</v>
      </c>
      <c r="B7" s="26">
        <v>3</v>
      </c>
      <c r="C7" s="38">
        <v>40719668</v>
      </c>
      <c r="D7" s="40">
        <v>41593</v>
      </c>
      <c r="E7" s="41" t="s">
        <v>146</v>
      </c>
      <c r="F7" s="38">
        <v>15</v>
      </c>
      <c r="G7" s="42">
        <v>466.10169491525426</v>
      </c>
      <c r="H7" s="29" t="s">
        <v>59</v>
      </c>
    </row>
    <row r="8" spans="1:8" s="8" customFormat="1" x14ac:dyDescent="0.25">
      <c r="A8" s="26" t="s">
        <v>18</v>
      </c>
      <c r="B8" s="26">
        <v>4</v>
      </c>
      <c r="C8" s="38">
        <v>40727698</v>
      </c>
      <c r="D8" s="40">
        <v>41597</v>
      </c>
      <c r="E8" s="41" t="s">
        <v>148</v>
      </c>
      <c r="F8" s="38">
        <v>7</v>
      </c>
      <c r="G8" s="42">
        <v>466.10169491525426</v>
      </c>
      <c r="H8" s="29" t="s">
        <v>129</v>
      </c>
    </row>
    <row r="9" spans="1:8" s="8" customFormat="1" x14ac:dyDescent="0.25">
      <c r="A9" s="26" t="s">
        <v>18</v>
      </c>
      <c r="B9" s="26">
        <v>5</v>
      </c>
      <c r="C9" s="38">
        <v>40739217</v>
      </c>
      <c r="D9" s="40">
        <v>41597</v>
      </c>
      <c r="E9" s="41" t="s">
        <v>148</v>
      </c>
      <c r="F9" s="38">
        <v>5</v>
      </c>
      <c r="G9" s="42">
        <v>466.10169491525426</v>
      </c>
      <c r="H9" s="29" t="s">
        <v>94</v>
      </c>
    </row>
    <row r="10" spans="1:8" s="8" customFormat="1" x14ac:dyDescent="0.25">
      <c r="A10" s="26" t="s">
        <v>18</v>
      </c>
      <c r="B10" s="26">
        <v>6</v>
      </c>
      <c r="C10" s="38">
        <v>40745819</v>
      </c>
      <c r="D10" s="40">
        <v>41590</v>
      </c>
      <c r="E10" s="41" t="s">
        <v>146</v>
      </c>
      <c r="F10" s="38">
        <v>100</v>
      </c>
      <c r="G10" s="42">
        <v>1490.0000000000002</v>
      </c>
      <c r="H10" s="29" t="s">
        <v>130</v>
      </c>
    </row>
    <row r="11" spans="1:8" s="8" customFormat="1" x14ac:dyDescent="0.25">
      <c r="A11" s="26" t="s">
        <v>18</v>
      </c>
      <c r="B11" s="26">
        <v>7</v>
      </c>
      <c r="C11" s="38">
        <v>40756872</v>
      </c>
      <c r="D11" s="40">
        <v>41597</v>
      </c>
      <c r="E11" s="41" t="s">
        <v>148</v>
      </c>
      <c r="F11" s="38">
        <v>5</v>
      </c>
      <c r="G11" s="42">
        <v>466.10169491525426</v>
      </c>
      <c r="H11" s="29" t="s">
        <v>131</v>
      </c>
    </row>
    <row r="12" spans="1:8" s="8" customFormat="1" x14ac:dyDescent="0.25">
      <c r="A12" s="26" t="s">
        <v>18</v>
      </c>
      <c r="B12" s="26">
        <v>8</v>
      </c>
      <c r="C12" s="38">
        <v>40758501</v>
      </c>
      <c r="D12" s="40">
        <v>41585</v>
      </c>
      <c r="E12" s="41" t="s">
        <v>146</v>
      </c>
      <c r="F12" s="38">
        <v>15</v>
      </c>
      <c r="G12" s="42">
        <v>466.10169491525426</v>
      </c>
      <c r="H12" s="29" t="s">
        <v>29</v>
      </c>
    </row>
    <row r="13" spans="1:8" s="8" customFormat="1" x14ac:dyDescent="0.25">
      <c r="A13" s="26" t="s">
        <v>18</v>
      </c>
      <c r="B13" s="26">
        <v>9</v>
      </c>
      <c r="C13" s="38">
        <v>40766438</v>
      </c>
      <c r="D13" s="40">
        <v>41589</v>
      </c>
      <c r="E13" s="41" t="s">
        <v>146</v>
      </c>
      <c r="F13" s="38">
        <v>40</v>
      </c>
      <c r="G13" s="42">
        <v>4464.0000000000009</v>
      </c>
      <c r="H13" s="29" t="s">
        <v>46</v>
      </c>
    </row>
    <row r="14" spans="1:8" s="8" customFormat="1" x14ac:dyDescent="0.25">
      <c r="A14" s="26" t="s">
        <v>18</v>
      </c>
      <c r="B14" s="26">
        <v>10</v>
      </c>
      <c r="C14" s="38">
        <v>40770574</v>
      </c>
      <c r="D14" s="40">
        <v>41604</v>
      </c>
      <c r="E14" s="41" t="s">
        <v>146</v>
      </c>
      <c r="F14" s="38">
        <v>5</v>
      </c>
      <c r="G14" s="42">
        <v>466.10169491525426</v>
      </c>
      <c r="H14" s="29" t="s">
        <v>31</v>
      </c>
    </row>
    <row r="15" spans="1:8" s="8" customFormat="1" x14ac:dyDescent="0.25">
      <c r="A15" s="26" t="s">
        <v>18</v>
      </c>
      <c r="B15" s="26">
        <v>11</v>
      </c>
      <c r="C15" s="38">
        <v>40776130</v>
      </c>
      <c r="D15" s="40">
        <v>41597</v>
      </c>
      <c r="E15" s="41" t="s">
        <v>148</v>
      </c>
      <c r="F15" s="38">
        <v>7</v>
      </c>
      <c r="G15" s="42">
        <v>466.10169491525426</v>
      </c>
      <c r="H15" s="29" t="s">
        <v>80</v>
      </c>
    </row>
    <row r="16" spans="1:8" s="8" customFormat="1" x14ac:dyDescent="0.25">
      <c r="A16" s="26" t="s">
        <v>18</v>
      </c>
      <c r="B16" s="26">
        <v>12</v>
      </c>
      <c r="C16" s="38">
        <v>40779128</v>
      </c>
      <c r="D16" s="40">
        <v>41584</v>
      </c>
      <c r="E16" s="41" t="s">
        <v>146</v>
      </c>
      <c r="F16" s="38">
        <v>5</v>
      </c>
      <c r="G16" s="42">
        <v>466.10169491525426</v>
      </c>
      <c r="H16" s="29" t="s">
        <v>132</v>
      </c>
    </row>
    <row r="17" spans="1:8" s="8" customFormat="1" x14ac:dyDescent="0.25">
      <c r="A17" s="26" t="s">
        <v>18</v>
      </c>
      <c r="B17" s="26">
        <v>13</v>
      </c>
      <c r="C17" s="38">
        <v>40783076</v>
      </c>
      <c r="D17" s="40">
        <v>41584</v>
      </c>
      <c r="E17" s="41" t="s">
        <v>146</v>
      </c>
      <c r="F17" s="38">
        <v>15</v>
      </c>
      <c r="G17" s="42">
        <v>466.10169491525426</v>
      </c>
      <c r="H17" s="29" t="s">
        <v>30</v>
      </c>
    </row>
    <row r="18" spans="1:8" s="8" customFormat="1" x14ac:dyDescent="0.25">
      <c r="A18" s="26" t="s">
        <v>18</v>
      </c>
      <c r="B18" s="26">
        <v>14</v>
      </c>
      <c r="C18" s="38">
        <v>40786040</v>
      </c>
      <c r="D18" s="40">
        <v>41597</v>
      </c>
      <c r="E18" s="41" t="s">
        <v>148</v>
      </c>
      <c r="F18" s="38">
        <v>10</v>
      </c>
      <c r="G18" s="42">
        <v>466.10169491525426</v>
      </c>
      <c r="H18" s="29" t="s">
        <v>49</v>
      </c>
    </row>
    <row r="19" spans="1:8" s="8" customFormat="1" x14ac:dyDescent="0.25">
      <c r="A19" s="26" t="s">
        <v>18</v>
      </c>
      <c r="B19" s="26">
        <v>15</v>
      </c>
      <c r="C19" s="38">
        <v>40787078</v>
      </c>
      <c r="D19" s="40">
        <v>41593</v>
      </c>
      <c r="E19" s="41" t="s">
        <v>148</v>
      </c>
      <c r="F19" s="38">
        <v>15</v>
      </c>
      <c r="G19" s="42">
        <v>466.10169491525426</v>
      </c>
      <c r="H19" s="29" t="s">
        <v>25</v>
      </c>
    </row>
    <row r="20" spans="1:8" s="8" customFormat="1" x14ac:dyDescent="0.25">
      <c r="A20" s="26" t="s">
        <v>18</v>
      </c>
      <c r="B20" s="26">
        <v>16</v>
      </c>
      <c r="C20" s="38">
        <v>40787136</v>
      </c>
      <c r="D20" s="40">
        <v>41597</v>
      </c>
      <c r="E20" s="41" t="s">
        <v>148</v>
      </c>
      <c r="F20" s="38">
        <v>15</v>
      </c>
      <c r="G20" s="42">
        <v>466.10169491525426</v>
      </c>
      <c r="H20" s="29" t="s">
        <v>28</v>
      </c>
    </row>
    <row r="21" spans="1:8" s="8" customFormat="1" x14ac:dyDescent="0.25">
      <c r="A21" s="26" t="s">
        <v>18</v>
      </c>
      <c r="B21" s="26">
        <v>17</v>
      </c>
      <c r="C21" s="38">
        <v>40787158</v>
      </c>
      <c r="D21" s="40">
        <v>41607</v>
      </c>
      <c r="E21" s="41" t="s">
        <v>148</v>
      </c>
      <c r="F21" s="38">
        <v>12</v>
      </c>
      <c r="G21" s="42">
        <v>466.10169491525426</v>
      </c>
      <c r="H21" s="29" t="s">
        <v>25</v>
      </c>
    </row>
    <row r="22" spans="1:8" s="8" customFormat="1" x14ac:dyDescent="0.25">
      <c r="A22" s="26" t="s">
        <v>18</v>
      </c>
      <c r="B22" s="26">
        <v>18</v>
      </c>
      <c r="C22" s="38">
        <v>40790888</v>
      </c>
      <c r="D22" s="40">
        <v>41597</v>
      </c>
      <c r="E22" s="41" t="s">
        <v>148</v>
      </c>
      <c r="F22" s="38">
        <v>15</v>
      </c>
      <c r="G22" s="42">
        <v>466.10169491525426</v>
      </c>
      <c r="H22" s="29" t="s">
        <v>63</v>
      </c>
    </row>
    <row r="23" spans="1:8" s="8" customFormat="1" x14ac:dyDescent="0.25">
      <c r="A23" s="26" t="s">
        <v>18</v>
      </c>
      <c r="B23" s="26">
        <v>19</v>
      </c>
      <c r="C23" s="38">
        <v>40791120</v>
      </c>
      <c r="D23" s="40">
        <v>41593</v>
      </c>
      <c r="E23" s="41" t="s">
        <v>146</v>
      </c>
      <c r="F23" s="38">
        <v>7</v>
      </c>
      <c r="G23" s="42">
        <v>466.10169491525426</v>
      </c>
      <c r="H23" s="29" t="s">
        <v>21</v>
      </c>
    </row>
    <row r="24" spans="1:8" s="8" customFormat="1" x14ac:dyDescent="0.25">
      <c r="A24" s="26" t="s">
        <v>18</v>
      </c>
      <c r="B24" s="26">
        <v>20</v>
      </c>
      <c r="C24" s="38">
        <v>40791631</v>
      </c>
      <c r="D24" s="40">
        <v>41598</v>
      </c>
      <c r="E24" s="41" t="s">
        <v>146</v>
      </c>
      <c r="F24" s="38">
        <v>15</v>
      </c>
      <c r="G24" s="42">
        <v>466.10169491525426</v>
      </c>
      <c r="H24" s="29" t="s">
        <v>21</v>
      </c>
    </row>
    <row r="25" spans="1:8" s="8" customFormat="1" x14ac:dyDescent="0.25">
      <c r="A25" s="26" t="s">
        <v>18</v>
      </c>
      <c r="B25" s="26">
        <v>21</v>
      </c>
      <c r="C25" s="38">
        <v>40795031</v>
      </c>
      <c r="D25" s="40">
        <v>41597</v>
      </c>
      <c r="E25" s="41" t="s">
        <v>148</v>
      </c>
      <c r="F25" s="38">
        <v>10</v>
      </c>
      <c r="G25" s="42">
        <v>466.10169491525426</v>
      </c>
      <c r="H25" s="29" t="s">
        <v>36</v>
      </c>
    </row>
    <row r="26" spans="1:8" s="8" customFormat="1" x14ac:dyDescent="0.25">
      <c r="A26" s="26" t="s">
        <v>18</v>
      </c>
      <c r="B26" s="26">
        <v>22</v>
      </c>
      <c r="C26" s="38">
        <v>40795131</v>
      </c>
      <c r="D26" s="40">
        <v>41600</v>
      </c>
      <c r="E26" s="41" t="s">
        <v>148</v>
      </c>
      <c r="F26" s="38">
        <v>200</v>
      </c>
      <c r="G26" s="42">
        <v>2980.0000000000005</v>
      </c>
      <c r="H26" s="29" t="s">
        <v>49</v>
      </c>
    </row>
    <row r="27" spans="1:8" s="8" customFormat="1" x14ac:dyDescent="0.25">
      <c r="A27" s="26" t="s">
        <v>18</v>
      </c>
      <c r="B27" s="26">
        <v>23</v>
      </c>
      <c r="C27" s="38">
        <v>40796465</v>
      </c>
      <c r="D27" s="40">
        <v>41579</v>
      </c>
      <c r="E27" s="41" t="s">
        <v>148</v>
      </c>
      <c r="F27" s="38">
        <v>5</v>
      </c>
      <c r="G27" s="42">
        <v>466.10169491525426</v>
      </c>
      <c r="H27" s="29" t="s">
        <v>117</v>
      </c>
    </row>
    <row r="28" spans="1:8" s="8" customFormat="1" x14ac:dyDescent="0.25">
      <c r="A28" s="26" t="s">
        <v>18</v>
      </c>
      <c r="B28" s="26">
        <v>24</v>
      </c>
      <c r="C28" s="38">
        <v>40798490</v>
      </c>
      <c r="D28" s="40">
        <v>41600</v>
      </c>
      <c r="E28" s="41" t="s">
        <v>148</v>
      </c>
      <c r="F28" s="38">
        <v>5</v>
      </c>
      <c r="G28" s="42">
        <v>466.10169491525426</v>
      </c>
      <c r="H28" s="29" t="s">
        <v>133</v>
      </c>
    </row>
    <row r="29" spans="1:8" s="8" customFormat="1" x14ac:dyDescent="0.25">
      <c r="A29" s="26" t="s">
        <v>18</v>
      </c>
      <c r="B29" s="26">
        <v>25</v>
      </c>
      <c r="C29" s="38">
        <v>40799925</v>
      </c>
      <c r="D29" s="40">
        <v>41607</v>
      </c>
      <c r="E29" s="41" t="s">
        <v>148</v>
      </c>
      <c r="F29" s="38">
        <v>5</v>
      </c>
      <c r="G29" s="42">
        <v>466.10169491525426</v>
      </c>
      <c r="H29" s="29" t="s">
        <v>132</v>
      </c>
    </row>
    <row r="30" spans="1:8" s="8" customFormat="1" x14ac:dyDescent="0.25">
      <c r="A30" s="26" t="s">
        <v>18</v>
      </c>
      <c r="B30" s="26">
        <v>26</v>
      </c>
      <c r="C30" s="38">
        <v>40800225</v>
      </c>
      <c r="D30" s="40">
        <v>41584</v>
      </c>
      <c r="E30" s="41" t="s">
        <v>146</v>
      </c>
      <c r="F30" s="38">
        <v>5</v>
      </c>
      <c r="G30" s="42">
        <v>466.10169491525426</v>
      </c>
      <c r="H30" s="29" t="s">
        <v>132</v>
      </c>
    </row>
    <row r="31" spans="1:8" s="8" customFormat="1" x14ac:dyDescent="0.25">
      <c r="A31" s="26" t="s">
        <v>18</v>
      </c>
      <c r="B31" s="26">
        <v>27</v>
      </c>
      <c r="C31" s="38">
        <v>40800488</v>
      </c>
      <c r="D31" s="40">
        <v>41586</v>
      </c>
      <c r="E31" s="41" t="s">
        <v>148</v>
      </c>
      <c r="F31" s="38">
        <v>2</v>
      </c>
      <c r="G31" s="42">
        <v>466.10169491525426</v>
      </c>
      <c r="H31" s="29" t="s">
        <v>26</v>
      </c>
    </row>
    <row r="32" spans="1:8" s="8" customFormat="1" x14ac:dyDescent="0.25">
      <c r="A32" s="26" t="s">
        <v>18</v>
      </c>
      <c r="B32" s="26">
        <v>28</v>
      </c>
      <c r="C32" s="38">
        <v>40800859</v>
      </c>
      <c r="D32" s="40">
        <v>41585</v>
      </c>
      <c r="E32" s="41" t="s">
        <v>146</v>
      </c>
      <c r="F32" s="38">
        <v>7</v>
      </c>
      <c r="G32" s="42">
        <v>466.10169491525426</v>
      </c>
      <c r="H32" s="29" t="s">
        <v>65</v>
      </c>
    </row>
    <row r="33" spans="1:8" s="8" customFormat="1" x14ac:dyDescent="0.25">
      <c r="A33" s="26" t="s">
        <v>18</v>
      </c>
      <c r="B33" s="26">
        <v>29</v>
      </c>
      <c r="C33" s="38">
        <v>40800871</v>
      </c>
      <c r="D33" s="40">
        <v>41585</v>
      </c>
      <c r="E33" s="41" t="s">
        <v>146</v>
      </c>
      <c r="F33" s="38">
        <v>15</v>
      </c>
      <c r="G33" s="42">
        <v>466.10169491525426</v>
      </c>
      <c r="H33" s="29" t="s">
        <v>28</v>
      </c>
    </row>
    <row r="34" spans="1:8" s="8" customFormat="1" x14ac:dyDescent="0.25">
      <c r="A34" s="26" t="s">
        <v>18</v>
      </c>
      <c r="B34" s="26">
        <v>30</v>
      </c>
      <c r="C34" s="38">
        <v>40800881</v>
      </c>
      <c r="D34" s="40">
        <v>41586</v>
      </c>
      <c r="E34" s="41" t="s">
        <v>148</v>
      </c>
      <c r="F34" s="38">
        <v>9</v>
      </c>
      <c r="G34" s="42">
        <v>466.10169491525426</v>
      </c>
      <c r="H34" s="29" t="s">
        <v>47</v>
      </c>
    </row>
    <row r="35" spans="1:8" s="8" customFormat="1" x14ac:dyDescent="0.25">
      <c r="A35" s="26" t="s">
        <v>18</v>
      </c>
      <c r="B35" s="26">
        <v>31</v>
      </c>
      <c r="C35" s="38">
        <v>40801089</v>
      </c>
      <c r="D35" s="40">
        <v>41586</v>
      </c>
      <c r="E35" s="41" t="s">
        <v>148</v>
      </c>
      <c r="F35" s="38">
        <v>9</v>
      </c>
      <c r="G35" s="42">
        <v>466.10169491525426</v>
      </c>
      <c r="H35" s="29" t="s">
        <v>67</v>
      </c>
    </row>
    <row r="36" spans="1:8" s="8" customFormat="1" x14ac:dyDescent="0.25">
      <c r="A36" s="26" t="s">
        <v>18</v>
      </c>
      <c r="B36" s="26">
        <v>32</v>
      </c>
      <c r="C36" s="38">
        <v>40801310</v>
      </c>
      <c r="D36" s="40">
        <v>41597</v>
      </c>
      <c r="E36" s="41" t="s">
        <v>146</v>
      </c>
      <c r="F36" s="38">
        <v>12</v>
      </c>
      <c r="G36" s="42">
        <v>466.10169491525426</v>
      </c>
      <c r="H36" s="29" t="s">
        <v>134</v>
      </c>
    </row>
    <row r="37" spans="1:8" s="8" customFormat="1" x14ac:dyDescent="0.25">
      <c r="A37" s="26" t="s">
        <v>18</v>
      </c>
      <c r="B37" s="26">
        <v>33</v>
      </c>
      <c r="C37" s="38">
        <v>40801379</v>
      </c>
      <c r="D37" s="40">
        <v>41584</v>
      </c>
      <c r="E37" s="41" t="s">
        <v>146</v>
      </c>
      <c r="F37" s="38">
        <v>3</v>
      </c>
      <c r="G37" s="42">
        <v>466.10169491525426</v>
      </c>
      <c r="H37" s="29" t="s">
        <v>26</v>
      </c>
    </row>
    <row r="38" spans="1:8" s="8" customFormat="1" x14ac:dyDescent="0.25">
      <c r="A38" s="26" t="s">
        <v>18</v>
      </c>
      <c r="B38" s="26">
        <v>34</v>
      </c>
      <c r="C38" s="38">
        <v>40801460</v>
      </c>
      <c r="D38" s="40">
        <v>41579</v>
      </c>
      <c r="E38" s="41" t="s">
        <v>146</v>
      </c>
      <c r="F38" s="38">
        <v>20</v>
      </c>
      <c r="G38" s="42">
        <v>136436.16101694916</v>
      </c>
      <c r="H38" s="29" t="s">
        <v>129</v>
      </c>
    </row>
    <row r="39" spans="1:8" s="8" customFormat="1" x14ac:dyDescent="0.25">
      <c r="A39" s="26" t="s">
        <v>18</v>
      </c>
      <c r="B39" s="26">
        <v>35</v>
      </c>
      <c r="C39" s="38">
        <v>40801913</v>
      </c>
      <c r="D39" s="40">
        <v>41600</v>
      </c>
      <c r="E39" s="41" t="s">
        <v>146</v>
      </c>
      <c r="F39" s="38">
        <v>64</v>
      </c>
      <c r="G39" s="42">
        <v>953.60169491525426</v>
      </c>
      <c r="H39" s="29" t="s">
        <v>46</v>
      </c>
    </row>
    <row r="40" spans="1:8" s="8" customFormat="1" x14ac:dyDescent="0.25">
      <c r="A40" s="26" t="s">
        <v>18</v>
      </c>
      <c r="B40" s="26">
        <v>36</v>
      </c>
      <c r="C40" s="38">
        <v>40801975</v>
      </c>
      <c r="D40" s="40">
        <v>41589</v>
      </c>
      <c r="E40" s="41" t="s">
        <v>148</v>
      </c>
      <c r="F40" s="38">
        <v>430</v>
      </c>
      <c r="G40" s="42">
        <v>10406</v>
      </c>
      <c r="H40" s="29" t="s">
        <v>135</v>
      </c>
    </row>
    <row r="41" spans="1:8" s="8" customFormat="1" x14ac:dyDescent="0.25">
      <c r="A41" s="26" t="s">
        <v>18</v>
      </c>
      <c r="B41" s="26">
        <v>37</v>
      </c>
      <c r="C41" s="38">
        <v>40802802</v>
      </c>
      <c r="D41" s="40">
        <v>41593</v>
      </c>
      <c r="E41" s="41" t="s">
        <v>146</v>
      </c>
      <c r="F41" s="38">
        <v>15</v>
      </c>
      <c r="G41" s="42">
        <v>466.10169491525426</v>
      </c>
      <c r="H41" s="29" t="s">
        <v>31</v>
      </c>
    </row>
    <row r="42" spans="1:8" s="8" customFormat="1" x14ac:dyDescent="0.25">
      <c r="A42" s="26" t="s">
        <v>18</v>
      </c>
      <c r="B42" s="26">
        <v>38</v>
      </c>
      <c r="C42" s="38">
        <v>40803000</v>
      </c>
      <c r="D42" s="40">
        <v>41593</v>
      </c>
      <c r="E42" s="41" t="s">
        <v>148</v>
      </c>
      <c r="F42" s="38">
        <v>7</v>
      </c>
      <c r="G42" s="42">
        <v>466.10169491525426</v>
      </c>
      <c r="H42" s="29" t="s">
        <v>37</v>
      </c>
    </row>
    <row r="43" spans="1:8" s="8" customFormat="1" x14ac:dyDescent="0.25">
      <c r="A43" s="26" t="s">
        <v>18</v>
      </c>
      <c r="B43" s="26">
        <v>39</v>
      </c>
      <c r="C43" s="38">
        <v>40803336</v>
      </c>
      <c r="D43" s="40">
        <v>41585</v>
      </c>
      <c r="E43" s="41" t="s">
        <v>146</v>
      </c>
      <c r="F43" s="38">
        <v>5</v>
      </c>
      <c r="G43" s="42">
        <v>466.10169491525426</v>
      </c>
      <c r="H43" s="29" t="s">
        <v>21</v>
      </c>
    </row>
    <row r="44" spans="1:8" s="8" customFormat="1" x14ac:dyDescent="0.25">
      <c r="A44" s="26" t="s">
        <v>18</v>
      </c>
      <c r="B44" s="26">
        <v>40</v>
      </c>
      <c r="C44" s="38">
        <v>40804390</v>
      </c>
      <c r="D44" s="40">
        <v>41593</v>
      </c>
      <c r="E44" s="41" t="s">
        <v>148</v>
      </c>
      <c r="F44" s="38">
        <v>15</v>
      </c>
      <c r="G44" s="42">
        <v>466.10169491525426</v>
      </c>
      <c r="H44" s="29" t="s">
        <v>32</v>
      </c>
    </row>
    <row r="45" spans="1:8" s="8" customFormat="1" x14ac:dyDescent="0.25">
      <c r="A45" s="26" t="s">
        <v>18</v>
      </c>
      <c r="B45" s="26">
        <v>41</v>
      </c>
      <c r="C45" s="38">
        <v>40804558</v>
      </c>
      <c r="D45" s="40">
        <v>41586</v>
      </c>
      <c r="E45" s="41" t="s">
        <v>148</v>
      </c>
      <c r="F45" s="38">
        <v>7</v>
      </c>
      <c r="G45" s="42">
        <v>466.10169491525426</v>
      </c>
      <c r="H45" s="29" t="s">
        <v>21</v>
      </c>
    </row>
    <row r="46" spans="1:8" s="8" customFormat="1" x14ac:dyDescent="0.25">
      <c r="A46" s="26" t="s">
        <v>18</v>
      </c>
      <c r="B46" s="26">
        <v>42</v>
      </c>
      <c r="C46" s="38">
        <v>40804611</v>
      </c>
      <c r="D46" s="40">
        <v>41604</v>
      </c>
      <c r="E46" s="41" t="s">
        <v>146</v>
      </c>
      <c r="F46" s="38">
        <v>15</v>
      </c>
      <c r="G46" s="42">
        <v>466.10169491525426</v>
      </c>
      <c r="H46" s="29" t="s">
        <v>130</v>
      </c>
    </row>
    <row r="47" spans="1:8" s="8" customFormat="1" x14ac:dyDescent="0.25">
      <c r="A47" s="26" t="s">
        <v>18</v>
      </c>
      <c r="B47" s="26">
        <v>43</v>
      </c>
      <c r="C47" s="38">
        <v>40804775</v>
      </c>
      <c r="D47" s="40">
        <v>41606</v>
      </c>
      <c r="E47" s="41" t="s">
        <v>146</v>
      </c>
      <c r="F47" s="38">
        <v>5</v>
      </c>
      <c r="G47" s="42">
        <v>466.10169491525426</v>
      </c>
      <c r="H47" s="29" t="s">
        <v>19</v>
      </c>
    </row>
    <row r="48" spans="1:8" s="8" customFormat="1" x14ac:dyDescent="0.25">
      <c r="A48" s="26" t="s">
        <v>18</v>
      </c>
      <c r="B48" s="26">
        <v>44</v>
      </c>
      <c r="C48" s="38">
        <v>40804944</v>
      </c>
      <c r="D48" s="40">
        <v>41586</v>
      </c>
      <c r="E48" s="41" t="s">
        <v>148</v>
      </c>
      <c r="F48" s="38">
        <v>14</v>
      </c>
      <c r="G48" s="42">
        <v>466.10169491525426</v>
      </c>
      <c r="H48" s="29" t="s">
        <v>47</v>
      </c>
    </row>
    <row r="49" spans="1:8" s="8" customFormat="1" x14ac:dyDescent="0.25">
      <c r="A49" s="26" t="s">
        <v>18</v>
      </c>
      <c r="B49" s="26">
        <v>45</v>
      </c>
      <c r="C49" s="38">
        <v>40805047</v>
      </c>
      <c r="D49" s="40">
        <v>41598</v>
      </c>
      <c r="E49" s="41" t="s">
        <v>146</v>
      </c>
      <c r="F49" s="38">
        <v>15</v>
      </c>
      <c r="G49" s="42">
        <v>466.10169491525426</v>
      </c>
      <c r="H49" s="29" t="s">
        <v>22</v>
      </c>
    </row>
    <row r="50" spans="1:8" s="8" customFormat="1" x14ac:dyDescent="0.25">
      <c r="A50" s="26" t="s">
        <v>18</v>
      </c>
      <c r="B50" s="26">
        <v>46</v>
      </c>
      <c r="C50" s="38">
        <v>40805070</v>
      </c>
      <c r="D50" s="40">
        <v>41598</v>
      </c>
      <c r="E50" s="41" t="s">
        <v>146</v>
      </c>
      <c r="F50" s="38">
        <v>15</v>
      </c>
      <c r="G50" s="42">
        <v>466.10169491525426</v>
      </c>
      <c r="H50" s="29" t="s">
        <v>136</v>
      </c>
    </row>
    <row r="51" spans="1:8" s="8" customFormat="1" x14ac:dyDescent="0.25">
      <c r="A51" s="26" t="s">
        <v>18</v>
      </c>
      <c r="B51" s="26">
        <v>47</v>
      </c>
      <c r="C51" s="38">
        <v>40805302</v>
      </c>
      <c r="D51" s="40">
        <v>41584</v>
      </c>
      <c r="E51" s="41" t="s">
        <v>146</v>
      </c>
      <c r="F51" s="38">
        <v>7</v>
      </c>
      <c r="G51" s="42">
        <v>466.10169491525426</v>
      </c>
      <c r="H51" s="29" t="s">
        <v>25</v>
      </c>
    </row>
    <row r="52" spans="1:8" s="8" customFormat="1" x14ac:dyDescent="0.25">
      <c r="A52" s="26" t="s">
        <v>18</v>
      </c>
      <c r="B52" s="26">
        <v>48</v>
      </c>
      <c r="C52" s="38">
        <v>40805539</v>
      </c>
      <c r="D52" s="40">
        <v>41597</v>
      </c>
      <c r="E52" s="41" t="s">
        <v>146</v>
      </c>
      <c r="F52" s="38">
        <v>12</v>
      </c>
      <c r="G52" s="42">
        <v>466.10169491525426</v>
      </c>
      <c r="H52" s="29" t="s">
        <v>131</v>
      </c>
    </row>
    <row r="53" spans="1:8" s="8" customFormat="1" x14ac:dyDescent="0.25">
      <c r="A53" s="26" t="s">
        <v>18</v>
      </c>
      <c r="B53" s="26">
        <v>49</v>
      </c>
      <c r="C53" s="38">
        <v>40805545</v>
      </c>
      <c r="D53" s="40">
        <v>41597</v>
      </c>
      <c r="E53" s="41" t="s">
        <v>146</v>
      </c>
      <c r="F53" s="38">
        <v>12</v>
      </c>
      <c r="G53" s="42">
        <v>466.10169491525426</v>
      </c>
      <c r="H53" s="29" t="s">
        <v>131</v>
      </c>
    </row>
    <row r="54" spans="1:8" s="8" customFormat="1" x14ac:dyDescent="0.25">
      <c r="A54" s="26" t="s">
        <v>18</v>
      </c>
      <c r="B54" s="26">
        <v>50</v>
      </c>
      <c r="C54" s="38">
        <v>40805556</v>
      </c>
      <c r="D54" s="40">
        <v>41586</v>
      </c>
      <c r="E54" s="41" t="s">
        <v>148</v>
      </c>
      <c r="F54" s="38">
        <v>5</v>
      </c>
      <c r="G54" s="42">
        <v>466.10169491525426</v>
      </c>
      <c r="H54" s="29" t="s">
        <v>27</v>
      </c>
    </row>
    <row r="55" spans="1:8" s="8" customFormat="1" x14ac:dyDescent="0.25">
      <c r="A55" s="26" t="s">
        <v>18</v>
      </c>
      <c r="B55" s="26">
        <v>51</v>
      </c>
      <c r="C55" s="38">
        <v>40805657</v>
      </c>
      <c r="D55" s="40">
        <v>41593</v>
      </c>
      <c r="E55" s="41" t="s">
        <v>148</v>
      </c>
      <c r="F55" s="38">
        <v>7</v>
      </c>
      <c r="G55" s="42">
        <v>466.10169491525426</v>
      </c>
      <c r="H55" s="29" t="s">
        <v>79</v>
      </c>
    </row>
    <row r="56" spans="1:8" s="8" customFormat="1" x14ac:dyDescent="0.25">
      <c r="A56" s="26" t="s">
        <v>18</v>
      </c>
      <c r="B56" s="26">
        <v>52</v>
      </c>
      <c r="C56" s="38">
        <v>40806351</v>
      </c>
      <c r="D56" s="40">
        <v>41607</v>
      </c>
      <c r="E56" s="41" t="s">
        <v>148</v>
      </c>
      <c r="F56" s="38">
        <v>10</v>
      </c>
      <c r="G56" s="42">
        <v>466.10169491525426</v>
      </c>
      <c r="H56" s="29" t="s">
        <v>47</v>
      </c>
    </row>
    <row r="57" spans="1:8" s="8" customFormat="1" x14ac:dyDescent="0.25">
      <c r="A57" s="26" t="s">
        <v>18</v>
      </c>
      <c r="B57" s="26">
        <v>53</v>
      </c>
      <c r="C57" s="38">
        <v>40806502</v>
      </c>
      <c r="D57" s="40">
        <v>41600</v>
      </c>
      <c r="E57" s="41" t="s">
        <v>148</v>
      </c>
      <c r="F57" s="38">
        <v>80</v>
      </c>
      <c r="G57" s="42">
        <v>8928.0000000000018</v>
      </c>
      <c r="H57" s="29" t="s">
        <v>75</v>
      </c>
    </row>
    <row r="58" spans="1:8" s="8" customFormat="1" x14ac:dyDescent="0.25">
      <c r="A58" s="26" t="s">
        <v>18</v>
      </c>
      <c r="B58" s="26">
        <v>54</v>
      </c>
      <c r="C58" s="38">
        <v>40806693</v>
      </c>
      <c r="D58" s="40">
        <v>41600</v>
      </c>
      <c r="E58" s="41" t="s">
        <v>146</v>
      </c>
      <c r="F58" s="38">
        <v>65</v>
      </c>
      <c r="G58" s="42">
        <v>6059.3220338983056</v>
      </c>
      <c r="H58" s="29" t="s">
        <v>132</v>
      </c>
    </row>
    <row r="59" spans="1:8" s="8" customFormat="1" x14ac:dyDescent="0.25">
      <c r="A59" s="26" t="s">
        <v>18</v>
      </c>
      <c r="B59" s="26">
        <v>55</v>
      </c>
      <c r="C59" s="38">
        <v>40806753</v>
      </c>
      <c r="D59" s="40">
        <v>41593</v>
      </c>
      <c r="E59" s="41" t="s">
        <v>148</v>
      </c>
      <c r="F59" s="38">
        <v>7</v>
      </c>
      <c r="G59" s="42">
        <v>466.10169491525426</v>
      </c>
      <c r="H59" s="29" t="s">
        <v>77</v>
      </c>
    </row>
    <row r="60" spans="1:8" s="8" customFormat="1" x14ac:dyDescent="0.25">
      <c r="A60" s="26" t="s">
        <v>18</v>
      </c>
      <c r="B60" s="26">
        <v>56</v>
      </c>
      <c r="C60" s="38">
        <v>40806767</v>
      </c>
      <c r="D60" s="40">
        <v>41600</v>
      </c>
      <c r="E60" s="41" t="s">
        <v>148</v>
      </c>
      <c r="F60" s="38">
        <v>90</v>
      </c>
      <c r="G60" s="42">
        <v>10044</v>
      </c>
      <c r="H60" s="29" t="s">
        <v>89</v>
      </c>
    </row>
    <row r="61" spans="1:8" s="8" customFormat="1" x14ac:dyDescent="0.25">
      <c r="A61" s="26" t="s">
        <v>18</v>
      </c>
      <c r="B61" s="26">
        <v>57</v>
      </c>
      <c r="C61" s="38">
        <v>40807539</v>
      </c>
      <c r="D61" s="40">
        <v>41600</v>
      </c>
      <c r="E61" s="41" t="s">
        <v>148</v>
      </c>
      <c r="F61" s="38">
        <v>10</v>
      </c>
      <c r="G61" s="42">
        <v>466.10169491525426</v>
      </c>
      <c r="H61" s="29" t="s">
        <v>48</v>
      </c>
    </row>
    <row r="62" spans="1:8" s="8" customFormat="1" x14ac:dyDescent="0.25">
      <c r="A62" s="26" t="s">
        <v>18</v>
      </c>
      <c r="B62" s="26">
        <v>58</v>
      </c>
      <c r="C62" s="38">
        <v>40807567</v>
      </c>
      <c r="D62" s="40">
        <v>41600</v>
      </c>
      <c r="E62" s="41" t="s">
        <v>148</v>
      </c>
      <c r="F62" s="38">
        <v>7</v>
      </c>
      <c r="G62" s="42">
        <v>466.10169491525426</v>
      </c>
      <c r="H62" s="29" t="s">
        <v>49</v>
      </c>
    </row>
    <row r="63" spans="1:8" s="8" customFormat="1" x14ac:dyDescent="0.25">
      <c r="A63" s="26" t="s">
        <v>18</v>
      </c>
      <c r="B63" s="26">
        <v>59</v>
      </c>
      <c r="C63" s="38">
        <v>40807771</v>
      </c>
      <c r="D63" s="40">
        <v>41579</v>
      </c>
      <c r="E63" s="41" t="s">
        <v>148</v>
      </c>
      <c r="F63" s="38">
        <v>5</v>
      </c>
      <c r="G63" s="42">
        <v>466.10169491525426</v>
      </c>
      <c r="H63" s="29" t="s">
        <v>137</v>
      </c>
    </row>
    <row r="64" spans="1:8" s="8" customFormat="1" x14ac:dyDescent="0.25">
      <c r="A64" s="26" t="s">
        <v>18</v>
      </c>
      <c r="B64" s="26">
        <v>60</v>
      </c>
      <c r="C64" s="38">
        <v>40807828</v>
      </c>
      <c r="D64" s="40">
        <v>41597</v>
      </c>
      <c r="E64" s="41" t="s">
        <v>148</v>
      </c>
      <c r="F64" s="38">
        <v>5</v>
      </c>
      <c r="G64" s="42">
        <v>466.10169491525426</v>
      </c>
      <c r="H64" s="29" t="s">
        <v>137</v>
      </c>
    </row>
    <row r="65" spans="1:8" s="8" customFormat="1" x14ac:dyDescent="0.25">
      <c r="A65" s="26" t="s">
        <v>18</v>
      </c>
      <c r="B65" s="26">
        <v>61</v>
      </c>
      <c r="C65" s="38">
        <v>40807841</v>
      </c>
      <c r="D65" s="40">
        <v>41593</v>
      </c>
      <c r="E65" s="41" t="s">
        <v>148</v>
      </c>
      <c r="F65" s="38">
        <v>10</v>
      </c>
      <c r="G65" s="42">
        <v>466.10169491525426</v>
      </c>
      <c r="H65" s="29" t="s">
        <v>77</v>
      </c>
    </row>
    <row r="66" spans="1:8" s="8" customFormat="1" x14ac:dyDescent="0.25">
      <c r="A66" s="26" t="s">
        <v>18</v>
      </c>
      <c r="B66" s="26">
        <v>62</v>
      </c>
      <c r="C66" s="38">
        <v>40807949</v>
      </c>
      <c r="D66" s="40">
        <v>41593</v>
      </c>
      <c r="E66" s="41" t="s">
        <v>146</v>
      </c>
      <c r="F66" s="38">
        <v>7</v>
      </c>
      <c r="G66" s="42">
        <v>466.10169491525426</v>
      </c>
      <c r="H66" s="29" t="s">
        <v>97</v>
      </c>
    </row>
    <row r="67" spans="1:8" s="8" customFormat="1" x14ac:dyDescent="0.25">
      <c r="A67" s="26" t="s">
        <v>18</v>
      </c>
      <c r="B67" s="26">
        <v>63</v>
      </c>
      <c r="C67" s="38">
        <v>40807963</v>
      </c>
      <c r="D67" s="40">
        <v>41593</v>
      </c>
      <c r="E67" s="41" t="s">
        <v>146</v>
      </c>
      <c r="F67" s="38">
        <v>7</v>
      </c>
      <c r="G67" s="42">
        <v>466.10169491525426</v>
      </c>
      <c r="H67" s="29" t="s">
        <v>97</v>
      </c>
    </row>
    <row r="68" spans="1:8" s="8" customFormat="1" x14ac:dyDescent="0.25">
      <c r="A68" s="26" t="s">
        <v>18</v>
      </c>
      <c r="B68" s="26">
        <v>64</v>
      </c>
      <c r="C68" s="38">
        <v>40808083</v>
      </c>
      <c r="D68" s="40">
        <v>41589</v>
      </c>
      <c r="E68" s="41" t="s">
        <v>146</v>
      </c>
      <c r="F68" s="38">
        <v>37</v>
      </c>
      <c r="G68" s="42">
        <v>227920</v>
      </c>
      <c r="H68" s="29" t="s">
        <v>58</v>
      </c>
    </row>
    <row r="69" spans="1:8" s="8" customFormat="1" x14ac:dyDescent="0.25">
      <c r="A69" s="26" t="s">
        <v>18</v>
      </c>
      <c r="B69" s="26">
        <v>65</v>
      </c>
      <c r="C69" s="38">
        <v>40808368</v>
      </c>
      <c r="D69" s="40">
        <v>41584</v>
      </c>
      <c r="E69" s="41" t="s">
        <v>146</v>
      </c>
      <c r="F69" s="38">
        <v>5</v>
      </c>
      <c r="G69" s="42">
        <v>466.10169491525426</v>
      </c>
      <c r="H69" s="29" t="s">
        <v>132</v>
      </c>
    </row>
    <row r="70" spans="1:8" s="8" customFormat="1" x14ac:dyDescent="0.25">
      <c r="A70" s="26" t="s">
        <v>18</v>
      </c>
      <c r="B70" s="26">
        <v>66</v>
      </c>
      <c r="C70" s="38">
        <v>40808396</v>
      </c>
      <c r="D70" s="40">
        <v>41589</v>
      </c>
      <c r="E70" s="41" t="s">
        <v>148</v>
      </c>
      <c r="F70" s="38">
        <v>5</v>
      </c>
      <c r="G70" s="42">
        <v>466.10169491525426</v>
      </c>
      <c r="H70" s="29" t="s">
        <v>100</v>
      </c>
    </row>
    <row r="71" spans="1:8" s="8" customFormat="1" x14ac:dyDescent="0.25">
      <c r="A71" s="26" t="s">
        <v>18</v>
      </c>
      <c r="B71" s="26">
        <v>67</v>
      </c>
      <c r="C71" s="38">
        <v>40808562</v>
      </c>
      <c r="D71" s="40">
        <v>41600</v>
      </c>
      <c r="E71" s="41" t="s">
        <v>148</v>
      </c>
      <c r="F71" s="38">
        <v>1</v>
      </c>
      <c r="G71" s="42">
        <v>932.20338983050851</v>
      </c>
      <c r="H71" s="29" t="s">
        <v>50</v>
      </c>
    </row>
    <row r="72" spans="1:8" s="8" customFormat="1" x14ac:dyDescent="0.25">
      <c r="A72" s="26" t="s">
        <v>18</v>
      </c>
      <c r="B72" s="26">
        <v>68</v>
      </c>
      <c r="C72" s="38">
        <v>40808615</v>
      </c>
      <c r="D72" s="40">
        <v>41600</v>
      </c>
      <c r="E72" s="41" t="s">
        <v>148</v>
      </c>
      <c r="F72" s="38">
        <v>10.5</v>
      </c>
      <c r="G72" s="42">
        <v>466.10169491525426</v>
      </c>
      <c r="H72" s="29" t="s">
        <v>58</v>
      </c>
    </row>
    <row r="73" spans="1:8" s="8" customFormat="1" x14ac:dyDescent="0.25">
      <c r="A73" s="26" t="s">
        <v>18</v>
      </c>
      <c r="B73" s="26">
        <v>69</v>
      </c>
      <c r="C73" s="38">
        <v>40808629</v>
      </c>
      <c r="D73" s="40">
        <v>41589</v>
      </c>
      <c r="E73" s="41" t="s">
        <v>148</v>
      </c>
      <c r="F73" s="38">
        <v>15</v>
      </c>
      <c r="G73" s="42">
        <v>466.10169491525426</v>
      </c>
      <c r="H73" s="29" t="s">
        <v>114</v>
      </c>
    </row>
    <row r="74" spans="1:8" s="8" customFormat="1" x14ac:dyDescent="0.25">
      <c r="A74" s="26" t="s">
        <v>18</v>
      </c>
      <c r="B74" s="26">
        <v>70</v>
      </c>
      <c r="C74" s="38">
        <v>40809092</v>
      </c>
      <c r="D74" s="40">
        <v>41584</v>
      </c>
      <c r="E74" s="41" t="s">
        <v>146</v>
      </c>
      <c r="F74" s="38">
        <v>15</v>
      </c>
      <c r="G74" s="42">
        <v>466.10169491525426</v>
      </c>
      <c r="H74" s="29" t="s">
        <v>22</v>
      </c>
    </row>
    <row r="75" spans="1:8" s="8" customFormat="1" x14ac:dyDescent="0.25">
      <c r="A75" s="26" t="s">
        <v>18</v>
      </c>
      <c r="B75" s="26">
        <v>71</v>
      </c>
      <c r="C75" s="38">
        <v>40809104</v>
      </c>
      <c r="D75" s="40">
        <v>41584</v>
      </c>
      <c r="E75" s="41" t="s">
        <v>146</v>
      </c>
      <c r="F75" s="38">
        <v>15</v>
      </c>
      <c r="G75" s="42">
        <v>466.10169491525426</v>
      </c>
      <c r="H75" s="29" t="s">
        <v>22</v>
      </c>
    </row>
    <row r="76" spans="1:8" s="8" customFormat="1" x14ac:dyDescent="0.25">
      <c r="A76" s="26" t="s">
        <v>18</v>
      </c>
      <c r="B76" s="26">
        <v>72</v>
      </c>
      <c r="C76" s="38">
        <v>40809118</v>
      </c>
      <c r="D76" s="40">
        <v>41584</v>
      </c>
      <c r="E76" s="41" t="s">
        <v>146</v>
      </c>
      <c r="F76" s="38">
        <v>15</v>
      </c>
      <c r="G76" s="42">
        <v>466.10169491525426</v>
      </c>
      <c r="H76" s="29" t="s">
        <v>22</v>
      </c>
    </row>
    <row r="77" spans="1:8" s="8" customFormat="1" x14ac:dyDescent="0.25">
      <c r="A77" s="26" t="s">
        <v>18</v>
      </c>
      <c r="B77" s="26">
        <v>73</v>
      </c>
      <c r="C77" s="38">
        <v>40809131</v>
      </c>
      <c r="D77" s="40">
        <v>41584</v>
      </c>
      <c r="E77" s="41" t="s">
        <v>146</v>
      </c>
      <c r="F77" s="38">
        <v>15</v>
      </c>
      <c r="G77" s="42">
        <v>466.10169491525426</v>
      </c>
      <c r="H77" s="29" t="s">
        <v>22</v>
      </c>
    </row>
    <row r="78" spans="1:8" s="8" customFormat="1" x14ac:dyDescent="0.25">
      <c r="A78" s="26" t="s">
        <v>18</v>
      </c>
      <c r="B78" s="26">
        <v>74</v>
      </c>
      <c r="C78" s="38">
        <v>40809132</v>
      </c>
      <c r="D78" s="40">
        <v>41584</v>
      </c>
      <c r="E78" s="41" t="s">
        <v>146</v>
      </c>
      <c r="F78" s="38">
        <v>15</v>
      </c>
      <c r="G78" s="42">
        <v>466.10169491525426</v>
      </c>
      <c r="H78" s="29" t="s">
        <v>22</v>
      </c>
    </row>
    <row r="79" spans="1:8" s="8" customFormat="1" x14ac:dyDescent="0.25">
      <c r="A79" s="26" t="s">
        <v>18</v>
      </c>
      <c r="B79" s="26">
        <v>75</v>
      </c>
      <c r="C79" s="38">
        <v>40809254</v>
      </c>
      <c r="D79" s="40">
        <v>41589</v>
      </c>
      <c r="E79" s="41" t="s">
        <v>148</v>
      </c>
      <c r="F79" s="38">
        <v>15</v>
      </c>
      <c r="G79" s="42">
        <v>466.10169491525426</v>
      </c>
      <c r="H79" s="29" t="s">
        <v>73</v>
      </c>
    </row>
    <row r="80" spans="1:8" s="8" customFormat="1" x14ac:dyDescent="0.25">
      <c r="A80" s="26" t="s">
        <v>18</v>
      </c>
      <c r="B80" s="26">
        <v>76</v>
      </c>
      <c r="C80" s="38">
        <v>40809321</v>
      </c>
      <c r="D80" s="40">
        <v>41579</v>
      </c>
      <c r="E80" s="41" t="s">
        <v>148</v>
      </c>
      <c r="F80" s="38">
        <v>30</v>
      </c>
      <c r="G80" s="42">
        <v>3348</v>
      </c>
      <c r="H80" s="29" t="s">
        <v>73</v>
      </c>
    </row>
    <row r="81" spans="1:8" s="8" customFormat="1" x14ac:dyDescent="0.25">
      <c r="A81" s="26" t="s">
        <v>18</v>
      </c>
      <c r="B81" s="26">
        <v>77</v>
      </c>
      <c r="C81" s="38">
        <v>40809424</v>
      </c>
      <c r="D81" s="40">
        <v>41586</v>
      </c>
      <c r="E81" s="41" t="s">
        <v>148</v>
      </c>
      <c r="F81" s="38">
        <v>15</v>
      </c>
      <c r="G81" s="42">
        <v>466.10169491525426</v>
      </c>
      <c r="H81" s="29" t="s">
        <v>22</v>
      </c>
    </row>
    <row r="82" spans="1:8" s="8" customFormat="1" x14ac:dyDescent="0.25">
      <c r="A82" s="26" t="s">
        <v>18</v>
      </c>
      <c r="B82" s="26">
        <v>78</v>
      </c>
      <c r="C82" s="38">
        <v>40809560</v>
      </c>
      <c r="D82" s="40">
        <v>41589</v>
      </c>
      <c r="E82" s="41" t="s">
        <v>148</v>
      </c>
      <c r="F82" s="38">
        <v>13</v>
      </c>
      <c r="G82" s="42">
        <v>466.10169491525426</v>
      </c>
      <c r="H82" s="29" t="s">
        <v>45</v>
      </c>
    </row>
    <row r="83" spans="1:8" s="8" customFormat="1" x14ac:dyDescent="0.25">
      <c r="A83" s="26" t="s">
        <v>18</v>
      </c>
      <c r="B83" s="26">
        <v>79</v>
      </c>
      <c r="C83" s="38">
        <v>40809611</v>
      </c>
      <c r="D83" s="40">
        <v>41584</v>
      </c>
      <c r="E83" s="41" t="s">
        <v>146</v>
      </c>
      <c r="F83" s="38">
        <v>15</v>
      </c>
      <c r="G83" s="42">
        <v>466.10169491525426</v>
      </c>
      <c r="H83" s="29" t="s">
        <v>22</v>
      </c>
    </row>
    <row r="84" spans="1:8" s="8" customFormat="1" x14ac:dyDescent="0.25">
      <c r="A84" s="26" t="s">
        <v>18</v>
      </c>
      <c r="B84" s="26">
        <v>80</v>
      </c>
      <c r="C84" s="38">
        <v>40809654</v>
      </c>
      <c r="D84" s="40">
        <v>41579</v>
      </c>
      <c r="E84" s="41" t="s">
        <v>146</v>
      </c>
      <c r="F84" s="38">
        <v>15</v>
      </c>
      <c r="G84" s="42">
        <v>466.10169491525426</v>
      </c>
      <c r="H84" s="29" t="s">
        <v>131</v>
      </c>
    </row>
    <row r="85" spans="1:8" s="8" customFormat="1" x14ac:dyDescent="0.25">
      <c r="A85" s="26" t="s">
        <v>18</v>
      </c>
      <c r="B85" s="26">
        <v>81</v>
      </c>
      <c r="C85" s="38">
        <v>40809772</v>
      </c>
      <c r="D85" s="40">
        <v>41583</v>
      </c>
      <c r="E85" s="41" t="s">
        <v>146</v>
      </c>
      <c r="F85" s="38">
        <v>15</v>
      </c>
      <c r="G85" s="42">
        <v>466.10169491525426</v>
      </c>
      <c r="H85" s="29" t="s">
        <v>22</v>
      </c>
    </row>
    <row r="86" spans="1:8" s="8" customFormat="1" x14ac:dyDescent="0.25">
      <c r="A86" s="26" t="s">
        <v>18</v>
      </c>
      <c r="B86" s="26">
        <v>82</v>
      </c>
      <c r="C86" s="38">
        <v>40809797</v>
      </c>
      <c r="D86" s="40">
        <v>41583</v>
      </c>
      <c r="E86" s="41" t="s">
        <v>146</v>
      </c>
      <c r="F86" s="38">
        <v>15</v>
      </c>
      <c r="G86" s="42">
        <v>466.10169491525426</v>
      </c>
      <c r="H86" s="29" t="s">
        <v>22</v>
      </c>
    </row>
    <row r="87" spans="1:8" s="8" customFormat="1" x14ac:dyDescent="0.25">
      <c r="A87" s="26" t="s">
        <v>18</v>
      </c>
      <c r="B87" s="26">
        <v>83</v>
      </c>
      <c r="C87" s="38">
        <v>40809891</v>
      </c>
      <c r="D87" s="40">
        <v>41586</v>
      </c>
      <c r="E87" s="41" t="s">
        <v>148</v>
      </c>
      <c r="F87" s="38">
        <v>7</v>
      </c>
      <c r="G87" s="42">
        <v>466.10169491525426</v>
      </c>
      <c r="H87" s="29" t="s">
        <v>80</v>
      </c>
    </row>
    <row r="88" spans="1:8" s="8" customFormat="1" x14ac:dyDescent="0.25">
      <c r="A88" s="26" t="s">
        <v>18</v>
      </c>
      <c r="B88" s="26">
        <v>84</v>
      </c>
      <c r="C88" s="38">
        <v>40809916</v>
      </c>
      <c r="D88" s="40">
        <v>41584</v>
      </c>
      <c r="E88" s="41" t="s">
        <v>146</v>
      </c>
      <c r="F88" s="38">
        <v>5</v>
      </c>
      <c r="G88" s="42">
        <v>466.10169491525426</v>
      </c>
      <c r="H88" s="29" t="s">
        <v>132</v>
      </c>
    </row>
    <row r="89" spans="1:8" s="8" customFormat="1" x14ac:dyDescent="0.25">
      <c r="A89" s="26" t="s">
        <v>18</v>
      </c>
      <c r="B89" s="26">
        <v>85</v>
      </c>
      <c r="C89" s="38">
        <v>40810331</v>
      </c>
      <c r="D89" s="40">
        <v>41589</v>
      </c>
      <c r="E89" s="41" t="s">
        <v>147</v>
      </c>
      <c r="F89" s="38">
        <v>100</v>
      </c>
      <c r="G89" s="42">
        <v>11160</v>
      </c>
      <c r="H89" s="29" t="s">
        <v>138</v>
      </c>
    </row>
    <row r="90" spans="1:8" s="8" customFormat="1" x14ac:dyDescent="0.25">
      <c r="A90" s="26" t="s">
        <v>18</v>
      </c>
      <c r="B90" s="26">
        <v>86</v>
      </c>
      <c r="C90" s="38">
        <v>40810436</v>
      </c>
      <c r="D90" s="40">
        <v>41583</v>
      </c>
      <c r="E90" s="41" t="s">
        <v>146</v>
      </c>
      <c r="F90" s="38">
        <v>15</v>
      </c>
      <c r="G90" s="42">
        <v>466.10169491525426</v>
      </c>
      <c r="H90" s="29" t="s">
        <v>22</v>
      </c>
    </row>
    <row r="91" spans="1:8" s="8" customFormat="1" x14ac:dyDescent="0.25">
      <c r="A91" s="26" t="s">
        <v>18</v>
      </c>
      <c r="B91" s="26">
        <v>87</v>
      </c>
      <c r="C91" s="38">
        <v>40810453</v>
      </c>
      <c r="D91" s="40">
        <v>41586</v>
      </c>
      <c r="E91" s="41" t="s">
        <v>148</v>
      </c>
      <c r="F91" s="38">
        <v>5</v>
      </c>
      <c r="G91" s="42">
        <v>466.10169491525426</v>
      </c>
      <c r="H91" s="29" t="s">
        <v>47</v>
      </c>
    </row>
    <row r="92" spans="1:8" s="8" customFormat="1" x14ac:dyDescent="0.25">
      <c r="A92" s="26" t="s">
        <v>18</v>
      </c>
      <c r="B92" s="26">
        <v>88</v>
      </c>
      <c r="C92" s="38">
        <v>40810465</v>
      </c>
      <c r="D92" s="40">
        <v>41600</v>
      </c>
      <c r="E92" s="41" t="s">
        <v>148</v>
      </c>
      <c r="F92" s="38">
        <v>8</v>
      </c>
      <c r="G92" s="42">
        <v>466.10169491525426</v>
      </c>
      <c r="H92" s="29" t="s">
        <v>134</v>
      </c>
    </row>
    <row r="93" spans="1:8" s="8" customFormat="1" x14ac:dyDescent="0.25">
      <c r="A93" s="26" t="s">
        <v>18</v>
      </c>
      <c r="B93" s="26">
        <v>89</v>
      </c>
      <c r="C93" s="38">
        <v>40810479</v>
      </c>
      <c r="D93" s="40">
        <v>41583</v>
      </c>
      <c r="E93" s="41" t="s">
        <v>146</v>
      </c>
      <c r="F93" s="38">
        <v>15</v>
      </c>
      <c r="G93" s="42">
        <v>466.10169491525426</v>
      </c>
      <c r="H93" s="29" t="s">
        <v>22</v>
      </c>
    </row>
    <row r="94" spans="1:8" s="8" customFormat="1" x14ac:dyDescent="0.25">
      <c r="A94" s="26" t="s">
        <v>18</v>
      </c>
      <c r="B94" s="26">
        <v>90</v>
      </c>
      <c r="C94" s="38">
        <v>40810689</v>
      </c>
      <c r="D94" s="40">
        <v>41597</v>
      </c>
      <c r="E94" s="41" t="s">
        <v>148</v>
      </c>
      <c r="F94" s="38">
        <v>10</v>
      </c>
      <c r="G94" s="42">
        <v>466.10169491525426</v>
      </c>
      <c r="H94" s="29" t="s">
        <v>32</v>
      </c>
    </row>
    <row r="95" spans="1:8" s="8" customFormat="1" x14ac:dyDescent="0.25">
      <c r="A95" s="26" t="s">
        <v>18</v>
      </c>
      <c r="B95" s="26">
        <v>91</v>
      </c>
      <c r="C95" s="38">
        <v>40810864</v>
      </c>
      <c r="D95" s="40">
        <v>41593</v>
      </c>
      <c r="E95" s="41" t="s">
        <v>146</v>
      </c>
      <c r="F95" s="38">
        <v>7</v>
      </c>
      <c r="G95" s="42">
        <v>466.10169491525426</v>
      </c>
      <c r="H95" s="29" t="s">
        <v>80</v>
      </c>
    </row>
    <row r="96" spans="1:8" s="8" customFormat="1" x14ac:dyDescent="0.25">
      <c r="A96" s="26" t="s">
        <v>18</v>
      </c>
      <c r="B96" s="26">
        <v>92</v>
      </c>
      <c r="C96" s="38">
        <v>40810902</v>
      </c>
      <c r="D96" s="40">
        <v>41590</v>
      </c>
      <c r="E96" s="41" t="s">
        <v>148</v>
      </c>
      <c r="F96" s="38">
        <v>9</v>
      </c>
      <c r="G96" s="42">
        <v>466.10169491525426</v>
      </c>
      <c r="H96" s="29" t="s">
        <v>47</v>
      </c>
    </row>
    <row r="97" spans="1:8" s="8" customFormat="1" x14ac:dyDescent="0.25">
      <c r="A97" s="26" t="s">
        <v>18</v>
      </c>
      <c r="B97" s="26">
        <v>93</v>
      </c>
      <c r="C97" s="38">
        <v>40810930</v>
      </c>
      <c r="D97" s="40">
        <v>41597</v>
      </c>
      <c r="E97" s="41" t="s">
        <v>148</v>
      </c>
      <c r="F97" s="38">
        <v>15</v>
      </c>
      <c r="G97" s="42">
        <v>466.10169491525426</v>
      </c>
      <c r="H97" s="29" t="s">
        <v>134</v>
      </c>
    </row>
    <row r="98" spans="1:8" s="8" customFormat="1" x14ac:dyDescent="0.25">
      <c r="A98" s="26" t="s">
        <v>18</v>
      </c>
      <c r="B98" s="26">
        <v>94</v>
      </c>
      <c r="C98" s="38">
        <v>40811085</v>
      </c>
      <c r="D98" s="40">
        <v>41579</v>
      </c>
      <c r="E98" s="41" t="s">
        <v>148</v>
      </c>
      <c r="F98" s="38">
        <v>5</v>
      </c>
      <c r="G98" s="42">
        <v>466.10169491525426</v>
      </c>
      <c r="H98" s="29" t="s">
        <v>98</v>
      </c>
    </row>
    <row r="99" spans="1:8" s="8" customFormat="1" x14ac:dyDescent="0.25">
      <c r="A99" s="26" t="s">
        <v>18</v>
      </c>
      <c r="B99" s="26">
        <v>95</v>
      </c>
      <c r="C99" s="38">
        <v>40811133</v>
      </c>
      <c r="D99" s="40">
        <v>41593</v>
      </c>
      <c r="E99" s="41" t="s">
        <v>146</v>
      </c>
      <c r="F99" s="38">
        <v>5</v>
      </c>
      <c r="G99" s="42">
        <v>466.10169491525426</v>
      </c>
      <c r="H99" s="29" t="s">
        <v>59</v>
      </c>
    </row>
    <row r="100" spans="1:8" s="8" customFormat="1" x14ac:dyDescent="0.25">
      <c r="A100" s="26" t="s">
        <v>18</v>
      </c>
      <c r="B100" s="26">
        <v>96</v>
      </c>
      <c r="C100" s="38">
        <v>40811157</v>
      </c>
      <c r="D100" s="40">
        <v>41593</v>
      </c>
      <c r="E100" s="41" t="s">
        <v>146</v>
      </c>
      <c r="F100" s="38">
        <v>5</v>
      </c>
      <c r="G100" s="42">
        <v>466.10169491525426</v>
      </c>
      <c r="H100" s="29" t="s">
        <v>58</v>
      </c>
    </row>
    <row r="101" spans="1:8" s="8" customFormat="1" x14ac:dyDescent="0.25">
      <c r="A101" s="26" t="s">
        <v>18</v>
      </c>
      <c r="B101" s="26">
        <v>97</v>
      </c>
      <c r="C101" s="38">
        <v>40811169</v>
      </c>
      <c r="D101" s="40">
        <v>41586</v>
      </c>
      <c r="E101" s="41" t="s">
        <v>148</v>
      </c>
      <c r="F101" s="38">
        <v>7</v>
      </c>
      <c r="G101" s="42">
        <v>466.10169491525426</v>
      </c>
      <c r="H101" s="29" t="s">
        <v>47</v>
      </c>
    </row>
    <row r="102" spans="1:8" s="8" customFormat="1" x14ac:dyDescent="0.25">
      <c r="A102" s="26" t="s">
        <v>18</v>
      </c>
      <c r="B102" s="26">
        <v>98</v>
      </c>
      <c r="C102" s="38">
        <v>40811177</v>
      </c>
      <c r="D102" s="40">
        <v>41593</v>
      </c>
      <c r="E102" s="41" t="s">
        <v>146</v>
      </c>
      <c r="F102" s="38">
        <v>5</v>
      </c>
      <c r="G102" s="42">
        <v>466.10169491525426</v>
      </c>
      <c r="H102" s="29" t="s">
        <v>130</v>
      </c>
    </row>
    <row r="103" spans="1:8" s="8" customFormat="1" x14ac:dyDescent="0.25">
      <c r="A103" s="26" t="s">
        <v>18</v>
      </c>
      <c r="B103" s="26">
        <v>99</v>
      </c>
      <c r="C103" s="38">
        <v>40811190</v>
      </c>
      <c r="D103" s="40">
        <v>41593</v>
      </c>
      <c r="E103" s="41" t="s">
        <v>148</v>
      </c>
      <c r="F103" s="38">
        <v>15</v>
      </c>
      <c r="G103" s="42">
        <v>466.10169491525426</v>
      </c>
      <c r="H103" s="29" t="s">
        <v>59</v>
      </c>
    </row>
    <row r="104" spans="1:8" s="8" customFormat="1" x14ac:dyDescent="0.25">
      <c r="A104" s="26" t="s">
        <v>18</v>
      </c>
      <c r="B104" s="26">
        <v>100</v>
      </c>
      <c r="C104" s="38">
        <v>40811314</v>
      </c>
      <c r="D104" s="40">
        <v>41605</v>
      </c>
      <c r="E104" s="41" t="s">
        <v>148</v>
      </c>
      <c r="F104" s="38">
        <v>3</v>
      </c>
      <c r="G104" s="42">
        <v>466.10169491525426</v>
      </c>
      <c r="H104" s="29" t="s">
        <v>26</v>
      </c>
    </row>
    <row r="105" spans="1:8" s="8" customFormat="1" x14ac:dyDescent="0.25">
      <c r="A105" s="26" t="s">
        <v>18</v>
      </c>
      <c r="B105" s="26">
        <v>101</v>
      </c>
      <c r="C105" s="38">
        <v>40811320</v>
      </c>
      <c r="D105" s="40">
        <v>41606</v>
      </c>
      <c r="E105" s="41" t="s">
        <v>148</v>
      </c>
      <c r="F105" s="38">
        <v>10</v>
      </c>
      <c r="G105" s="42">
        <v>466.10169491525426</v>
      </c>
      <c r="H105" s="29" t="s">
        <v>83</v>
      </c>
    </row>
    <row r="106" spans="1:8" s="8" customFormat="1" x14ac:dyDescent="0.25">
      <c r="A106" s="26" t="s">
        <v>18</v>
      </c>
      <c r="B106" s="26">
        <v>102</v>
      </c>
      <c r="C106" s="38">
        <v>40811408</v>
      </c>
      <c r="D106" s="40">
        <v>41579</v>
      </c>
      <c r="E106" s="41" t="s">
        <v>146</v>
      </c>
      <c r="F106" s="38">
        <v>8</v>
      </c>
      <c r="G106" s="42">
        <v>466.10169491525426</v>
      </c>
      <c r="H106" s="29" t="s">
        <v>139</v>
      </c>
    </row>
    <row r="107" spans="1:8" s="8" customFormat="1" x14ac:dyDescent="0.25">
      <c r="A107" s="26" t="s">
        <v>18</v>
      </c>
      <c r="B107" s="26">
        <v>103</v>
      </c>
      <c r="C107" s="38">
        <v>40811460</v>
      </c>
      <c r="D107" s="40">
        <v>41600</v>
      </c>
      <c r="E107" s="41" t="s">
        <v>148</v>
      </c>
      <c r="F107" s="38">
        <v>15</v>
      </c>
      <c r="G107" s="42">
        <v>1674</v>
      </c>
      <c r="H107" s="29" t="s">
        <v>45</v>
      </c>
    </row>
    <row r="108" spans="1:8" s="8" customFormat="1" x14ac:dyDescent="0.25">
      <c r="A108" s="26" t="s">
        <v>18</v>
      </c>
      <c r="B108" s="26">
        <v>104</v>
      </c>
      <c r="C108" s="38">
        <v>40811475</v>
      </c>
      <c r="D108" s="40">
        <v>41600</v>
      </c>
      <c r="E108" s="41" t="s">
        <v>148</v>
      </c>
      <c r="F108" s="38">
        <v>15</v>
      </c>
      <c r="G108" s="42">
        <v>1674</v>
      </c>
      <c r="H108" s="29" t="s">
        <v>45</v>
      </c>
    </row>
    <row r="109" spans="1:8" s="8" customFormat="1" x14ac:dyDescent="0.25">
      <c r="A109" s="26" t="s">
        <v>18</v>
      </c>
      <c r="B109" s="26">
        <v>105</v>
      </c>
      <c r="C109" s="38">
        <v>40811775</v>
      </c>
      <c r="D109" s="40">
        <v>41579</v>
      </c>
      <c r="E109" s="41" t="s">
        <v>148</v>
      </c>
      <c r="F109" s="38">
        <v>85</v>
      </c>
      <c r="G109" s="42">
        <v>9486</v>
      </c>
      <c r="H109" s="29" t="s">
        <v>91</v>
      </c>
    </row>
    <row r="110" spans="1:8" s="8" customFormat="1" x14ac:dyDescent="0.25">
      <c r="A110" s="26" t="s">
        <v>18</v>
      </c>
      <c r="B110" s="26">
        <v>106</v>
      </c>
      <c r="C110" s="38">
        <v>40811847</v>
      </c>
      <c r="D110" s="40">
        <v>41593</v>
      </c>
      <c r="E110" s="41" t="s">
        <v>146</v>
      </c>
      <c r="F110" s="38">
        <v>5</v>
      </c>
      <c r="G110" s="42">
        <v>466.10169491525426</v>
      </c>
      <c r="H110" s="29" t="s">
        <v>115</v>
      </c>
    </row>
    <row r="111" spans="1:8" s="8" customFormat="1" x14ac:dyDescent="0.25">
      <c r="A111" s="26" t="s">
        <v>18</v>
      </c>
      <c r="B111" s="26">
        <v>107</v>
      </c>
      <c r="C111" s="38">
        <v>40811873</v>
      </c>
      <c r="D111" s="40">
        <v>41593</v>
      </c>
      <c r="E111" s="41" t="s">
        <v>148</v>
      </c>
      <c r="F111" s="38">
        <v>15</v>
      </c>
      <c r="G111" s="42">
        <v>466.10169491525426</v>
      </c>
      <c r="H111" s="29" t="s">
        <v>58</v>
      </c>
    </row>
    <row r="112" spans="1:8" s="8" customFormat="1" x14ac:dyDescent="0.25">
      <c r="A112" s="26" t="s">
        <v>18</v>
      </c>
      <c r="B112" s="26">
        <v>108</v>
      </c>
      <c r="C112" s="38">
        <v>40811905</v>
      </c>
      <c r="D112" s="40">
        <v>41584</v>
      </c>
      <c r="E112" s="41" t="s">
        <v>146</v>
      </c>
      <c r="F112" s="38">
        <v>10</v>
      </c>
      <c r="G112" s="42">
        <v>466.10169491525426</v>
      </c>
      <c r="H112" s="29" t="s">
        <v>27</v>
      </c>
    </row>
    <row r="113" spans="1:8" s="8" customFormat="1" x14ac:dyDescent="0.25">
      <c r="A113" s="26" t="s">
        <v>18</v>
      </c>
      <c r="B113" s="26">
        <v>109</v>
      </c>
      <c r="C113" s="38">
        <v>40811989</v>
      </c>
      <c r="D113" s="40">
        <v>41600</v>
      </c>
      <c r="E113" s="41" t="s">
        <v>148</v>
      </c>
      <c r="F113" s="38">
        <v>5</v>
      </c>
      <c r="G113" s="42">
        <v>466.10169491525426</v>
      </c>
      <c r="H113" s="29" t="s">
        <v>45</v>
      </c>
    </row>
    <row r="114" spans="1:8" s="8" customFormat="1" x14ac:dyDescent="0.25">
      <c r="A114" s="26" t="s">
        <v>18</v>
      </c>
      <c r="B114" s="26">
        <v>110</v>
      </c>
      <c r="C114" s="38">
        <v>40812246</v>
      </c>
      <c r="D114" s="40">
        <v>41579</v>
      </c>
      <c r="E114" s="41" t="s">
        <v>146</v>
      </c>
      <c r="F114" s="38">
        <v>0.4</v>
      </c>
      <c r="G114" s="42">
        <v>466.10169491525426</v>
      </c>
      <c r="H114" s="29" t="s">
        <v>129</v>
      </c>
    </row>
    <row r="115" spans="1:8" s="8" customFormat="1" x14ac:dyDescent="0.25">
      <c r="A115" s="26" t="s">
        <v>18</v>
      </c>
      <c r="B115" s="26">
        <v>111</v>
      </c>
      <c r="C115" s="38">
        <v>40812293</v>
      </c>
      <c r="D115" s="40">
        <v>41584</v>
      </c>
      <c r="E115" s="41" t="s">
        <v>146</v>
      </c>
      <c r="F115" s="38">
        <v>5</v>
      </c>
      <c r="G115" s="42">
        <v>466.10169491525426</v>
      </c>
      <c r="H115" s="29" t="s">
        <v>42</v>
      </c>
    </row>
    <row r="116" spans="1:8" s="8" customFormat="1" x14ac:dyDescent="0.25">
      <c r="A116" s="26" t="s">
        <v>18</v>
      </c>
      <c r="B116" s="26">
        <v>112</v>
      </c>
      <c r="C116" s="38">
        <v>40812312</v>
      </c>
      <c r="D116" s="40">
        <v>41586</v>
      </c>
      <c r="E116" s="41" t="s">
        <v>148</v>
      </c>
      <c r="F116" s="38">
        <v>10</v>
      </c>
      <c r="G116" s="42">
        <v>466.10169491525426</v>
      </c>
      <c r="H116" s="29" t="s">
        <v>33</v>
      </c>
    </row>
    <row r="117" spans="1:8" s="8" customFormat="1" x14ac:dyDescent="0.25">
      <c r="A117" s="26" t="s">
        <v>18</v>
      </c>
      <c r="B117" s="26">
        <v>113</v>
      </c>
      <c r="C117" s="38">
        <v>40812455</v>
      </c>
      <c r="D117" s="40">
        <v>41586</v>
      </c>
      <c r="E117" s="41" t="s">
        <v>148</v>
      </c>
      <c r="F117" s="38">
        <v>5</v>
      </c>
      <c r="G117" s="42">
        <v>466.10169491525426</v>
      </c>
      <c r="H117" s="29" t="s">
        <v>37</v>
      </c>
    </row>
    <row r="118" spans="1:8" s="8" customFormat="1" x14ac:dyDescent="0.25">
      <c r="A118" s="26" t="s">
        <v>18</v>
      </c>
      <c r="B118" s="26">
        <v>114</v>
      </c>
      <c r="C118" s="38">
        <v>40812467</v>
      </c>
      <c r="D118" s="40">
        <v>41593</v>
      </c>
      <c r="E118" s="41" t="s">
        <v>148</v>
      </c>
      <c r="F118" s="38">
        <v>10</v>
      </c>
      <c r="G118" s="42">
        <v>466.10169491525426</v>
      </c>
      <c r="H118" s="29" t="s">
        <v>59</v>
      </c>
    </row>
    <row r="119" spans="1:8" s="8" customFormat="1" x14ac:dyDescent="0.25">
      <c r="A119" s="26" t="s">
        <v>18</v>
      </c>
      <c r="B119" s="26">
        <v>115</v>
      </c>
      <c r="C119" s="38">
        <v>40812528</v>
      </c>
      <c r="D119" s="40">
        <v>41600</v>
      </c>
      <c r="E119" s="41" t="s">
        <v>148</v>
      </c>
      <c r="F119" s="38">
        <v>12</v>
      </c>
      <c r="G119" s="42">
        <v>466.10169491525426</v>
      </c>
      <c r="H119" s="29" t="s">
        <v>73</v>
      </c>
    </row>
    <row r="120" spans="1:8" s="8" customFormat="1" x14ac:dyDescent="0.25">
      <c r="A120" s="26" t="s">
        <v>18</v>
      </c>
      <c r="B120" s="26">
        <v>116</v>
      </c>
      <c r="C120" s="38">
        <v>40812536</v>
      </c>
      <c r="D120" s="40">
        <v>41593</v>
      </c>
      <c r="E120" s="41" t="s">
        <v>148</v>
      </c>
      <c r="F120" s="38">
        <v>10</v>
      </c>
      <c r="G120" s="42">
        <v>466.10169491525426</v>
      </c>
      <c r="H120" s="29" t="s">
        <v>59</v>
      </c>
    </row>
    <row r="121" spans="1:8" s="8" customFormat="1" x14ac:dyDescent="0.25">
      <c r="A121" s="26" t="s">
        <v>18</v>
      </c>
      <c r="B121" s="26">
        <v>117</v>
      </c>
      <c r="C121" s="38">
        <v>40812712</v>
      </c>
      <c r="D121" s="40">
        <v>41579</v>
      </c>
      <c r="E121" s="41" t="s">
        <v>146</v>
      </c>
      <c r="F121" s="38">
        <v>15</v>
      </c>
      <c r="G121" s="42">
        <v>466.10169491525426</v>
      </c>
      <c r="H121" s="29" t="s">
        <v>21</v>
      </c>
    </row>
    <row r="122" spans="1:8" s="8" customFormat="1" x14ac:dyDescent="0.25">
      <c r="A122" s="26" t="s">
        <v>18</v>
      </c>
      <c r="B122" s="26">
        <v>118</v>
      </c>
      <c r="C122" s="38">
        <v>40812735</v>
      </c>
      <c r="D122" s="40">
        <v>41590</v>
      </c>
      <c r="E122" s="41" t="s">
        <v>148</v>
      </c>
      <c r="F122" s="38">
        <v>7</v>
      </c>
      <c r="G122" s="42">
        <v>466.10169491525426</v>
      </c>
      <c r="H122" s="29" t="s">
        <v>47</v>
      </c>
    </row>
    <row r="123" spans="1:8" s="8" customFormat="1" x14ac:dyDescent="0.25">
      <c r="A123" s="26" t="s">
        <v>18</v>
      </c>
      <c r="B123" s="26">
        <v>119</v>
      </c>
      <c r="C123" s="38">
        <v>40813172</v>
      </c>
      <c r="D123" s="40">
        <v>41585</v>
      </c>
      <c r="E123" s="41" t="s">
        <v>146</v>
      </c>
      <c r="F123" s="38">
        <v>7</v>
      </c>
      <c r="G123" s="42">
        <v>466.10169491525426</v>
      </c>
      <c r="H123" s="29" t="s">
        <v>19</v>
      </c>
    </row>
    <row r="124" spans="1:8" s="8" customFormat="1" x14ac:dyDescent="0.25">
      <c r="A124" s="26" t="s">
        <v>18</v>
      </c>
      <c r="B124" s="26">
        <v>120</v>
      </c>
      <c r="C124" s="38">
        <v>40813232</v>
      </c>
      <c r="D124" s="40">
        <v>41586</v>
      </c>
      <c r="E124" s="41" t="s">
        <v>148</v>
      </c>
      <c r="F124" s="38">
        <v>15</v>
      </c>
      <c r="G124" s="42">
        <v>466.10169491525426</v>
      </c>
      <c r="H124" s="29" t="s">
        <v>139</v>
      </c>
    </row>
    <row r="125" spans="1:8" s="8" customFormat="1" x14ac:dyDescent="0.25">
      <c r="A125" s="26" t="s">
        <v>18</v>
      </c>
      <c r="B125" s="26">
        <v>121</v>
      </c>
      <c r="C125" s="38">
        <v>40813252</v>
      </c>
      <c r="D125" s="40">
        <v>41585</v>
      </c>
      <c r="E125" s="41" t="s">
        <v>146</v>
      </c>
      <c r="F125" s="38">
        <v>15</v>
      </c>
      <c r="G125" s="42">
        <v>466.10169491525426</v>
      </c>
      <c r="H125" s="29" t="s">
        <v>21</v>
      </c>
    </row>
    <row r="126" spans="1:8" s="8" customFormat="1" x14ac:dyDescent="0.25">
      <c r="A126" s="26" t="s">
        <v>18</v>
      </c>
      <c r="B126" s="26">
        <v>122</v>
      </c>
      <c r="C126" s="38">
        <v>40813286</v>
      </c>
      <c r="D126" s="40">
        <v>41584</v>
      </c>
      <c r="E126" s="41" t="s">
        <v>146</v>
      </c>
      <c r="F126" s="38">
        <v>5</v>
      </c>
      <c r="G126" s="42">
        <v>466.10169491525426</v>
      </c>
      <c r="H126" s="29" t="s">
        <v>130</v>
      </c>
    </row>
    <row r="127" spans="1:8" s="8" customFormat="1" x14ac:dyDescent="0.25">
      <c r="A127" s="26" t="s">
        <v>18</v>
      </c>
      <c r="B127" s="26">
        <v>123</v>
      </c>
      <c r="C127" s="38">
        <v>40813361</v>
      </c>
      <c r="D127" s="40">
        <v>41593</v>
      </c>
      <c r="E127" s="41" t="s">
        <v>148</v>
      </c>
      <c r="F127" s="38">
        <v>7</v>
      </c>
      <c r="G127" s="42">
        <v>466.10169491525426</v>
      </c>
      <c r="H127" s="29" t="s">
        <v>30</v>
      </c>
    </row>
    <row r="128" spans="1:8" s="8" customFormat="1" x14ac:dyDescent="0.25">
      <c r="A128" s="26" t="s">
        <v>18</v>
      </c>
      <c r="B128" s="26">
        <v>124</v>
      </c>
      <c r="C128" s="38">
        <v>40813374</v>
      </c>
      <c r="D128" s="40">
        <v>41600</v>
      </c>
      <c r="E128" s="41" t="s">
        <v>148</v>
      </c>
      <c r="F128" s="38">
        <v>10</v>
      </c>
      <c r="G128" s="42">
        <v>466.10169491525426</v>
      </c>
      <c r="H128" s="29" t="s">
        <v>45</v>
      </c>
    </row>
    <row r="129" spans="1:8" s="8" customFormat="1" x14ac:dyDescent="0.25">
      <c r="A129" s="26" t="s">
        <v>18</v>
      </c>
      <c r="B129" s="26">
        <v>125</v>
      </c>
      <c r="C129" s="38">
        <v>40813397</v>
      </c>
      <c r="D129" s="40">
        <v>41585</v>
      </c>
      <c r="E129" s="41" t="s">
        <v>146</v>
      </c>
      <c r="F129" s="38">
        <v>7</v>
      </c>
      <c r="G129" s="42">
        <v>466.10169491525426</v>
      </c>
      <c r="H129" s="29" t="s">
        <v>31</v>
      </c>
    </row>
    <row r="130" spans="1:8" s="8" customFormat="1" x14ac:dyDescent="0.25">
      <c r="A130" s="26" t="s">
        <v>18</v>
      </c>
      <c r="B130" s="26">
        <v>126</v>
      </c>
      <c r="C130" s="38">
        <v>40813424</v>
      </c>
      <c r="D130" s="40">
        <v>41586</v>
      </c>
      <c r="E130" s="41" t="s">
        <v>148</v>
      </c>
      <c r="F130" s="38">
        <v>10</v>
      </c>
      <c r="G130" s="42">
        <v>466.10169491525426</v>
      </c>
      <c r="H130" s="29" t="s">
        <v>101</v>
      </c>
    </row>
    <row r="131" spans="1:8" s="8" customFormat="1" x14ac:dyDescent="0.25">
      <c r="A131" s="26" t="s">
        <v>18</v>
      </c>
      <c r="B131" s="26">
        <v>127</v>
      </c>
      <c r="C131" s="38">
        <v>40813717</v>
      </c>
      <c r="D131" s="40">
        <v>41586</v>
      </c>
      <c r="E131" s="41" t="s">
        <v>148</v>
      </c>
      <c r="F131" s="38">
        <v>5</v>
      </c>
      <c r="G131" s="42">
        <v>466.10169491525426</v>
      </c>
      <c r="H131" s="29" t="s">
        <v>31</v>
      </c>
    </row>
    <row r="132" spans="1:8" s="8" customFormat="1" x14ac:dyDescent="0.25">
      <c r="A132" s="26" t="s">
        <v>18</v>
      </c>
      <c r="B132" s="26">
        <v>128</v>
      </c>
      <c r="C132" s="38">
        <v>40813733</v>
      </c>
      <c r="D132" s="40">
        <v>41600</v>
      </c>
      <c r="E132" s="41" t="s">
        <v>146</v>
      </c>
      <c r="F132" s="38">
        <v>15</v>
      </c>
      <c r="G132" s="42">
        <v>466.10169491525426</v>
      </c>
      <c r="H132" s="29" t="s">
        <v>140</v>
      </c>
    </row>
    <row r="133" spans="1:8" s="8" customFormat="1" x14ac:dyDescent="0.25">
      <c r="A133" s="26" t="s">
        <v>18</v>
      </c>
      <c r="B133" s="26">
        <v>129</v>
      </c>
      <c r="C133" s="38">
        <v>40813744</v>
      </c>
      <c r="D133" s="40">
        <v>41584</v>
      </c>
      <c r="E133" s="41" t="s">
        <v>146</v>
      </c>
      <c r="F133" s="38">
        <v>5</v>
      </c>
      <c r="G133" s="42">
        <v>466.10169491525426</v>
      </c>
      <c r="H133" s="29" t="s">
        <v>141</v>
      </c>
    </row>
    <row r="134" spans="1:8" s="8" customFormat="1" x14ac:dyDescent="0.25">
      <c r="A134" s="26" t="s">
        <v>18</v>
      </c>
      <c r="B134" s="26">
        <v>130</v>
      </c>
      <c r="C134" s="38">
        <v>40813871</v>
      </c>
      <c r="D134" s="40">
        <v>41600</v>
      </c>
      <c r="E134" s="41" t="s">
        <v>148</v>
      </c>
      <c r="F134" s="38">
        <v>2</v>
      </c>
      <c r="G134" s="42">
        <v>466.10169491525426</v>
      </c>
      <c r="H134" s="29" t="s">
        <v>89</v>
      </c>
    </row>
    <row r="135" spans="1:8" s="8" customFormat="1" x14ac:dyDescent="0.25">
      <c r="A135" s="26" t="s">
        <v>18</v>
      </c>
      <c r="B135" s="26">
        <v>131</v>
      </c>
      <c r="C135" s="38">
        <v>40813881</v>
      </c>
      <c r="D135" s="40">
        <v>41600</v>
      </c>
      <c r="E135" s="41" t="s">
        <v>148</v>
      </c>
      <c r="F135" s="38">
        <v>2</v>
      </c>
      <c r="G135" s="42">
        <v>466.10169491525426</v>
      </c>
      <c r="H135" s="29" t="s">
        <v>89</v>
      </c>
    </row>
    <row r="136" spans="1:8" s="8" customFormat="1" x14ac:dyDescent="0.25">
      <c r="A136" s="26" t="s">
        <v>18</v>
      </c>
      <c r="B136" s="26">
        <v>132</v>
      </c>
      <c r="C136" s="38">
        <v>40813900</v>
      </c>
      <c r="D136" s="40">
        <v>41607</v>
      </c>
      <c r="E136" s="41" t="s">
        <v>148</v>
      </c>
      <c r="F136" s="38">
        <v>7</v>
      </c>
      <c r="G136" s="42">
        <v>466.10169491525426</v>
      </c>
      <c r="H136" s="29" t="s">
        <v>46</v>
      </c>
    </row>
    <row r="137" spans="1:8" s="8" customFormat="1" x14ac:dyDescent="0.25">
      <c r="A137" s="26" t="s">
        <v>18</v>
      </c>
      <c r="B137" s="26">
        <v>133</v>
      </c>
      <c r="C137" s="38">
        <v>40813973</v>
      </c>
      <c r="D137" s="40">
        <v>41584</v>
      </c>
      <c r="E137" s="41" t="s">
        <v>146</v>
      </c>
      <c r="F137" s="38">
        <v>15</v>
      </c>
      <c r="G137" s="42">
        <v>466.10169491525426</v>
      </c>
      <c r="H137" s="29" t="s">
        <v>35</v>
      </c>
    </row>
    <row r="138" spans="1:8" s="8" customFormat="1" x14ac:dyDescent="0.25">
      <c r="A138" s="26" t="s">
        <v>18</v>
      </c>
      <c r="B138" s="26">
        <v>134</v>
      </c>
      <c r="C138" s="38">
        <v>40814040</v>
      </c>
      <c r="D138" s="40">
        <v>41593</v>
      </c>
      <c r="E138" s="41" t="s">
        <v>146</v>
      </c>
      <c r="F138" s="38">
        <v>7</v>
      </c>
      <c r="G138" s="42">
        <v>466.10169491525426</v>
      </c>
      <c r="H138" s="29" t="s">
        <v>130</v>
      </c>
    </row>
    <row r="139" spans="1:8" s="8" customFormat="1" x14ac:dyDescent="0.25">
      <c r="A139" s="26" t="s">
        <v>18</v>
      </c>
      <c r="B139" s="26">
        <v>135</v>
      </c>
      <c r="C139" s="38">
        <v>40814087</v>
      </c>
      <c r="D139" s="40">
        <v>41590</v>
      </c>
      <c r="E139" s="41" t="s">
        <v>148</v>
      </c>
      <c r="F139" s="38">
        <v>12</v>
      </c>
      <c r="G139" s="42">
        <v>466.10169491525426</v>
      </c>
      <c r="H139" s="29" t="s">
        <v>36</v>
      </c>
    </row>
    <row r="140" spans="1:8" s="8" customFormat="1" x14ac:dyDescent="0.25">
      <c r="A140" s="26" t="s">
        <v>18</v>
      </c>
      <c r="B140" s="26">
        <v>136</v>
      </c>
      <c r="C140" s="38">
        <v>40814105</v>
      </c>
      <c r="D140" s="40">
        <v>41590</v>
      </c>
      <c r="E140" s="41" t="s">
        <v>146</v>
      </c>
      <c r="F140" s="38">
        <v>5</v>
      </c>
      <c r="G140" s="42">
        <v>466.10169491525426</v>
      </c>
      <c r="H140" s="29" t="s">
        <v>24</v>
      </c>
    </row>
    <row r="141" spans="1:8" s="8" customFormat="1" x14ac:dyDescent="0.25">
      <c r="A141" s="26" t="s">
        <v>18</v>
      </c>
      <c r="B141" s="26">
        <v>137</v>
      </c>
      <c r="C141" s="38">
        <v>40814108</v>
      </c>
      <c r="D141" s="40">
        <v>41600</v>
      </c>
      <c r="E141" s="41" t="s">
        <v>148</v>
      </c>
      <c r="F141" s="38">
        <v>30</v>
      </c>
      <c r="G141" s="42">
        <v>3348</v>
      </c>
      <c r="H141" s="29" t="s">
        <v>83</v>
      </c>
    </row>
    <row r="142" spans="1:8" s="8" customFormat="1" x14ac:dyDescent="0.25">
      <c r="A142" s="26" t="s">
        <v>18</v>
      </c>
      <c r="B142" s="26">
        <v>138</v>
      </c>
      <c r="C142" s="38">
        <v>40814125</v>
      </c>
      <c r="D142" s="40">
        <v>41597</v>
      </c>
      <c r="E142" s="41" t="s">
        <v>148</v>
      </c>
      <c r="F142" s="38">
        <v>5</v>
      </c>
      <c r="G142" s="42">
        <v>466.10169491525426</v>
      </c>
      <c r="H142" s="29" t="s">
        <v>142</v>
      </c>
    </row>
    <row r="143" spans="1:8" s="8" customFormat="1" x14ac:dyDescent="0.25">
      <c r="A143" s="26" t="s">
        <v>18</v>
      </c>
      <c r="B143" s="26">
        <v>139</v>
      </c>
      <c r="C143" s="38">
        <v>40814143</v>
      </c>
      <c r="D143" s="40">
        <v>41584</v>
      </c>
      <c r="E143" s="41" t="s">
        <v>146</v>
      </c>
      <c r="F143" s="38">
        <v>5</v>
      </c>
      <c r="G143" s="42">
        <v>466.10169491525426</v>
      </c>
      <c r="H143" s="29" t="s">
        <v>130</v>
      </c>
    </row>
    <row r="144" spans="1:8" s="8" customFormat="1" x14ac:dyDescent="0.25">
      <c r="A144" s="26" t="s">
        <v>18</v>
      </c>
      <c r="B144" s="26">
        <v>140</v>
      </c>
      <c r="C144" s="38">
        <v>40814167</v>
      </c>
      <c r="D144" s="40">
        <v>41593</v>
      </c>
      <c r="E144" s="41" t="s">
        <v>146</v>
      </c>
      <c r="F144" s="38">
        <v>5</v>
      </c>
      <c r="G144" s="42">
        <v>466.10169491525426</v>
      </c>
      <c r="H144" s="29" t="s">
        <v>82</v>
      </c>
    </row>
    <row r="145" spans="1:8" s="8" customFormat="1" x14ac:dyDescent="0.25">
      <c r="A145" s="26" t="s">
        <v>18</v>
      </c>
      <c r="B145" s="26">
        <v>141</v>
      </c>
      <c r="C145" s="38">
        <v>40814535</v>
      </c>
      <c r="D145" s="40">
        <v>41584</v>
      </c>
      <c r="E145" s="41" t="s">
        <v>146</v>
      </c>
      <c r="F145" s="38">
        <v>7</v>
      </c>
      <c r="G145" s="42">
        <v>466.10169491525426</v>
      </c>
      <c r="H145" s="29" t="s">
        <v>143</v>
      </c>
    </row>
    <row r="146" spans="1:8" s="8" customFormat="1" x14ac:dyDescent="0.25">
      <c r="A146" s="26" t="s">
        <v>18</v>
      </c>
      <c r="B146" s="26">
        <v>142</v>
      </c>
      <c r="C146" s="38">
        <v>40814545</v>
      </c>
      <c r="D146" s="40">
        <v>41586</v>
      </c>
      <c r="E146" s="41" t="s">
        <v>148</v>
      </c>
      <c r="F146" s="38">
        <v>5</v>
      </c>
      <c r="G146" s="42">
        <v>466.10169491525426</v>
      </c>
      <c r="H146" s="29" t="s">
        <v>21</v>
      </c>
    </row>
    <row r="147" spans="1:8" s="8" customFormat="1" x14ac:dyDescent="0.25">
      <c r="A147" s="26" t="s">
        <v>18</v>
      </c>
      <c r="B147" s="26">
        <v>143</v>
      </c>
      <c r="C147" s="38">
        <v>40814555</v>
      </c>
      <c r="D147" s="40">
        <v>41600</v>
      </c>
      <c r="E147" s="41" t="s">
        <v>148</v>
      </c>
      <c r="F147" s="38">
        <v>10</v>
      </c>
      <c r="G147" s="42">
        <v>466.10169491525426</v>
      </c>
      <c r="H147" s="29" t="s">
        <v>20</v>
      </c>
    </row>
    <row r="148" spans="1:8" s="8" customFormat="1" x14ac:dyDescent="0.25">
      <c r="A148" s="26" t="s">
        <v>18</v>
      </c>
      <c r="B148" s="26">
        <v>144</v>
      </c>
      <c r="C148" s="38">
        <v>40814567</v>
      </c>
      <c r="D148" s="40">
        <v>41593</v>
      </c>
      <c r="E148" s="41" t="s">
        <v>148</v>
      </c>
      <c r="F148" s="38">
        <v>10</v>
      </c>
      <c r="G148" s="42">
        <v>466.10169491525426</v>
      </c>
      <c r="H148" s="29" t="s">
        <v>58</v>
      </c>
    </row>
    <row r="149" spans="1:8" s="8" customFormat="1" x14ac:dyDescent="0.25">
      <c r="A149" s="26" t="s">
        <v>18</v>
      </c>
      <c r="B149" s="26">
        <v>145</v>
      </c>
      <c r="C149" s="38">
        <v>40814598</v>
      </c>
      <c r="D149" s="40">
        <v>41606</v>
      </c>
      <c r="E149" s="41" t="s">
        <v>146</v>
      </c>
      <c r="F149" s="38">
        <v>3</v>
      </c>
      <c r="G149" s="42">
        <v>466.10169491525426</v>
      </c>
      <c r="H149" s="29" t="s">
        <v>58</v>
      </c>
    </row>
    <row r="150" spans="1:8" s="8" customFormat="1" x14ac:dyDescent="0.25">
      <c r="A150" s="26" t="s">
        <v>18</v>
      </c>
      <c r="B150" s="26">
        <v>146</v>
      </c>
      <c r="C150" s="38">
        <v>40814722</v>
      </c>
      <c r="D150" s="40">
        <v>41605</v>
      </c>
      <c r="E150" s="41" t="s">
        <v>148</v>
      </c>
      <c r="F150" s="38">
        <v>7</v>
      </c>
      <c r="G150" s="42">
        <v>466.10169491525426</v>
      </c>
      <c r="H150" s="29" t="s">
        <v>35</v>
      </c>
    </row>
    <row r="151" spans="1:8" s="8" customFormat="1" x14ac:dyDescent="0.25">
      <c r="A151" s="26" t="s">
        <v>18</v>
      </c>
      <c r="B151" s="26">
        <v>147</v>
      </c>
      <c r="C151" s="38">
        <v>40814732</v>
      </c>
      <c r="D151" s="40">
        <v>41600</v>
      </c>
      <c r="E151" s="41" t="s">
        <v>146</v>
      </c>
      <c r="F151" s="38">
        <v>5</v>
      </c>
      <c r="G151" s="42">
        <v>466.10169491525426</v>
      </c>
      <c r="H151" s="29" t="s">
        <v>20</v>
      </c>
    </row>
    <row r="152" spans="1:8" s="8" customFormat="1" x14ac:dyDescent="0.25">
      <c r="A152" s="26" t="s">
        <v>18</v>
      </c>
      <c r="B152" s="26">
        <v>148</v>
      </c>
      <c r="C152" s="38">
        <v>40814824</v>
      </c>
      <c r="D152" s="40">
        <v>41597</v>
      </c>
      <c r="E152" s="41" t="s">
        <v>148</v>
      </c>
      <c r="F152" s="38">
        <v>5</v>
      </c>
      <c r="G152" s="42">
        <v>466.10169491525426</v>
      </c>
      <c r="H152" s="29" t="s">
        <v>69</v>
      </c>
    </row>
    <row r="153" spans="1:8" s="8" customFormat="1" x14ac:dyDescent="0.25">
      <c r="A153" s="26" t="s">
        <v>18</v>
      </c>
      <c r="B153" s="26">
        <v>149</v>
      </c>
      <c r="C153" s="38">
        <v>40814915</v>
      </c>
      <c r="D153" s="40">
        <v>41589</v>
      </c>
      <c r="E153" s="41" t="s">
        <v>146</v>
      </c>
      <c r="F153" s="38">
        <v>22</v>
      </c>
      <c r="G153" s="42">
        <v>2455.2033898305085</v>
      </c>
      <c r="H153" s="29" t="s">
        <v>131</v>
      </c>
    </row>
    <row r="154" spans="1:8" s="8" customFormat="1" x14ac:dyDescent="0.25">
      <c r="A154" s="26" t="s">
        <v>18</v>
      </c>
      <c r="B154" s="26">
        <v>150</v>
      </c>
      <c r="C154" s="38">
        <v>40815188</v>
      </c>
      <c r="D154" s="40">
        <v>41586</v>
      </c>
      <c r="E154" s="41" t="s">
        <v>148</v>
      </c>
      <c r="F154" s="38">
        <v>7</v>
      </c>
      <c r="G154" s="42">
        <v>466.10169491525426</v>
      </c>
      <c r="H154" s="29" t="s">
        <v>25</v>
      </c>
    </row>
    <row r="155" spans="1:8" s="8" customFormat="1" x14ac:dyDescent="0.25">
      <c r="A155" s="26" t="s">
        <v>18</v>
      </c>
      <c r="B155" s="26">
        <v>151</v>
      </c>
      <c r="C155" s="38">
        <v>40815216</v>
      </c>
      <c r="D155" s="40">
        <v>41586</v>
      </c>
      <c r="E155" s="41" t="s">
        <v>148</v>
      </c>
      <c r="F155" s="38">
        <v>7</v>
      </c>
      <c r="G155" s="42">
        <v>466.10169491525426</v>
      </c>
      <c r="H155" s="29" t="s">
        <v>32</v>
      </c>
    </row>
    <row r="156" spans="1:8" s="8" customFormat="1" x14ac:dyDescent="0.25">
      <c r="A156" s="26" t="s">
        <v>18</v>
      </c>
      <c r="B156" s="26">
        <v>152</v>
      </c>
      <c r="C156" s="38">
        <v>40815255</v>
      </c>
      <c r="D156" s="40">
        <v>41586</v>
      </c>
      <c r="E156" s="41" t="s">
        <v>148</v>
      </c>
      <c r="F156" s="38">
        <v>4</v>
      </c>
      <c r="G156" s="42">
        <v>466.10169491525426</v>
      </c>
      <c r="H156" s="29" t="s">
        <v>36</v>
      </c>
    </row>
    <row r="157" spans="1:8" s="8" customFormat="1" x14ac:dyDescent="0.25">
      <c r="A157" s="26" t="s">
        <v>18</v>
      </c>
      <c r="B157" s="26">
        <v>153</v>
      </c>
      <c r="C157" s="38">
        <v>40815278</v>
      </c>
      <c r="D157" s="40">
        <v>41590</v>
      </c>
      <c r="E157" s="41" t="s">
        <v>146</v>
      </c>
      <c r="F157" s="38">
        <v>15</v>
      </c>
      <c r="G157" s="42">
        <v>466.10169491525426</v>
      </c>
      <c r="H157" s="29" t="s">
        <v>23</v>
      </c>
    </row>
    <row r="158" spans="1:8" s="8" customFormat="1" x14ac:dyDescent="0.25">
      <c r="A158" s="26" t="s">
        <v>18</v>
      </c>
      <c r="B158" s="26">
        <v>154</v>
      </c>
      <c r="C158" s="38">
        <v>40815330</v>
      </c>
      <c r="D158" s="40">
        <v>41584</v>
      </c>
      <c r="E158" s="41" t="s">
        <v>146</v>
      </c>
      <c r="F158" s="38">
        <v>5</v>
      </c>
      <c r="G158" s="42">
        <v>466.10169491525426</v>
      </c>
      <c r="H158" s="29" t="s">
        <v>132</v>
      </c>
    </row>
    <row r="159" spans="1:8" s="8" customFormat="1" x14ac:dyDescent="0.25">
      <c r="A159" s="26" t="s">
        <v>18</v>
      </c>
      <c r="B159" s="26">
        <v>155</v>
      </c>
      <c r="C159" s="38">
        <v>40815382</v>
      </c>
      <c r="D159" s="40">
        <v>41607</v>
      </c>
      <c r="E159" s="41" t="s">
        <v>148</v>
      </c>
      <c r="F159" s="38">
        <v>5</v>
      </c>
      <c r="G159" s="42">
        <v>466.10169491525426</v>
      </c>
      <c r="H159" s="29" t="s">
        <v>42</v>
      </c>
    </row>
    <row r="160" spans="1:8" s="8" customFormat="1" x14ac:dyDescent="0.25">
      <c r="A160" s="26" t="s">
        <v>18</v>
      </c>
      <c r="B160" s="26">
        <v>156</v>
      </c>
      <c r="C160" s="38">
        <v>40815426</v>
      </c>
      <c r="D160" s="40">
        <v>41585</v>
      </c>
      <c r="E160" s="41" t="s">
        <v>146</v>
      </c>
      <c r="F160" s="38">
        <v>5</v>
      </c>
      <c r="G160" s="42">
        <v>466.10169491525426</v>
      </c>
      <c r="H160" s="29" t="s">
        <v>103</v>
      </c>
    </row>
    <row r="161" spans="1:8" s="8" customFormat="1" x14ac:dyDescent="0.25">
      <c r="A161" s="26" t="s">
        <v>18</v>
      </c>
      <c r="B161" s="26">
        <v>157</v>
      </c>
      <c r="C161" s="38">
        <v>40815435</v>
      </c>
      <c r="D161" s="40">
        <v>41604</v>
      </c>
      <c r="E161" s="41" t="s">
        <v>146</v>
      </c>
      <c r="F161" s="38">
        <v>5</v>
      </c>
      <c r="G161" s="42">
        <v>466.10169491525426</v>
      </c>
      <c r="H161" s="29" t="s">
        <v>130</v>
      </c>
    </row>
    <row r="162" spans="1:8" s="8" customFormat="1" x14ac:dyDescent="0.25">
      <c r="A162" s="26" t="s">
        <v>18</v>
      </c>
      <c r="B162" s="26">
        <v>158</v>
      </c>
      <c r="C162" s="38">
        <v>40815442</v>
      </c>
      <c r="D162" s="40">
        <v>41584</v>
      </c>
      <c r="E162" s="41" t="s">
        <v>146</v>
      </c>
      <c r="F162" s="38">
        <v>5</v>
      </c>
      <c r="G162" s="42">
        <v>466.10169491525426</v>
      </c>
      <c r="H162" s="29" t="s">
        <v>129</v>
      </c>
    </row>
    <row r="163" spans="1:8" s="8" customFormat="1" x14ac:dyDescent="0.25">
      <c r="A163" s="26" t="s">
        <v>18</v>
      </c>
      <c r="B163" s="26">
        <v>159</v>
      </c>
      <c r="C163" s="38">
        <v>40815547</v>
      </c>
      <c r="D163" s="40">
        <v>41598</v>
      </c>
      <c r="E163" s="41" t="s">
        <v>146</v>
      </c>
      <c r="F163" s="38">
        <v>7</v>
      </c>
      <c r="G163" s="42">
        <v>466.10169491525426</v>
      </c>
      <c r="H163" s="29" t="s">
        <v>65</v>
      </c>
    </row>
    <row r="164" spans="1:8" s="8" customFormat="1" x14ac:dyDescent="0.25">
      <c r="A164" s="26" t="s">
        <v>18</v>
      </c>
      <c r="B164" s="26">
        <v>160</v>
      </c>
      <c r="C164" s="38">
        <v>40815924</v>
      </c>
      <c r="D164" s="40">
        <v>41593</v>
      </c>
      <c r="E164" s="41" t="s">
        <v>148</v>
      </c>
      <c r="F164" s="38">
        <v>10</v>
      </c>
      <c r="G164" s="42">
        <v>466.10169491525426</v>
      </c>
      <c r="H164" s="29" t="s">
        <v>48</v>
      </c>
    </row>
    <row r="165" spans="1:8" s="8" customFormat="1" x14ac:dyDescent="0.25">
      <c r="A165" s="26" t="s">
        <v>18</v>
      </c>
      <c r="B165" s="26">
        <v>161</v>
      </c>
      <c r="C165" s="38">
        <v>40816076</v>
      </c>
      <c r="D165" s="40">
        <v>41586</v>
      </c>
      <c r="E165" s="41" t="s">
        <v>148</v>
      </c>
      <c r="F165" s="38">
        <v>5</v>
      </c>
      <c r="G165" s="42">
        <v>466.10169491525426</v>
      </c>
      <c r="H165" s="29" t="s">
        <v>37</v>
      </c>
    </row>
    <row r="166" spans="1:8" s="8" customFormat="1" x14ac:dyDescent="0.25">
      <c r="A166" s="26" t="s">
        <v>18</v>
      </c>
      <c r="B166" s="26">
        <v>162</v>
      </c>
      <c r="C166" s="38">
        <v>40816090</v>
      </c>
      <c r="D166" s="40">
        <v>41590</v>
      </c>
      <c r="E166" s="41" t="s">
        <v>146</v>
      </c>
      <c r="F166" s="38">
        <v>45</v>
      </c>
      <c r="G166" s="42">
        <v>5022</v>
      </c>
      <c r="H166" s="29" t="s">
        <v>80</v>
      </c>
    </row>
    <row r="167" spans="1:8" s="8" customFormat="1" x14ac:dyDescent="0.25">
      <c r="A167" s="26" t="s">
        <v>18</v>
      </c>
      <c r="B167" s="26">
        <v>163</v>
      </c>
      <c r="C167" s="38">
        <v>40816147</v>
      </c>
      <c r="D167" s="40">
        <v>41597</v>
      </c>
      <c r="E167" s="41" t="s">
        <v>148</v>
      </c>
      <c r="F167" s="38">
        <v>3</v>
      </c>
      <c r="G167" s="42">
        <v>466.10169491525426</v>
      </c>
      <c r="H167" s="29" t="s">
        <v>26</v>
      </c>
    </row>
    <row r="168" spans="1:8" s="8" customFormat="1" x14ac:dyDescent="0.25">
      <c r="A168" s="26" t="s">
        <v>18</v>
      </c>
      <c r="B168" s="26">
        <v>164</v>
      </c>
      <c r="C168" s="38">
        <v>40816152</v>
      </c>
      <c r="D168" s="40">
        <v>41600</v>
      </c>
      <c r="E168" s="41" t="s">
        <v>148</v>
      </c>
      <c r="F168" s="38">
        <v>5</v>
      </c>
      <c r="G168" s="42">
        <v>466.10169491525426</v>
      </c>
      <c r="H168" s="29" t="s">
        <v>56</v>
      </c>
    </row>
    <row r="169" spans="1:8" s="8" customFormat="1" x14ac:dyDescent="0.25">
      <c r="A169" s="26" t="s">
        <v>18</v>
      </c>
      <c r="B169" s="26">
        <v>165</v>
      </c>
      <c r="C169" s="38">
        <v>40816198</v>
      </c>
      <c r="D169" s="40">
        <v>41593</v>
      </c>
      <c r="E169" s="41" t="s">
        <v>146</v>
      </c>
      <c r="F169" s="38">
        <v>7</v>
      </c>
      <c r="G169" s="42">
        <v>466.10169491525426</v>
      </c>
      <c r="H169" s="29" t="s">
        <v>19</v>
      </c>
    </row>
    <row r="170" spans="1:8" s="8" customFormat="1" x14ac:dyDescent="0.25">
      <c r="A170" s="26" t="s">
        <v>18</v>
      </c>
      <c r="B170" s="26">
        <v>166</v>
      </c>
      <c r="C170" s="38">
        <v>40816211</v>
      </c>
      <c r="D170" s="40">
        <v>41598</v>
      </c>
      <c r="E170" s="41" t="s">
        <v>146</v>
      </c>
      <c r="F170" s="38">
        <v>5</v>
      </c>
      <c r="G170" s="42">
        <v>466.10169491525426</v>
      </c>
      <c r="H170" s="29" t="s">
        <v>130</v>
      </c>
    </row>
    <row r="171" spans="1:8" s="8" customFormat="1" x14ac:dyDescent="0.25">
      <c r="A171" s="26" t="s">
        <v>18</v>
      </c>
      <c r="B171" s="26">
        <v>167</v>
      </c>
      <c r="C171" s="38">
        <v>40816402</v>
      </c>
      <c r="D171" s="40">
        <v>41600</v>
      </c>
      <c r="E171" s="41" t="s">
        <v>148</v>
      </c>
      <c r="F171" s="38">
        <v>10</v>
      </c>
      <c r="G171" s="42">
        <v>1116.0000000000002</v>
      </c>
      <c r="H171" s="29" t="s">
        <v>45</v>
      </c>
    </row>
    <row r="172" spans="1:8" s="8" customFormat="1" x14ac:dyDescent="0.25">
      <c r="A172" s="26" t="s">
        <v>18</v>
      </c>
      <c r="B172" s="26">
        <v>168</v>
      </c>
      <c r="C172" s="38">
        <v>40816462</v>
      </c>
      <c r="D172" s="40">
        <v>41597</v>
      </c>
      <c r="E172" s="41" t="s">
        <v>148</v>
      </c>
      <c r="F172" s="38">
        <v>15</v>
      </c>
      <c r="G172" s="42">
        <v>466.10169491525426</v>
      </c>
      <c r="H172" s="29" t="s">
        <v>24</v>
      </c>
    </row>
    <row r="173" spans="1:8" s="8" customFormat="1" x14ac:dyDescent="0.25">
      <c r="A173" s="26" t="s">
        <v>18</v>
      </c>
      <c r="B173" s="26">
        <v>169</v>
      </c>
      <c r="C173" s="38">
        <v>40816480</v>
      </c>
      <c r="D173" s="40">
        <v>41603</v>
      </c>
      <c r="E173" s="41" t="s">
        <v>148</v>
      </c>
      <c r="F173" s="38">
        <v>7</v>
      </c>
      <c r="G173" s="42">
        <v>781.20338983050851</v>
      </c>
      <c r="H173" s="29" t="s">
        <v>24</v>
      </c>
    </row>
    <row r="174" spans="1:8" s="8" customFormat="1" x14ac:dyDescent="0.25">
      <c r="A174" s="26" t="s">
        <v>18</v>
      </c>
      <c r="B174" s="26">
        <v>170</v>
      </c>
      <c r="C174" s="38">
        <v>40816541</v>
      </c>
      <c r="D174" s="40">
        <v>41600</v>
      </c>
      <c r="E174" s="41" t="s">
        <v>146</v>
      </c>
      <c r="F174" s="38">
        <v>8</v>
      </c>
      <c r="G174" s="42">
        <v>466.10169491525426</v>
      </c>
      <c r="H174" s="29" t="s">
        <v>20</v>
      </c>
    </row>
    <row r="175" spans="1:8" s="3" customFormat="1" x14ac:dyDescent="0.25">
      <c r="A175" s="26" t="s">
        <v>18</v>
      </c>
      <c r="B175" s="26">
        <v>171</v>
      </c>
      <c r="C175" s="38">
        <v>40816586</v>
      </c>
      <c r="D175" s="40">
        <v>41597</v>
      </c>
      <c r="E175" s="41" t="s">
        <v>148</v>
      </c>
      <c r="F175" s="38">
        <v>10</v>
      </c>
      <c r="G175" s="42">
        <v>466.10169491525426</v>
      </c>
      <c r="H175" s="29" t="s">
        <v>46</v>
      </c>
    </row>
    <row r="176" spans="1:8" s="3" customFormat="1" x14ac:dyDescent="0.25">
      <c r="A176" s="26" t="s">
        <v>18</v>
      </c>
      <c r="B176" s="26">
        <v>172</v>
      </c>
      <c r="C176" s="38">
        <v>40816608</v>
      </c>
      <c r="D176" s="40">
        <v>41604</v>
      </c>
      <c r="E176" s="41" t="s">
        <v>146</v>
      </c>
      <c r="F176" s="38">
        <v>5</v>
      </c>
      <c r="G176" s="42">
        <v>466.10169491525426</v>
      </c>
      <c r="H176" s="29" t="s">
        <v>130</v>
      </c>
    </row>
    <row r="177" spans="1:8" s="3" customFormat="1" x14ac:dyDescent="0.25">
      <c r="A177" s="26" t="s">
        <v>18</v>
      </c>
      <c r="B177" s="26">
        <v>173</v>
      </c>
      <c r="C177" s="38">
        <v>40816652</v>
      </c>
      <c r="D177" s="40">
        <v>41603</v>
      </c>
      <c r="E177" s="41" t="s">
        <v>146</v>
      </c>
      <c r="F177" s="38">
        <v>106</v>
      </c>
      <c r="G177" s="42">
        <v>11829.601694915254</v>
      </c>
      <c r="H177" s="29" t="s">
        <v>37</v>
      </c>
    </row>
    <row r="178" spans="1:8" s="3" customFormat="1" x14ac:dyDescent="0.25">
      <c r="A178" s="26" t="s">
        <v>18</v>
      </c>
      <c r="B178" s="26">
        <v>174</v>
      </c>
      <c r="C178" s="38">
        <v>40816712</v>
      </c>
      <c r="D178" s="40">
        <v>41598</v>
      </c>
      <c r="E178" s="41" t="s">
        <v>146</v>
      </c>
      <c r="F178" s="38">
        <v>5</v>
      </c>
      <c r="G178" s="42">
        <v>466.10169491525426</v>
      </c>
      <c r="H178" s="29" t="s">
        <v>130</v>
      </c>
    </row>
    <row r="179" spans="1:8" s="3" customFormat="1" x14ac:dyDescent="0.25">
      <c r="A179" s="26" t="s">
        <v>18</v>
      </c>
      <c r="B179" s="26">
        <v>175</v>
      </c>
      <c r="C179" s="38">
        <v>40816730</v>
      </c>
      <c r="D179" s="40">
        <v>41586</v>
      </c>
      <c r="E179" s="41" t="s">
        <v>148</v>
      </c>
      <c r="F179" s="38">
        <v>10</v>
      </c>
      <c r="G179" s="42">
        <v>466.10169491525426</v>
      </c>
      <c r="H179" s="29" t="s">
        <v>144</v>
      </c>
    </row>
    <row r="180" spans="1:8" s="3" customFormat="1" x14ac:dyDescent="0.25">
      <c r="A180" s="26" t="s">
        <v>18</v>
      </c>
      <c r="B180" s="26">
        <v>176</v>
      </c>
      <c r="C180" s="38">
        <v>40816774</v>
      </c>
      <c r="D180" s="40">
        <v>41585</v>
      </c>
      <c r="E180" s="41" t="s">
        <v>146</v>
      </c>
      <c r="F180" s="38">
        <v>15</v>
      </c>
      <c r="G180" s="42">
        <v>466.10169491525426</v>
      </c>
      <c r="H180" s="29" t="s">
        <v>141</v>
      </c>
    </row>
    <row r="181" spans="1:8" s="3" customFormat="1" x14ac:dyDescent="0.25">
      <c r="A181" s="26" t="s">
        <v>18</v>
      </c>
      <c r="B181" s="26">
        <v>177</v>
      </c>
      <c r="C181" s="38">
        <v>40816964</v>
      </c>
      <c r="D181" s="40">
        <v>41586</v>
      </c>
      <c r="E181" s="41" t="s">
        <v>148</v>
      </c>
      <c r="F181" s="38">
        <v>5</v>
      </c>
      <c r="G181" s="42">
        <v>466.10169491525426</v>
      </c>
      <c r="H181" s="29" t="s">
        <v>141</v>
      </c>
    </row>
    <row r="182" spans="1:8" s="3" customFormat="1" x14ac:dyDescent="0.25">
      <c r="A182" s="26" t="s">
        <v>18</v>
      </c>
      <c r="B182" s="26">
        <v>178</v>
      </c>
      <c r="C182" s="38">
        <v>40817055</v>
      </c>
      <c r="D182" s="40">
        <v>41598</v>
      </c>
      <c r="E182" s="41" t="s">
        <v>146</v>
      </c>
      <c r="F182" s="38">
        <v>7</v>
      </c>
      <c r="G182" s="42">
        <v>466.10169491525426</v>
      </c>
      <c r="H182" s="29" t="s">
        <v>22</v>
      </c>
    </row>
    <row r="183" spans="1:8" s="3" customFormat="1" x14ac:dyDescent="0.25">
      <c r="A183" s="26" t="s">
        <v>18</v>
      </c>
      <c r="B183" s="26">
        <v>179</v>
      </c>
      <c r="C183" s="38">
        <v>40817076</v>
      </c>
      <c r="D183" s="40">
        <v>41597</v>
      </c>
      <c r="E183" s="41" t="s">
        <v>148</v>
      </c>
      <c r="F183" s="38">
        <v>9</v>
      </c>
      <c r="G183" s="42">
        <v>466.10169491525426</v>
      </c>
      <c r="H183" s="29" t="s">
        <v>46</v>
      </c>
    </row>
    <row r="184" spans="1:8" s="3" customFormat="1" x14ac:dyDescent="0.25">
      <c r="A184" s="26" t="s">
        <v>18</v>
      </c>
      <c r="B184" s="26">
        <v>180</v>
      </c>
      <c r="C184" s="38">
        <v>40817087</v>
      </c>
      <c r="D184" s="40">
        <v>41598</v>
      </c>
      <c r="E184" s="41" t="s">
        <v>146</v>
      </c>
      <c r="F184" s="38">
        <v>5</v>
      </c>
      <c r="G184" s="42">
        <v>466.10169491525426</v>
      </c>
      <c r="H184" s="29" t="s">
        <v>132</v>
      </c>
    </row>
    <row r="185" spans="1:8" s="3" customFormat="1" x14ac:dyDescent="0.25">
      <c r="A185" s="26" t="s">
        <v>18</v>
      </c>
      <c r="B185" s="26">
        <v>181</v>
      </c>
      <c r="C185" s="38">
        <v>40817130</v>
      </c>
      <c r="D185" s="40">
        <v>41586</v>
      </c>
      <c r="E185" s="41" t="s">
        <v>148</v>
      </c>
      <c r="F185" s="38">
        <v>8</v>
      </c>
      <c r="G185" s="42">
        <v>892.7966101694916</v>
      </c>
      <c r="H185" s="29" t="s">
        <v>19</v>
      </c>
    </row>
    <row r="186" spans="1:8" s="3" customFormat="1" x14ac:dyDescent="0.25">
      <c r="A186" s="26" t="s">
        <v>18</v>
      </c>
      <c r="B186" s="26">
        <v>182</v>
      </c>
      <c r="C186" s="38">
        <v>40817160</v>
      </c>
      <c r="D186" s="40">
        <v>41585</v>
      </c>
      <c r="E186" s="41" t="s">
        <v>146</v>
      </c>
      <c r="F186" s="38">
        <v>5</v>
      </c>
      <c r="G186" s="42">
        <v>466.10169491525426</v>
      </c>
      <c r="H186" s="29" t="s">
        <v>129</v>
      </c>
    </row>
    <row r="187" spans="1:8" s="3" customFormat="1" x14ac:dyDescent="0.25">
      <c r="A187" s="26" t="s">
        <v>18</v>
      </c>
      <c r="B187" s="26">
        <v>183</v>
      </c>
      <c r="C187" s="38">
        <v>40817173</v>
      </c>
      <c r="D187" s="40">
        <v>41600</v>
      </c>
      <c r="E187" s="41" t="s">
        <v>148</v>
      </c>
      <c r="F187" s="38">
        <v>5</v>
      </c>
      <c r="G187" s="42">
        <v>466.10169491525426</v>
      </c>
      <c r="H187" s="29" t="s">
        <v>102</v>
      </c>
    </row>
    <row r="188" spans="1:8" s="3" customFormat="1" x14ac:dyDescent="0.25">
      <c r="A188" s="26" t="s">
        <v>18</v>
      </c>
      <c r="B188" s="26">
        <v>184</v>
      </c>
      <c r="C188" s="38">
        <v>40817224</v>
      </c>
      <c r="D188" s="40">
        <v>41586</v>
      </c>
      <c r="E188" s="41" t="s">
        <v>148</v>
      </c>
      <c r="F188" s="38">
        <v>15</v>
      </c>
      <c r="G188" s="42">
        <v>466.10169491525426</v>
      </c>
      <c r="H188" s="29" t="s">
        <v>21</v>
      </c>
    </row>
    <row r="189" spans="1:8" s="3" customFormat="1" x14ac:dyDescent="0.25">
      <c r="A189" s="26" t="s">
        <v>18</v>
      </c>
      <c r="B189" s="26">
        <v>185</v>
      </c>
      <c r="C189" s="38">
        <v>40817246</v>
      </c>
      <c r="D189" s="40">
        <v>41586</v>
      </c>
      <c r="E189" s="41" t="s">
        <v>148</v>
      </c>
      <c r="F189" s="38">
        <v>7</v>
      </c>
      <c r="G189" s="42">
        <v>466.10169491525426</v>
      </c>
      <c r="H189" s="29" t="s">
        <v>129</v>
      </c>
    </row>
    <row r="190" spans="1:8" s="3" customFormat="1" x14ac:dyDescent="0.25">
      <c r="A190" s="26" t="s">
        <v>18</v>
      </c>
      <c r="B190" s="26">
        <v>186</v>
      </c>
      <c r="C190" s="38">
        <v>40817292</v>
      </c>
      <c r="D190" s="40">
        <v>41598</v>
      </c>
      <c r="E190" s="41" t="s">
        <v>146</v>
      </c>
      <c r="F190" s="38">
        <v>8</v>
      </c>
      <c r="G190" s="42">
        <v>466.10169491525426</v>
      </c>
      <c r="H190" s="29" t="s">
        <v>27</v>
      </c>
    </row>
    <row r="191" spans="1:8" s="3" customFormat="1" x14ac:dyDescent="0.25">
      <c r="A191" s="26" t="s">
        <v>18</v>
      </c>
      <c r="B191" s="26">
        <v>187</v>
      </c>
      <c r="C191" s="38">
        <v>40817306</v>
      </c>
      <c r="D191" s="40">
        <v>41606</v>
      </c>
      <c r="E191" s="41" t="s">
        <v>148</v>
      </c>
      <c r="F191" s="38">
        <v>10</v>
      </c>
      <c r="G191" s="42">
        <v>466.10169491525426</v>
      </c>
      <c r="H191" s="29" t="s">
        <v>92</v>
      </c>
    </row>
    <row r="192" spans="1:8" s="3" customFormat="1" x14ac:dyDescent="0.25">
      <c r="A192" s="26" t="s">
        <v>18</v>
      </c>
      <c r="B192" s="26">
        <v>188</v>
      </c>
      <c r="C192" s="38">
        <v>40817623</v>
      </c>
      <c r="D192" s="40">
        <v>41591</v>
      </c>
      <c r="E192" s="41" t="s">
        <v>146</v>
      </c>
      <c r="F192" s="38">
        <v>7</v>
      </c>
      <c r="G192" s="42">
        <v>466.10169491525426</v>
      </c>
      <c r="H192" s="29" t="s">
        <v>143</v>
      </c>
    </row>
    <row r="193" spans="1:8" s="3" customFormat="1" x14ac:dyDescent="0.25">
      <c r="A193" s="26" t="s">
        <v>18</v>
      </c>
      <c r="B193" s="26">
        <v>189</v>
      </c>
      <c r="C193" s="38">
        <v>40817668</v>
      </c>
      <c r="D193" s="40">
        <v>41586</v>
      </c>
      <c r="E193" s="41" t="s">
        <v>148</v>
      </c>
      <c r="F193" s="38">
        <v>5</v>
      </c>
      <c r="G193" s="42">
        <v>466.10169491525426</v>
      </c>
      <c r="H193" s="29" t="s">
        <v>24</v>
      </c>
    </row>
    <row r="194" spans="1:8" s="3" customFormat="1" x14ac:dyDescent="0.25">
      <c r="A194" s="26" t="s">
        <v>18</v>
      </c>
      <c r="B194" s="26">
        <v>190</v>
      </c>
      <c r="C194" s="38">
        <v>40817697</v>
      </c>
      <c r="D194" s="40">
        <v>41593</v>
      </c>
      <c r="E194" s="41" t="s">
        <v>148</v>
      </c>
      <c r="F194" s="38">
        <v>7</v>
      </c>
      <c r="G194" s="42">
        <v>466.10169491525426</v>
      </c>
      <c r="H194" s="29" t="s">
        <v>29</v>
      </c>
    </row>
    <row r="195" spans="1:8" s="3" customFormat="1" x14ac:dyDescent="0.25">
      <c r="A195" s="26" t="s">
        <v>18</v>
      </c>
      <c r="B195" s="26">
        <v>191</v>
      </c>
      <c r="C195" s="38">
        <v>40817710</v>
      </c>
      <c r="D195" s="40">
        <v>41586</v>
      </c>
      <c r="E195" s="41" t="s">
        <v>148</v>
      </c>
      <c r="F195" s="38">
        <v>15</v>
      </c>
      <c r="G195" s="42">
        <v>466.10169491525426</v>
      </c>
      <c r="H195" s="29" t="s">
        <v>30</v>
      </c>
    </row>
    <row r="196" spans="1:8" s="3" customFormat="1" x14ac:dyDescent="0.25">
      <c r="A196" s="26" t="s">
        <v>18</v>
      </c>
      <c r="B196" s="26">
        <v>192</v>
      </c>
      <c r="C196" s="38">
        <v>40817789</v>
      </c>
      <c r="D196" s="40">
        <v>41586</v>
      </c>
      <c r="E196" s="41" t="s">
        <v>148</v>
      </c>
      <c r="F196" s="38">
        <v>15</v>
      </c>
      <c r="G196" s="42">
        <v>1674</v>
      </c>
      <c r="H196" s="29" t="s">
        <v>130</v>
      </c>
    </row>
    <row r="197" spans="1:8" s="3" customFormat="1" x14ac:dyDescent="0.25">
      <c r="A197" s="26" t="s">
        <v>18</v>
      </c>
      <c r="B197" s="26">
        <v>193</v>
      </c>
      <c r="C197" s="38">
        <v>40817820</v>
      </c>
      <c r="D197" s="40">
        <v>41600</v>
      </c>
      <c r="E197" s="41" t="s">
        <v>148</v>
      </c>
      <c r="F197" s="38">
        <v>10</v>
      </c>
      <c r="G197" s="42">
        <v>1116.0000000000002</v>
      </c>
      <c r="H197" s="29" t="s">
        <v>48</v>
      </c>
    </row>
    <row r="198" spans="1:8" s="3" customFormat="1" x14ac:dyDescent="0.25">
      <c r="A198" s="26" t="s">
        <v>18</v>
      </c>
      <c r="B198" s="26">
        <v>194</v>
      </c>
      <c r="C198" s="38">
        <v>40817833</v>
      </c>
      <c r="D198" s="40">
        <v>41586</v>
      </c>
      <c r="E198" s="41" t="s">
        <v>148</v>
      </c>
      <c r="F198" s="38">
        <v>15</v>
      </c>
      <c r="G198" s="42">
        <v>466.10169491525426</v>
      </c>
      <c r="H198" s="29" t="s">
        <v>30</v>
      </c>
    </row>
    <row r="199" spans="1:8" s="3" customFormat="1" x14ac:dyDescent="0.25">
      <c r="A199" s="26" t="s">
        <v>18</v>
      </c>
      <c r="B199" s="26">
        <v>195</v>
      </c>
      <c r="C199" s="38">
        <v>40817850</v>
      </c>
      <c r="D199" s="40">
        <v>41606</v>
      </c>
      <c r="E199" s="41" t="s">
        <v>146</v>
      </c>
      <c r="F199" s="38">
        <v>3</v>
      </c>
      <c r="G199" s="42">
        <v>466.10169491525426</v>
      </c>
      <c r="H199" s="29" t="s">
        <v>26</v>
      </c>
    </row>
    <row r="200" spans="1:8" s="3" customFormat="1" x14ac:dyDescent="0.25">
      <c r="A200" s="26" t="s">
        <v>18</v>
      </c>
      <c r="B200" s="26">
        <v>196</v>
      </c>
      <c r="C200" s="38">
        <v>40817919</v>
      </c>
      <c r="D200" s="40">
        <v>41586</v>
      </c>
      <c r="E200" s="41" t="s">
        <v>148</v>
      </c>
      <c r="F200" s="38">
        <v>14</v>
      </c>
      <c r="G200" s="42">
        <v>466.10169491525426</v>
      </c>
      <c r="H200" s="29" t="s">
        <v>47</v>
      </c>
    </row>
    <row r="201" spans="1:8" s="3" customFormat="1" x14ac:dyDescent="0.25">
      <c r="A201" s="26" t="s">
        <v>18</v>
      </c>
      <c r="B201" s="26">
        <v>197</v>
      </c>
      <c r="C201" s="38">
        <v>40817931</v>
      </c>
      <c r="D201" s="40">
        <v>41597</v>
      </c>
      <c r="E201" s="41" t="s">
        <v>148</v>
      </c>
      <c r="F201" s="38">
        <v>15</v>
      </c>
      <c r="G201" s="42">
        <v>466.10169491525426</v>
      </c>
      <c r="H201" s="29" t="s">
        <v>28</v>
      </c>
    </row>
    <row r="202" spans="1:8" s="3" customFormat="1" x14ac:dyDescent="0.25">
      <c r="A202" s="26" t="s">
        <v>18</v>
      </c>
      <c r="B202" s="26">
        <v>198</v>
      </c>
      <c r="C202" s="38">
        <v>40818032</v>
      </c>
      <c r="D202" s="40">
        <v>41586</v>
      </c>
      <c r="E202" s="41" t="s">
        <v>148</v>
      </c>
      <c r="F202" s="38">
        <v>7.5</v>
      </c>
      <c r="G202" s="42">
        <v>466.10169491525426</v>
      </c>
      <c r="H202" s="29" t="s">
        <v>70</v>
      </c>
    </row>
    <row r="203" spans="1:8" s="3" customFormat="1" x14ac:dyDescent="0.25">
      <c r="A203" s="26" t="s">
        <v>18</v>
      </c>
      <c r="B203" s="26">
        <v>199</v>
      </c>
      <c r="C203" s="38">
        <v>40818117</v>
      </c>
      <c r="D203" s="40">
        <v>41597</v>
      </c>
      <c r="E203" s="41" t="s">
        <v>148</v>
      </c>
      <c r="F203" s="38">
        <v>10</v>
      </c>
      <c r="G203" s="42">
        <v>466.10169491525426</v>
      </c>
      <c r="H203" s="29" t="s">
        <v>47</v>
      </c>
    </row>
    <row r="204" spans="1:8" s="3" customFormat="1" x14ac:dyDescent="0.25">
      <c r="A204" s="26" t="s">
        <v>18</v>
      </c>
      <c r="B204" s="26">
        <v>200</v>
      </c>
      <c r="C204" s="38">
        <v>40818284</v>
      </c>
      <c r="D204" s="40">
        <v>41597</v>
      </c>
      <c r="E204" s="41" t="s">
        <v>148</v>
      </c>
      <c r="F204" s="38">
        <v>10</v>
      </c>
      <c r="G204" s="42">
        <v>466.10169491525426</v>
      </c>
      <c r="H204" s="29" t="s">
        <v>25</v>
      </c>
    </row>
    <row r="205" spans="1:8" s="3" customFormat="1" x14ac:dyDescent="0.25">
      <c r="A205" s="26" t="s">
        <v>18</v>
      </c>
      <c r="B205" s="26">
        <v>201</v>
      </c>
      <c r="C205" s="38">
        <v>40818288</v>
      </c>
      <c r="D205" s="40">
        <v>41590</v>
      </c>
      <c r="E205" s="41" t="s">
        <v>146</v>
      </c>
      <c r="F205" s="38">
        <v>15</v>
      </c>
      <c r="G205" s="42">
        <v>466.10169491525426</v>
      </c>
      <c r="H205" s="29" t="s">
        <v>36</v>
      </c>
    </row>
    <row r="206" spans="1:8" s="3" customFormat="1" x14ac:dyDescent="0.25">
      <c r="A206" s="26" t="s">
        <v>18</v>
      </c>
      <c r="B206" s="26">
        <v>202</v>
      </c>
      <c r="C206" s="38">
        <v>40818302</v>
      </c>
      <c r="D206" s="40">
        <v>41590</v>
      </c>
      <c r="E206" s="41" t="s">
        <v>146</v>
      </c>
      <c r="F206" s="38">
        <v>15</v>
      </c>
      <c r="G206" s="42">
        <v>92400</v>
      </c>
      <c r="H206" s="29" t="s">
        <v>36</v>
      </c>
    </row>
    <row r="207" spans="1:8" s="3" customFormat="1" x14ac:dyDescent="0.25">
      <c r="A207" s="26" t="s">
        <v>18</v>
      </c>
      <c r="B207" s="26">
        <v>203</v>
      </c>
      <c r="C207" s="38">
        <v>40818332</v>
      </c>
      <c r="D207" s="40">
        <v>41593</v>
      </c>
      <c r="E207" s="41" t="s">
        <v>146</v>
      </c>
      <c r="F207" s="38">
        <v>7</v>
      </c>
      <c r="G207" s="42">
        <v>466.10169491525426</v>
      </c>
      <c r="H207" s="29" t="s">
        <v>139</v>
      </c>
    </row>
    <row r="208" spans="1:8" s="3" customFormat="1" x14ac:dyDescent="0.25">
      <c r="A208" s="26" t="s">
        <v>18</v>
      </c>
      <c r="B208" s="26">
        <v>204</v>
      </c>
      <c r="C208" s="38">
        <v>40818513</v>
      </c>
      <c r="D208" s="40">
        <v>41586</v>
      </c>
      <c r="E208" s="41" t="s">
        <v>148</v>
      </c>
      <c r="F208" s="38">
        <v>15</v>
      </c>
      <c r="G208" s="42">
        <v>466.10169491525426</v>
      </c>
      <c r="H208" s="29" t="s">
        <v>21</v>
      </c>
    </row>
    <row r="209" spans="1:8" s="3" customFormat="1" x14ac:dyDescent="0.25">
      <c r="A209" s="26" t="s">
        <v>18</v>
      </c>
      <c r="B209" s="26">
        <v>205</v>
      </c>
      <c r="C209" s="38">
        <v>40818528</v>
      </c>
      <c r="D209" s="40">
        <v>41590</v>
      </c>
      <c r="E209" s="41" t="s">
        <v>148</v>
      </c>
      <c r="F209" s="38">
        <v>7</v>
      </c>
      <c r="G209" s="42">
        <v>781.20338983050851</v>
      </c>
      <c r="H209" s="29" t="s">
        <v>130</v>
      </c>
    </row>
    <row r="210" spans="1:8" s="3" customFormat="1" x14ac:dyDescent="0.25">
      <c r="A210" s="26" t="s">
        <v>18</v>
      </c>
      <c r="B210" s="26">
        <v>206</v>
      </c>
      <c r="C210" s="38">
        <v>40818531</v>
      </c>
      <c r="D210" s="40">
        <v>41598</v>
      </c>
      <c r="E210" s="41" t="s">
        <v>146</v>
      </c>
      <c r="F210" s="38">
        <v>7</v>
      </c>
      <c r="G210" s="42">
        <v>466.10169491525426</v>
      </c>
      <c r="H210" s="29" t="s">
        <v>145</v>
      </c>
    </row>
    <row r="211" spans="1:8" s="3" customFormat="1" x14ac:dyDescent="0.25">
      <c r="A211" s="26" t="s">
        <v>18</v>
      </c>
      <c r="B211" s="26">
        <v>207</v>
      </c>
      <c r="C211" s="38">
        <v>40818659</v>
      </c>
      <c r="D211" s="40">
        <v>41586</v>
      </c>
      <c r="E211" s="41" t="s">
        <v>148</v>
      </c>
      <c r="F211" s="38">
        <v>5</v>
      </c>
      <c r="G211" s="42">
        <v>558.00000000000011</v>
      </c>
      <c r="H211" s="29" t="s">
        <v>66</v>
      </c>
    </row>
    <row r="212" spans="1:8" s="3" customFormat="1" x14ac:dyDescent="0.25">
      <c r="A212" s="26" t="s">
        <v>18</v>
      </c>
      <c r="B212" s="26">
        <v>208</v>
      </c>
      <c r="C212" s="38">
        <v>40818690</v>
      </c>
      <c r="D212" s="40">
        <v>41593</v>
      </c>
      <c r="E212" s="41" t="s">
        <v>146</v>
      </c>
      <c r="F212" s="38">
        <v>7.5</v>
      </c>
      <c r="G212" s="42">
        <v>466.10169491525426</v>
      </c>
      <c r="H212" s="29" t="s">
        <v>139</v>
      </c>
    </row>
    <row r="213" spans="1:8" s="3" customFormat="1" x14ac:dyDescent="0.25">
      <c r="A213" s="26" t="s">
        <v>18</v>
      </c>
      <c r="B213" s="26">
        <v>209</v>
      </c>
      <c r="C213" s="38">
        <v>40818865</v>
      </c>
      <c r="D213" s="40">
        <v>41604</v>
      </c>
      <c r="E213" s="41" t="s">
        <v>146</v>
      </c>
      <c r="F213" s="38">
        <v>15</v>
      </c>
      <c r="G213" s="42">
        <v>466.10169491525426</v>
      </c>
      <c r="H213" s="29" t="s">
        <v>23</v>
      </c>
    </row>
    <row r="214" spans="1:8" s="3" customFormat="1" x14ac:dyDescent="0.25">
      <c r="A214" s="26" t="s">
        <v>18</v>
      </c>
      <c r="B214" s="26">
        <v>210</v>
      </c>
      <c r="C214" s="38">
        <v>40818922</v>
      </c>
      <c r="D214" s="40">
        <v>41598</v>
      </c>
      <c r="E214" s="41" t="s">
        <v>146</v>
      </c>
      <c r="F214" s="38">
        <v>7</v>
      </c>
      <c r="G214" s="42">
        <v>466.10169491525426</v>
      </c>
      <c r="H214" s="29" t="s">
        <v>27</v>
      </c>
    </row>
    <row r="215" spans="1:8" s="3" customFormat="1" x14ac:dyDescent="0.25">
      <c r="A215" s="26" t="s">
        <v>18</v>
      </c>
      <c r="B215" s="26">
        <v>211</v>
      </c>
      <c r="C215" s="38">
        <v>40818963</v>
      </c>
      <c r="D215" s="40">
        <v>41593</v>
      </c>
      <c r="E215" s="41" t="s">
        <v>146</v>
      </c>
      <c r="F215" s="38">
        <v>5</v>
      </c>
      <c r="G215" s="42">
        <v>466.10169491525426</v>
      </c>
      <c r="H215" s="29" t="s">
        <v>129</v>
      </c>
    </row>
    <row r="216" spans="1:8" s="3" customFormat="1" x14ac:dyDescent="0.25">
      <c r="A216" s="26" t="s">
        <v>18</v>
      </c>
      <c r="B216" s="26">
        <v>212</v>
      </c>
      <c r="C216" s="38">
        <v>40818971</v>
      </c>
      <c r="D216" s="40">
        <v>41593</v>
      </c>
      <c r="E216" s="41" t="s">
        <v>146</v>
      </c>
      <c r="F216" s="38">
        <v>5</v>
      </c>
      <c r="G216" s="42">
        <v>466.10169491525426</v>
      </c>
      <c r="H216" s="29" t="s">
        <v>129</v>
      </c>
    </row>
    <row r="217" spans="1:8" s="3" customFormat="1" x14ac:dyDescent="0.25">
      <c r="A217" s="26" t="s">
        <v>18</v>
      </c>
      <c r="B217" s="26">
        <v>213</v>
      </c>
      <c r="C217" s="38">
        <v>40818978</v>
      </c>
      <c r="D217" s="40">
        <v>41593</v>
      </c>
      <c r="E217" s="41" t="s">
        <v>146</v>
      </c>
      <c r="F217" s="38">
        <v>5</v>
      </c>
      <c r="G217" s="42">
        <v>466.10169491525426</v>
      </c>
      <c r="H217" s="29" t="s">
        <v>129</v>
      </c>
    </row>
    <row r="218" spans="1:8" s="3" customFormat="1" x14ac:dyDescent="0.25">
      <c r="A218" s="26" t="s">
        <v>18</v>
      </c>
      <c r="B218" s="26">
        <v>214</v>
      </c>
      <c r="C218" s="38">
        <v>40818982</v>
      </c>
      <c r="D218" s="40">
        <v>41586</v>
      </c>
      <c r="E218" s="41" t="s">
        <v>148</v>
      </c>
      <c r="F218" s="38">
        <v>8</v>
      </c>
      <c r="G218" s="42">
        <v>466.10169491525426</v>
      </c>
      <c r="H218" s="29" t="s">
        <v>19</v>
      </c>
    </row>
    <row r="219" spans="1:8" s="3" customFormat="1" x14ac:dyDescent="0.25">
      <c r="A219" s="26" t="s">
        <v>18</v>
      </c>
      <c r="B219" s="26">
        <v>215</v>
      </c>
      <c r="C219" s="38">
        <v>40818989</v>
      </c>
      <c r="D219" s="40">
        <v>41593</v>
      </c>
      <c r="E219" s="41" t="s">
        <v>146</v>
      </c>
      <c r="F219" s="38">
        <v>5</v>
      </c>
      <c r="G219" s="42">
        <v>466.10169491525426</v>
      </c>
      <c r="H219" s="29" t="s">
        <v>129</v>
      </c>
    </row>
    <row r="220" spans="1:8" s="3" customFormat="1" x14ac:dyDescent="0.25">
      <c r="A220" s="26" t="s">
        <v>18</v>
      </c>
      <c r="B220" s="26">
        <v>216</v>
      </c>
      <c r="C220" s="38">
        <v>40819133</v>
      </c>
      <c r="D220" s="40">
        <v>41586</v>
      </c>
      <c r="E220" s="41" t="s">
        <v>148</v>
      </c>
      <c r="F220" s="38">
        <v>15</v>
      </c>
      <c r="G220" s="42">
        <v>1674</v>
      </c>
      <c r="H220" s="29" t="s">
        <v>130</v>
      </c>
    </row>
    <row r="221" spans="1:8" s="3" customFormat="1" x14ac:dyDescent="0.25">
      <c r="A221" s="26" t="s">
        <v>18</v>
      </c>
      <c r="B221" s="26">
        <v>217</v>
      </c>
      <c r="C221" s="38">
        <v>40819189</v>
      </c>
      <c r="D221" s="40">
        <v>41604</v>
      </c>
      <c r="E221" s="41" t="s">
        <v>146</v>
      </c>
      <c r="F221" s="38">
        <v>7</v>
      </c>
      <c r="G221" s="42">
        <v>466.10169491525426</v>
      </c>
      <c r="H221" s="29" t="s">
        <v>130</v>
      </c>
    </row>
    <row r="222" spans="1:8" s="3" customFormat="1" x14ac:dyDescent="0.25">
      <c r="A222" s="26" t="s">
        <v>18</v>
      </c>
      <c r="B222" s="26">
        <v>218</v>
      </c>
      <c r="C222" s="38">
        <v>40819225</v>
      </c>
      <c r="D222" s="40">
        <v>41593</v>
      </c>
      <c r="E222" s="41" t="s">
        <v>146</v>
      </c>
      <c r="F222" s="38">
        <v>5</v>
      </c>
      <c r="G222" s="42">
        <v>466.10169491525426</v>
      </c>
      <c r="H222" s="29" t="s">
        <v>129</v>
      </c>
    </row>
    <row r="223" spans="1:8" s="3" customFormat="1" x14ac:dyDescent="0.25">
      <c r="A223" s="26" t="s">
        <v>18</v>
      </c>
      <c r="B223" s="26">
        <v>219</v>
      </c>
      <c r="C223" s="38">
        <v>40819428</v>
      </c>
      <c r="D223" s="40">
        <v>41600</v>
      </c>
      <c r="E223" s="41" t="s">
        <v>146</v>
      </c>
      <c r="F223" s="38">
        <v>100</v>
      </c>
      <c r="G223" s="42">
        <v>11160</v>
      </c>
      <c r="H223" s="29" t="s">
        <v>130</v>
      </c>
    </row>
    <row r="224" spans="1:8" s="3" customFormat="1" x14ac:dyDescent="0.25">
      <c r="A224" s="26" t="s">
        <v>18</v>
      </c>
      <c r="B224" s="26">
        <v>220</v>
      </c>
      <c r="C224" s="38">
        <v>40819531</v>
      </c>
      <c r="D224" s="40">
        <v>41593</v>
      </c>
      <c r="E224" s="41" t="s">
        <v>146</v>
      </c>
      <c r="F224" s="38">
        <v>5</v>
      </c>
      <c r="G224" s="42">
        <v>466.10169491525426</v>
      </c>
      <c r="H224" s="29" t="s">
        <v>129</v>
      </c>
    </row>
    <row r="225" spans="1:8" s="3" customFormat="1" x14ac:dyDescent="0.25">
      <c r="A225" s="26" t="s">
        <v>18</v>
      </c>
      <c r="B225" s="26">
        <v>221</v>
      </c>
      <c r="C225" s="38">
        <v>40819543</v>
      </c>
      <c r="D225" s="40">
        <v>41593</v>
      </c>
      <c r="E225" s="41" t="s">
        <v>146</v>
      </c>
      <c r="F225" s="38">
        <v>5</v>
      </c>
      <c r="G225" s="42">
        <v>466.10169491525426</v>
      </c>
      <c r="H225" s="29" t="s">
        <v>129</v>
      </c>
    </row>
    <row r="226" spans="1:8" s="3" customFormat="1" x14ac:dyDescent="0.25">
      <c r="A226" s="26" t="s">
        <v>18</v>
      </c>
      <c r="B226" s="26">
        <v>222</v>
      </c>
      <c r="C226" s="38">
        <v>40819549</v>
      </c>
      <c r="D226" s="40">
        <v>41593</v>
      </c>
      <c r="E226" s="41" t="s">
        <v>146</v>
      </c>
      <c r="F226" s="38">
        <v>5</v>
      </c>
      <c r="G226" s="42">
        <v>466.10169491525426</v>
      </c>
      <c r="H226" s="29" t="s">
        <v>129</v>
      </c>
    </row>
    <row r="227" spans="1:8" s="3" customFormat="1" x14ac:dyDescent="0.25">
      <c r="A227" s="26" t="s">
        <v>18</v>
      </c>
      <c r="B227" s="26">
        <v>223</v>
      </c>
      <c r="C227" s="38">
        <v>40819565</v>
      </c>
      <c r="D227" s="40">
        <v>41593</v>
      </c>
      <c r="E227" s="41" t="s">
        <v>146</v>
      </c>
      <c r="F227" s="38">
        <v>5</v>
      </c>
      <c r="G227" s="42">
        <v>466.10169491525426</v>
      </c>
      <c r="H227" s="29" t="s">
        <v>129</v>
      </c>
    </row>
    <row r="228" spans="1:8" s="3" customFormat="1" x14ac:dyDescent="0.25">
      <c r="A228" s="26" t="s">
        <v>18</v>
      </c>
      <c r="B228" s="26">
        <v>224</v>
      </c>
      <c r="C228" s="38">
        <v>40819579</v>
      </c>
      <c r="D228" s="40">
        <v>41598</v>
      </c>
      <c r="E228" s="41" t="s">
        <v>146</v>
      </c>
      <c r="F228" s="38">
        <v>5</v>
      </c>
      <c r="G228" s="42">
        <v>466.10169491525426</v>
      </c>
      <c r="H228" s="29" t="s">
        <v>67</v>
      </c>
    </row>
    <row r="229" spans="1:8" s="3" customFormat="1" x14ac:dyDescent="0.25">
      <c r="A229" s="26" t="s">
        <v>18</v>
      </c>
      <c r="B229" s="26">
        <v>225</v>
      </c>
      <c r="C229" s="38">
        <v>40819598</v>
      </c>
      <c r="D229" s="40">
        <v>41593</v>
      </c>
      <c r="E229" s="41" t="s">
        <v>146</v>
      </c>
      <c r="F229" s="38">
        <v>5</v>
      </c>
      <c r="G229" s="42">
        <v>466.10169491525426</v>
      </c>
      <c r="H229" s="29" t="s">
        <v>129</v>
      </c>
    </row>
    <row r="230" spans="1:8" s="3" customFormat="1" x14ac:dyDescent="0.25">
      <c r="A230" s="26" t="s">
        <v>18</v>
      </c>
      <c r="B230" s="26">
        <v>226</v>
      </c>
      <c r="C230" s="38">
        <v>40819628</v>
      </c>
      <c r="D230" s="40">
        <v>41606</v>
      </c>
      <c r="E230" s="41" t="s">
        <v>148</v>
      </c>
      <c r="F230" s="38">
        <v>5</v>
      </c>
      <c r="G230" s="42">
        <v>466.10169491525426</v>
      </c>
      <c r="H230" s="29" t="s">
        <v>131</v>
      </c>
    </row>
    <row r="231" spans="1:8" s="3" customFormat="1" x14ac:dyDescent="0.25">
      <c r="A231" s="26" t="s">
        <v>18</v>
      </c>
      <c r="B231" s="26">
        <v>227</v>
      </c>
      <c r="C231" s="38">
        <v>40819654</v>
      </c>
      <c r="D231" s="40">
        <v>41600</v>
      </c>
      <c r="E231" s="41" t="s">
        <v>148</v>
      </c>
      <c r="F231" s="38">
        <v>5</v>
      </c>
      <c r="G231" s="42">
        <v>466.10169491525426</v>
      </c>
      <c r="H231" s="29" t="s">
        <v>45</v>
      </c>
    </row>
    <row r="232" spans="1:8" s="3" customFormat="1" x14ac:dyDescent="0.25">
      <c r="A232" s="26" t="s">
        <v>18</v>
      </c>
      <c r="B232" s="26">
        <v>228</v>
      </c>
      <c r="C232" s="38">
        <v>40819679</v>
      </c>
      <c r="D232" s="40">
        <v>41598</v>
      </c>
      <c r="E232" s="41" t="s">
        <v>146</v>
      </c>
      <c r="F232" s="38">
        <v>15</v>
      </c>
      <c r="G232" s="42">
        <v>466.10169491525426</v>
      </c>
      <c r="H232" s="29" t="s">
        <v>21</v>
      </c>
    </row>
    <row r="233" spans="1:8" s="3" customFormat="1" x14ac:dyDescent="0.25">
      <c r="A233" s="26" t="s">
        <v>18</v>
      </c>
      <c r="B233" s="26">
        <v>229</v>
      </c>
      <c r="C233" s="38">
        <v>40819716</v>
      </c>
      <c r="D233" s="40">
        <v>41593</v>
      </c>
      <c r="E233" s="41" t="s">
        <v>146</v>
      </c>
      <c r="F233" s="38">
        <v>8</v>
      </c>
      <c r="G233" s="42">
        <v>466.10169491525426</v>
      </c>
      <c r="H233" s="29" t="s">
        <v>130</v>
      </c>
    </row>
    <row r="234" spans="1:8" s="3" customFormat="1" x14ac:dyDescent="0.25">
      <c r="A234" s="26" t="s">
        <v>18</v>
      </c>
      <c r="B234" s="26">
        <v>230</v>
      </c>
      <c r="C234" s="38">
        <v>40819730</v>
      </c>
      <c r="D234" s="40">
        <v>41593</v>
      </c>
      <c r="E234" s="41" t="s">
        <v>148</v>
      </c>
      <c r="F234" s="38">
        <v>15</v>
      </c>
      <c r="G234" s="42">
        <v>466.10169491525426</v>
      </c>
      <c r="H234" s="29" t="s">
        <v>144</v>
      </c>
    </row>
    <row r="235" spans="1:8" s="3" customFormat="1" x14ac:dyDescent="0.25">
      <c r="A235" s="26" t="s">
        <v>18</v>
      </c>
      <c r="B235" s="26">
        <v>231</v>
      </c>
      <c r="C235" s="38">
        <v>40819731</v>
      </c>
      <c r="D235" s="40">
        <v>41598</v>
      </c>
      <c r="E235" s="41" t="s">
        <v>146</v>
      </c>
      <c r="F235" s="38">
        <v>5</v>
      </c>
      <c r="G235" s="42">
        <v>466.10169491525426</v>
      </c>
      <c r="H235" s="29" t="s">
        <v>129</v>
      </c>
    </row>
    <row r="236" spans="1:8" s="3" customFormat="1" x14ac:dyDescent="0.25">
      <c r="A236" s="26" t="s">
        <v>18</v>
      </c>
      <c r="B236" s="26">
        <v>232</v>
      </c>
      <c r="C236" s="38">
        <v>40819746</v>
      </c>
      <c r="D236" s="40">
        <v>41604</v>
      </c>
      <c r="E236" s="41" t="s">
        <v>146</v>
      </c>
      <c r="F236" s="38">
        <v>5</v>
      </c>
      <c r="G236" s="42">
        <v>466.10169491525426</v>
      </c>
      <c r="H236" s="29" t="s">
        <v>132</v>
      </c>
    </row>
    <row r="237" spans="1:8" s="3" customFormat="1" x14ac:dyDescent="0.25">
      <c r="A237" s="26" t="s">
        <v>18</v>
      </c>
      <c r="B237" s="26">
        <v>233</v>
      </c>
      <c r="C237" s="38">
        <v>40819796</v>
      </c>
      <c r="D237" s="40">
        <v>41604</v>
      </c>
      <c r="E237" s="41" t="s">
        <v>146</v>
      </c>
      <c r="F237" s="38">
        <v>15</v>
      </c>
      <c r="G237" s="42">
        <v>466.10169491525426</v>
      </c>
      <c r="H237" s="29" t="s">
        <v>23</v>
      </c>
    </row>
    <row r="238" spans="1:8" s="3" customFormat="1" x14ac:dyDescent="0.25">
      <c r="A238" s="26" t="s">
        <v>18</v>
      </c>
      <c r="B238" s="26">
        <v>234</v>
      </c>
      <c r="C238" s="38">
        <v>40819825</v>
      </c>
      <c r="D238" s="40">
        <v>41593</v>
      </c>
      <c r="E238" s="41" t="s">
        <v>148</v>
      </c>
      <c r="F238" s="38">
        <v>8</v>
      </c>
      <c r="G238" s="42">
        <v>466.10169491525426</v>
      </c>
      <c r="H238" s="29" t="s">
        <v>129</v>
      </c>
    </row>
    <row r="239" spans="1:8" s="3" customFormat="1" x14ac:dyDescent="0.25">
      <c r="A239" s="26" t="s">
        <v>18</v>
      </c>
      <c r="B239" s="26">
        <v>235</v>
      </c>
      <c r="C239" s="38">
        <v>40819834</v>
      </c>
      <c r="D239" s="40">
        <v>41597</v>
      </c>
      <c r="E239" s="41" t="s">
        <v>148</v>
      </c>
      <c r="F239" s="38">
        <v>5</v>
      </c>
      <c r="G239" s="42">
        <v>466.10169491525426</v>
      </c>
      <c r="H239" s="29" t="s">
        <v>35</v>
      </c>
    </row>
    <row r="240" spans="1:8" s="3" customFormat="1" x14ac:dyDescent="0.25">
      <c r="A240" s="26" t="s">
        <v>18</v>
      </c>
      <c r="B240" s="26">
        <v>236</v>
      </c>
      <c r="C240" s="38">
        <v>40820245</v>
      </c>
      <c r="D240" s="40">
        <v>41597</v>
      </c>
      <c r="E240" s="41" t="s">
        <v>148</v>
      </c>
      <c r="F240" s="38">
        <v>15</v>
      </c>
      <c r="G240" s="42">
        <v>466.10169491525426</v>
      </c>
      <c r="H240" s="29" t="s">
        <v>32</v>
      </c>
    </row>
    <row r="241" spans="1:8" s="3" customFormat="1" x14ac:dyDescent="0.25">
      <c r="A241" s="26" t="s">
        <v>18</v>
      </c>
      <c r="B241" s="26">
        <v>237</v>
      </c>
      <c r="C241" s="38">
        <v>40820262</v>
      </c>
      <c r="D241" s="40">
        <v>41598</v>
      </c>
      <c r="E241" s="41" t="s">
        <v>146</v>
      </c>
      <c r="F241" s="38">
        <v>5</v>
      </c>
      <c r="G241" s="42">
        <v>466.10169491525426</v>
      </c>
      <c r="H241" s="29" t="s">
        <v>129</v>
      </c>
    </row>
    <row r="242" spans="1:8" s="3" customFormat="1" x14ac:dyDescent="0.25">
      <c r="A242" s="26" t="s">
        <v>18</v>
      </c>
      <c r="B242" s="26">
        <v>238</v>
      </c>
      <c r="C242" s="38">
        <v>40820282</v>
      </c>
      <c r="D242" s="40">
        <v>41598</v>
      </c>
      <c r="E242" s="41" t="s">
        <v>146</v>
      </c>
      <c r="F242" s="38">
        <v>5</v>
      </c>
      <c r="G242" s="42">
        <v>466.10169491525426</v>
      </c>
      <c r="H242" s="29" t="s">
        <v>129</v>
      </c>
    </row>
    <row r="243" spans="1:8" s="3" customFormat="1" x14ac:dyDescent="0.25">
      <c r="A243" s="26" t="s">
        <v>18</v>
      </c>
      <c r="B243" s="26">
        <v>239</v>
      </c>
      <c r="C243" s="38">
        <v>40820294</v>
      </c>
      <c r="D243" s="40">
        <v>41598</v>
      </c>
      <c r="E243" s="41" t="s">
        <v>146</v>
      </c>
      <c r="F243" s="38">
        <v>5</v>
      </c>
      <c r="G243" s="42">
        <v>466.10169491525426</v>
      </c>
      <c r="H243" s="29" t="s">
        <v>129</v>
      </c>
    </row>
    <row r="244" spans="1:8" s="3" customFormat="1" x14ac:dyDescent="0.25">
      <c r="A244" s="26" t="s">
        <v>18</v>
      </c>
      <c r="B244" s="26">
        <v>240</v>
      </c>
      <c r="C244" s="38">
        <v>40820300</v>
      </c>
      <c r="D244" s="40">
        <v>41598</v>
      </c>
      <c r="E244" s="41" t="s">
        <v>146</v>
      </c>
      <c r="F244" s="38">
        <v>5</v>
      </c>
      <c r="G244" s="42">
        <v>466.10169491525426</v>
      </c>
      <c r="H244" s="29" t="s">
        <v>129</v>
      </c>
    </row>
    <row r="245" spans="1:8" s="3" customFormat="1" x14ac:dyDescent="0.25">
      <c r="A245" s="26" t="s">
        <v>18</v>
      </c>
      <c r="B245" s="26">
        <v>241</v>
      </c>
      <c r="C245" s="38">
        <v>40820328</v>
      </c>
      <c r="D245" s="40">
        <v>41597</v>
      </c>
      <c r="E245" s="41" t="s">
        <v>148</v>
      </c>
      <c r="F245" s="38">
        <v>7</v>
      </c>
      <c r="G245" s="42">
        <v>466.10169491525426</v>
      </c>
      <c r="H245" s="29" t="s">
        <v>35</v>
      </c>
    </row>
    <row r="246" spans="1:8" s="3" customFormat="1" x14ac:dyDescent="0.25">
      <c r="A246" s="26" t="s">
        <v>18</v>
      </c>
      <c r="B246" s="26">
        <v>242</v>
      </c>
      <c r="C246" s="38">
        <v>40820348</v>
      </c>
      <c r="D246" s="40">
        <v>41604</v>
      </c>
      <c r="E246" s="41" t="s">
        <v>146</v>
      </c>
      <c r="F246" s="38">
        <v>5</v>
      </c>
      <c r="G246" s="42">
        <v>466.10169491525426</v>
      </c>
      <c r="H246" s="29" t="s">
        <v>22</v>
      </c>
    </row>
    <row r="247" spans="1:8" s="3" customFormat="1" x14ac:dyDescent="0.25">
      <c r="A247" s="26" t="s">
        <v>18</v>
      </c>
      <c r="B247" s="26">
        <v>243</v>
      </c>
      <c r="C247" s="38">
        <v>40820414</v>
      </c>
      <c r="D247" s="40">
        <v>41605</v>
      </c>
      <c r="E247" s="41" t="s">
        <v>148</v>
      </c>
      <c r="F247" s="38">
        <v>7</v>
      </c>
      <c r="G247" s="42">
        <v>466.10169491525426</v>
      </c>
      <c r="H247" s="29" t="s">
        <v>23</v>
      </c>
    </row>
    <row r="248" spans="1:8" s="3" customFormat="1" x14ac:dyDescent="0.25">
      <c r="A248" s="26" t="s">
        <v>18</v>
      </c>
      <c r="B248" s="26">
        <v>244</v>
      </c>
      <c r="C248" s="38">
        <v>40820432</v>
      </c>
      <c r="D248" s="40">
        <v>41598</v>
      </c>
      <c r="E248" s="41" t="s">
        <v>146</v>
      </c>
      <c r="F248" s="38">
        <v>5</v>
      </c>
      <c r="G248" s="42">
        <v>466.10169491525426</v>
      </c>
      <c r="H248" s="29" t="s">
        <v>28</v>
      </c>
    </row>
    <row r="249" spans="1:8" s="3" customFormat="1" x14ac:dyDescent="0.25">
      <c r="A249" s="26" t="s">
        <v>18</v>
      </c>
      <c r="B249" s="26">
        <v>245</v>
      </c>
      <c r="C249" s="38">
        <v>40820454</v>
      </c>
      <c r="D249" s="40">
        <v>41598</v>
      </c>
      <c r="E249" s="41" t="s">
        <v>146</v>
      </c>
      <c r="F249" s="38">
        <v>5</v>
      </c>
      <c r="G249" s="42">
        <v>466.10169491525426</v>
      </c>
      <c r="H249" s="29" t="s">
        <v>129</v>
      </c>
    </row>
    <row r="250" spans="1:8" s="3" customFormat="1" x14ac:dyDescent="0.25">
      <c r="A250" s="26" t="s">
        <v>18</v>
      </c>
      <c r="B250" s="26">
        <v>246</v>
      </c>
      <c r="C250" s="38">
        <v>40820463</v>
      </c>
      <c r="D250" s="40">
        <v>41598</v>
      </c>
      <c r="E250" s="41" t="s">
        <v>146</v>
      </c>
      <c r="F250" s="38">
        <v>5</v>
      </c>
      <c r="G250" s="42">
        <v>466.10169491525426</v>
      </c>
      <c r="H250" s="29" t="s">
        <v>129</v>
      </c>
    </row>
    <row r="251" spans="1:8" s="3" customFormat="1" x14ac:dyDescent="0.25">
      <c r="A251" s="26" t="s">
        <v>18</v>
      </c>
      <c r="B251" s="26">
        <v>247</v>
      </c>
      <c r="C251" s="38">
        <v>40820482</v>
      </c>
      <c r="D251" s="40">
        <v>41598</v>
      </c>
      <c r="E251" s="41" t="s">
        <v>146</v>
      </c>
      <c r="F251" s="38">
        <v>5</v>
      </c>
      <c r="G251" s="42">
        <v>466.10169491525426</v>
      </c>
      <c r="H251" s="29" t="s">
        <v>129</v>
      </c>
    </row>
    <row r="252" spans="1:8" s="3" customFormat="1" x14ac:dyDescent="0.25">
      <c r="A252" s="26" t="s">
        <v>18</v>
      </c>
      <c r="B252" s="26">
        <v>248</v>
      </c>
      <c r="C252" s="38">
        <v>40820491</v>
      </c>
      <c r="D252" s="40">
        <v>41598</v>
      </c>
      <c r="E252" s="41" t="s">
        <v>146</v>
      </c>
      <c r="F252" s="38">
        <v>5</v>
      </c>
      <c r="G252" s="42">
        <v>466.10169491525426</v>
      </c>
      <c r="H252" s="29" t="s">
        <v>129</v>
      </c>
    </row>
    <row r="253" spans="1:8" s="3" customFormat="1" x14ac:dyDescent="0.25">
      <c r="A253" s="26" t="s">
        <v>18</v>
      </c>
      <c r="B253" s="26">
        <v>249</v>
      </c>
      <c r="C253" s="38">
        <v>40820509</v>
      </c>
      <c r="D253" s="40">
        <v>41598</v>
      </c>
      <c r="E253" s="41" t="s">
        <v>146</v>
      </c>
      <c r="F253" s="38">
        <v>5</v>
      </c>
      <c r="G253" s="42">
        <v>466.10169491525426</v>
      </c>
      <c r="H253" s="29" t="s">
        <v>129</v>
      </c>
    </row>
    <row r="254" spans="1:8" s="3" customFormat="1" x14ac:dyDescent="0.25">
      <c r="A254" s="26" t="s">
        <v>18</v>
      </c>
      <c r="B254" s="26">
        <v>250</v>
      </c>
      <c r="C254" s="38">
        <v>40820522</v>
      </c>
      <c r="D254" s="40">
        <v>41598</v>
      </c>
      <c r="E254" s="41" t="s">
        <v>146</v>
      </c>
      <c r="F254" s="38">
        <v>5</v>
      </c>
      <c r="G254" s="42">
        <v>466.10169491525426</v>
      </c>
      <c r="H254" s="29" t="s">
        <v>129</v>
      </c>
    </row>
    <row r="255" spans="1:8" s="3" customFormat="1" x14ac:dyDescent="0.25">
      <c r="A255" s="26" t="s">
        <v>18</v>
      </c>
      <c r="B255" s="26">
        <v>251</v>
      </c>
      <c r="C255" s="38">
        <v>40820538</v>
      </c>
      <c r="D255" s="40">
        <v>41598</v>
      </c>
      <c r="E255" s="41" t="s">
        <v>146</v>
      </c>
      <c r="F255" s="38">
        <v>5</v>
      </c>
      <c r="G255" s="42">
        <v>466.10169491525426</v>
      </c>
      <c r="H255" s="29" t="s">
        <v>129</v>
      </c>
    </row>
    <row r="256" spans="1:8" s="3" customFormat="1" x14ac:dyDescent="0.25">
      <c r="A256" s="26" t="s">
        <v>18</v>
      </c>
      <c r="B256" s="26">
        <v>252</v>
      </c>
      <c r="C256" s="38">
        <v>40820552</v>
      </c>
      <c r="D256" s="40">
        <v>41598</v>
      </c>
      <c r="E256" s="41" t="s">
        <v>146</v>
      </c>
      <c r="F256" s="38">
        <v>5</v>
      </c>
      <c r="G256" s="42">
        <v>466.10169491525426</v>
      </c>
      <c r="H256" s="29" t="s">
        <v>129</v>
      </c>
    </row>
    <row r="257" spans="1:9" s="3" customFormat="1" x14ac:dyDescent="0.25">
      <c r="A257" s="26" t="s">
        <v>18</v>
      </c>
      <c r="B257" s="26">
        <v>253</v>
      </c>
      <c r="C257" s="38">
        <v>40820604</v>
      </c>
      <c r="D257" s="40">
        <v>41598</v>
      </c>
      <c r="E257" s="41" t="s">
        <v>146</v>
      </c>
      <c r="F257" s="38">
        <v>5</v>
      </c>
      <c r="G257" s="42">
        <v>466.10169491525426</v>
      </c>
      <c r="H257" s="29" t="s">
        <v>129</v>
      </c>
    </row>
    <row r="258" spans="1:9" s="3" customFormat="1" x14ac:dyDescent="0.25">
      <c r="A258" s="26" t="s">
        <v>18</v>
      </c>
      <c r="B258" s="26">
        <v>254</v>
      </c>
      <c r="C258" s="38">
        <v>40820621</v>
      </c>
      <c r="D258" s="40">
        <v>41600</v>
      </c>
      <c r="E258" s="41" t="s">
        <v>148</v>
      </c>
      <c r="F258" s="38">
        <v>15</v>
      </c>
      <c r="G258" s="42">
        <v>466.10169491525426</v>
      </c>
      <c r="H258" s="29" t="s">
        <v>112</v>
      </c>
    </row>
    <row r="259" spans="1:9" s="3" customFormat="1" x14ac:dyDescent="0.25">
      <c r="A259" s="26" t="s">
        <v>18</v>
      </c>
      <c r="B259" s="26">
        <v>255</v>
      </c>
      <c r="C259" s="38">
        <v>40820657</v>
      </c>
      <c r="D259" s="40">
        <v>41605</v>
      </c>
      <c r="E259" s="41" t="s">
        <v>146</v>
      </c>
      <c r="F259" s="38">
        <v>15</v>
      </c>
      <c r="G259" s="42">
        <v>466.10169491525426</v>
      </c>
      <c r="H259" s="29" t="s">
        <v>35</v>
      </c>
    </row>
    <row r="260" spans="1:9" s="3" customFormat="1" x14ac:dyDescent="0.25">
      <c r="A260" s="26" t="s">
        <v>18</v>
      </c>
      <c r="B260" s="26">
        <v>256</v>
      </c>
      <c r="C260" s="38">
        <v>40820978</v>
      </c>
      <c r="D260" s="40">
        <v>41598</v>
      </c>
      <c r="E260" s="41" t="s">
        <v>146</v>
      </c>
      <c r="F260" s="38">
        <v>5</v>
      </c>
      <c r="G260" s="42">
        <v>466.10169491525426</v>
      </c>
      <c r="H260" s="29" t="s">
        <v>129</v>
      </c>
    </row>
    <row r="261" spans="1:9" s="3" customFormat="1" x14ac:dyDescent="0.25">
      <c r="A261" s="26" t="s">
        <v>18</v>
      </c>
      <c r="B261" s="26">
        <v>257</v>
      </c>
      <c r="C261" s="38">
        <v>40821001</v>
      </c>
      <c r="D261" s="40">
        <v>41598</v>
      </c>
      <c r="E261" s="41" t="s">
        <v>146</v>
      </c>
      <c r="F261" s="38">
        <v>15</v>
      </c>
      <c r="G261" s="42">
        <v>466.10169491525426</v>
      </c>
      <c r="H261" s="29" t="s">
        <v>143</v>
      </c>
    </row>
    <row r="262" spans="1:9" s="3" customFormat="1" x14ac:dyDescent="0.25">
      <c r="A262" s="26" t="s">
        <v>18</v>
      </c>
      <c r="B262" s="26">
        <v>258</v>
      </c>
      <c r="C262" s="38">
        <v>40821069</v>
      </c>
      <c r="D262" s="40">
        <v>41604</v>
      </c>
      <c r="E262" s="41" t="s">
        <v>146</v>
      </c>
      <c r="F262" s="38">
        <v>7</v>
      </c>
      <c r="G262" s="42">
        <v>466.10169491525426</v>
      </c>
      <c r="H262" s="29" t="s">
        <v>27</v>
      </c>
    </row>
    <row r="263" spans="1:9" s="3" customFormat="1" x14ac:dyDescent="0.25">
      <c r="A263" s="26" t="s">
        <v>18</v>
      </c>
      <c r="B263" s="26">
        <v>259</v>
      </c>
      <c r="C263" s="38">
        <v>40821093</v>
      </c>
      <c r="D263" s="40">
        <v>41604</v>
      </c>
      <c r="E263" s="41" t="s">
        <v>146</v>
      </c>
      <c r="F263" s="38">
        <v>5</v>
      </c>
      <c r="G263" s="42">
        <v>466.10169491525426</v>
      </c>
      <c r="H263" s="29" t="s">
        <v>132</v>
      </c>
    </row>
    <row r="264" spans="1:9" s="3" customFormat="1" x14ac:dyDescent="0.25">
      <c r="A264" s="26" t="s">
        <v>18</v>
      </c>
      <c r="B264" s="26">
        <v>260</v>
      </c>
      <c r="C264" s="38">
        <v>40821104</v>
      </c>
      <c r="D264" s="40">
        <v>41598</v>
      </c>
      <c r="E264" s="41" t="s">
        <v>146</v>
      </c>
      <c r="F264" s="38">
        <v>5</v>
      </c>
      <c r="G264" s="42">
        <v>466.10169491525426</v>
      </c>
      <c r="H264" s="29" t="s">
        <v>129</v>
      </c>
    </row>
    <row r="265" spans="1:9" s="3" customFormat="1" x14ac:dyDescent="0.25">
      <c r="A265" s="26" t="s">
        <v>18</v>
      </c>
      <c r="B265" s="26">
        <v>261</v>
      </c>
      <c r="C265" s="38">
        <v>40821107</v>
      </c>
      <c r="D265" s="40">
        <v>41600</v>
      </c>
      <c r="E265" s="41" t="s">
        <v>146</v>
      </c>
      <c r="F265" s="38">
        <v>60</v>
      </c>
      <c r="G265" s="42">
        <v>6696</v>
      </c>
      <c r="H265" s="29" t="s">
        <v>138</v>
      </c>
    </row>
    <row r="266" spans="1:9" s="3" customFormat="1" x14ac:dyDescent="0.25">
      <c r="A266" s="26" t="s">
        <v>18</v>
      </c>
      <c r="B266" s="26">
        <v>262</v>
      </c>
      <c r="C266" s="38">
        <v>40821117</v>
      </c>
      <c r="D266" s="40">
        <v>41600</v>
      </c>
      <c r="E266" s="41" t="s">
        <v>146</v>
      </c>
      <c r="F266" s="38">
        <v>60</v>
      </c>
      <c r="G266" s="42">
        <v>6696</v>
      </c>
      <c r="H266" s="29" t="s">
        <v>138</v>
      </c>
    </row>
    <row r="267" spans="1:9" s="3" customFormat="1" x14ac:dyDescent="0.25">
      <c r="A267" s="26" t="s">
        <v>18</v>
      </c>
      <c r="B267" s="26">
        <v>263</v>
      </c>
      <c r="C267" s="38">
        <v>40821124</v>
      </c>
      <c r="D267" s="40">
        <v>41600</v>
      </c>
      <c r="E267" s="41" t="s">
        <v>147</v>
      </c>
      <c r="F267" s="38">
        <v>75</v>
      </c>
      <c r="G267" s="42">
        <v>8370</v>
      </c>
      <c r="H267" s="29" t="s">
        <v>138</v>
      </c>
    </row>
    <row r="268" spans="1:9" s="3" customFormat="1" x14ac:dyDescent="0.25">
      <c r="A268" s="26" t="s">
        <v>18</v>
      </c>
      <c r="B268" s="26">
        <v>264</v>
      </c>
      <c r="C268" s="38">
        <v>40821136</v>
      </c>
      <c r="D268" s="40">
        <v>41598</v>
      </c>
      <c r="E268" s="41" t="s">
        <v>146</v>
      </c>
      <c r="F268" s="38">
        <v>5</v>
      </c>
      <c r="G268" s="42">
        <v>466.10169491525426</v>
      </c>
      <c r="H268" s="29" t="s">
        <v>129</v>
      </c>
    </row>
    <row r="269" spans="1:9" s="3" customFormat="1" x14ac:dyDescent="0.25">
      <c r="A269" s="26" t="s">
        <v>18</v>
      </c>
      <c r="B269" s="26">
        <v>265</v>
      </c>
      <c r="C269" s="38">
        <v>40821161</v>
      </c>
      <c r="D269" s="40">
        <v>41603</v>
      </c>
      <c r="E269" s="41" t="s">
        <v>146</v>
      </c>
      <c r="F269" s="31">
        <v>5</v>
      </c>
      <c r="G269" s="42">
        <v>30800</v>
      </c>
      <c r="H269" s="29" t="s">
        <v>129</v>
      </c>
      <c r="I269" s="3" t="s">
        <v>149</v>
      </c>
    </row>
    <row r="270" spans="1:9" s="3" customFormat="1" x14ac:dyDescent="0.25">
      <c r="A270" s="26" t="s">
        <v>18</v>
      </c>
      <c r="B270" s="26">
        <v>266</v>
      </c>
      <c r="C270" s="38">
        <v>40821174</v>
      </c>
      <c r="D270" s="40">
        <v>41597</v>
      </c>
      <c r="E270" s="41" t="s">
        <v>148</v>
      </c>
      <c r="F270" s="38">
        <v>10</v>
      </c>
      <c r="G270" s="42">
        <v>466.10169491525426</v>
      </c>
      <c r="H270" s="29" t="s">
        <v>33</v>
      </c>
    </row>
    <row r="271" spans="1:9" s="3" customFormat="1" x14ac:dyDescent="0.25">
      <c r="A271" s="26" t="s">
        <v>18</v>
      </c>
      <c r="B271" s="26">
        <v>267</v>
      </c>
      <c r="C271" s="38">
        <v>40821177</v>
      </c>
      <c r="D271" s="40">
        <v>41600</v>
      </c>
      <c r="E271" s="41" t="s">
        <v>148</v>
      </c>
      <c r="F271" s="38">
        <v>20</v>
      </c>
      <c r="G271" s="42">
        <v>2232.0000000000005</v>
      </c>
      <c r="H271" s="29" t="s">
        <v>129</v>
      </c>
    </row>
    <row r="272" spans="1:9" s="3" customFormat="1" x14ac:dyDescent="0.25">
      <c r="A272" s="26" t="s">
        <v>18</v>
      </c>
      <c r="B272" s="26">
        <v>268</v>
      </c>
      <c r="C272" s="38">
        <v>40821622</v>
      </c>
      <c r="D272" s="40">
        <v>41606</v>
      </c>
      <c r="E272" s="41" t="s">
        <v>148</v>
      </c>
      <c r="F272" s="38">
        <v>14.5</v>
      </c>
      <c r="G272" s="42">
        <v>466.10169491525426</v>
      </c>
      <c r="H272" s="29" t="s">
        <v>83</v>
      </c>
    </row>
    <row r="273" spans="1:9" s="3" customFormat="1" x14ac:dyDescent="0.25">
      <c r="A273" s="26" t="s">
        <v>18</v>
      </c>
      <c r="B273" s="26">
        <v>269</v>
      </c>
      <c r="C273" s="38">
        <v>40821642</v>
      </c>
      <c r="D273" s="40">
        <v>41606</v>
      </c>
      <c r="E273" s="41" t="s">
        <v>148</v>
      </c>
      <c r="F273" s="38">
        <v>5</v>
      </c>
      <c r="G273" s="42">
        <v>466.10169491525426</v>
      </c>
      <c r="H273" s="29" t="s">
        <v>86</v>
      </c>
    </row>
    <row r="274" spans="1:9" x14ac:dyDescent="0.25">
      <c r="A274" s="26" t="s">
        <v>18</v>
      </c>
      <c r="B274" s="26">
        <v>270</v>
      </c>
      <c r="C274" s="38">
        <v>40821659</v>
      </c>
      <c r="D274" s="40">
        <v>41607</v>
      </c>
      <c r="E274" s="41" t="s">
        <v>148</v>
      </c>
      <c r="F274" s="38">
        <v>15</v>
      </c>
      <c r="G274" s="42">
        <v>466.10169491525426</v>
      </c>
      <c r="H274" s="29" t="s">
        <v>139</v>
      </c>
    </row>
    <row r="275" spans="1:9" x14ac:dyDescent="0.25">
      <c r="A275" s="26" t="s">
        <v>18</v>
      </c>
      <c r="B275" s="26">
        <v>271</v>
      </c>
      <c r="C275" s="38">
        <v>40821700</v>
      </c>
      <c r="D275" s="40">
        <v>41600</v>
      </c>
      <c r="E275" s="41" t="s">
        <v>146</v>
      </c>
      <c r="F275" s="38">
        <v>6</v>
      </c>
      <c r="G275" s="42">
        <v>466.10169491525426</v>
      </c>
      <c r="H275" s="29" t="s">
        <v>96</v>
      </c>
    </row>
    <row r="276" spans="1:9" x14ac:dyDescent="0.25">
      <c r="A276" s="26" t="s">
        <v>18</v>
      </c>
      <c r="B276" s="26">
        <v>272</v>
      </c>
      <c r="C276" s="38">
        <v>40821737</v>
      </c>
      <c r="D276" s="40">
        <v>41606</v>
      </c>
      <c r="E276" s="41" t="s">
        <v>146</v>
      </c>
      <c r="F276" s="38">
        <v>10</v>
      </c>
      <c r="G276" s="42">
        <v>466.10169491525426</v>
      </c>
      <c r="H276" s="29" t="s">
        <v>58</v>
      </c>
    </row>
    <row r="277" spans="1:9" x14ac:dyDescent="0.25">
      <c r="A277" s="26" t="s">
        <v>18</v>
      </c>
      <c r="B277" s="26">
        <v>273</v>
      </c>
      <c r="C277" s="38">
        <v>40821764</v>
      </c>
      <c r="D277" s="40">
        <v>41604</v>
      </c>
      <c r="E277" s="41" t="s">
        <v>146</v>
      </c>
      <c r="F277" s="38">
        <v>15</v>
      </c>
      <c r="G277" s="42">
        <v>466.10169491525426</v>
      </c>
      <c r="H277" s="29" t="s">
        <v>22</v>
      </c>
    </row>
    <row r="278" spans="1:9" x14ac:dyDescent="0.25">
      <c r="A278" s="26" t="s">
        <v>18</v>
      </c>
      <c r="B278" s="26">
        <v>274</v>
      </c>
      <c r="C278" s="38">
        <v>40821787</v>
      </c>
      <c r="D278" s="40">
        <v>41600</v>
      </c>
      <c r="E278" s="41" t="s">
        <v>146</v>
      </c>
      <c r="F278" s="38">
        <v>15</v>
      </c>
      <c r="G278" s="42">
        <v>92400</v>
      </c>
      <c r="H278" s="29" t="s">
        <v>72</v>
      </c>
      <c r="I278" s="3" t="s">
        <v>149</v>
      </c>
    </row>
    <row r="279" spans="1:9" x14ac:dyDescent="0.25">
      <c r="A279" s="26" t="s">
        <v>18</v>
      </c>
      <c r="B279" s="26">
        <v>275</v>
      </c>
      <c r="C279" s="38">
        <v>40821794</v>
      </c>
      <c r="D279" s="40">
        <v>41600</v>
      </c>
      <c r="E279" s="41" t="s">
        <v>146</v>
      </c>
      <c r="F279" s="38">
        <v>15</v>
      </c>
      <c r="G279" s="42">
        <v>466.10169491525426</v>
      </c>
      <c r="H279" s="29" t="s">
        <v>72</v>
      </c>
    </row>
    <row r="280" spans="1:9" x14ac:dyDescent="0.25">
      <c r="A280" s="26" t="s">
        <v>18</v>
      </c>
      <c r="B280" s="26">
        <v>276</v>
      </c>
      <c r="C280" s="38">
        <v>40821896</v>
      </c>
      <c r="D280" s="40">
        <v>41605</v>
      </c>
      <c r="E280" s="41" t="s">
        <v>148</v>
      </c>
      <c r="F280" s="38">
        <v>15</v>
      </c>
      <c r="G280" s="42">
        <v>466.10169491525426</v>
      </c>
      <c r="H280" s="29" t="s">
        <v>144</v>
      </c>
    </row>
    <row r="281" spans="1:9" x14ac:dyDescent="0.25">
      <c r="A281" s="26" t="s">
        <v>18</v>
      </c>
      <c r="B281" s="26">
        <v>277</v>
      </c>
      <c r="C281" s="38">
        <v>40822092</v>
      </c>
      <c r="D281" s="40">
        <v>41600</v>
      </c>
      <c r="E281" s="41" t="s">
        <v>146</v>
      </c>
      <c r="F281" s="38">
        <v>72</v>
      </c>
      <c r="G281" s="42">
        <v>16779.661016949154</v>
      </c>
      <c r="H281" s="29" t="s">
        <v>145</v>
      </c>
    </row>
    <row r="282" spans="1:9" x14ac:dyDescent="0.25">
      <c r="A282" s="26" t="s">
        <v>18</v>
      </c>
      <c r="B282" s="26">
        <v>278</v>
      </c>
      <c r="C282" s="38">
        <v>40822282</v>
      </c>
      <c r="D282" s="40">
        <v>41603</v>
      </c>
      <c r="E282" s="41" t="s">
        <v>148</v>
      </c>
      <c r="F282" s="38">
        <v>10</v>
      </c>
      <c r="G282" s="42">
        <v>1116.0000000000002</v>
      </c>
      <c r="H282" s="29" t="s">
        <v>60</v>
      </c>
    </row>
    <row r="283" spans="1:9" x14ac:dyDescent="0.25">
      <c r="A283" s="26" t="s">
        <v>18</v>
      </c>
      <c r="B283" s="26">
        <v>279</v>
      </c>
      <c r="C283" s="38">
        <v>40822309</v>
      </c>
      <c r="D283" s="40">
        <v>41606</v>
      </c>
      <c r="E283" s="41" t="s">
        <v>148</v>
      </c>
      <c r="F283" s="38">
        <v>10</v>
      </c>
      <c r="G283" s="42">
        <v>466.10169491525426</v>
      </c>
      <c r="H283" s="29" t="s">
        <v>83</v>
      </c>
    </row>
    <row r="284" spans="1:9" x14ac:dyDescent="0.25">
      <c r="A284" s="26" t="s">
        <v>18</v>
      </c>
      <c r="B284" s="26">
        <v>280</v>
      </c>
      <c r="C284" s="38">
        <v>40822396</v>
      </c>
      <c r="D284" s="40">
        <v>41598</v>
      </c>
      <c r="E284" s="41" t="s">
        <v>146</v>
      </c>
      <c r="F284" s="38">
        <v>9</v>
      </c>
      <c r="G284" s="42">
        <v>466.10169491525426</v>
      </c>
      <c r="H284" s="29" t="s">
        <v>47</v>
      </c>
    </row>
    <row r="285" spans="1:9" x14ac:dyDescent="0.25">
      <c r="A285" s="26" t="s">
        <v>18</v>
      </c>
      <c r="B285" s="26">
        <v>281</v>
      </c>
      <c r="C285" s="38">
        <v>40822411</v>
      </c>
      <c r="D285" s="40">
        <v>41603</v>
      </c>
      <c r="E285" s="41" t="s">
        <v>146</v>
      </c>
      <c r="F285" s="38">
        <v>9</v>
      </c>
      <c r="G285" s="42">
        <v>55440</v>
      </c>
      <c r="H285" s="29" t="s">
        <v>47</v>
      </c>
      <c r="I285" s="3" t="s">
        <v>149</v>
      </c>
    </row>
    <row r="286" spans="1:9" x14ac:dyDescent="0.25">
      <c r="A286" s="26" t="s">
        <v>18</v>
      </c>
      <c r="B286" s="26">
        <v>282</v>
      </c>
      <c r="C286" s="38">
        <v>40822509</v>
      </c>
      <c r="D286" s="40">
        <v>41597</v>
      </c>
      <c r="E286" s="41" t="s">
        <v>148</v>
      </c>
      <c r="F286" s="38">
        <v>7</v>
      </c>
      <c r="G286" s="42">
        <v>466.10169491525426</v>
      </c>
      <c r="H286" s="29" t="s">
        <v>132</v>
      </c>
    </row>
    <row r="287" spans="1:9" x14ac:dyDescent="0.25">
      <c r="A287" s="26" t="s">
        <v>18</v>
      </c>
      <c r="B287" s="26">
        <v>283</v>
      </c>
      <c r="C287" s="38">
        <v>40822575</v>
      </c>
      <c r="D287" s="40">
        <v>41597</v>
      </c>
      <c r="E287" s="41" t="s">
        <v>148</v>
      </c>
      <c r="F287" s="38">
        <v>7</v>
      </c>
      <c r="G287" s="42">
        <v>466.10169491525426</v>
      </c>
      <c r="H287" s="29" t="s">
        <v>130</v>
      </c>
    </row>
    <row r="288" spans="1:9" x14ac:dyDescent="0.25">
      <c r="A288" s="26" t="s">
        <v>18</v>
      </c>
      <c r="B288" s="26">
        <v>284</v>
      </c>
      <c r="C288" s="38">
        <v>40822599</v>
      </c>
      <c r="D288" s="40">
        <v>41598</v>
      </c>
      <c r="E288" s="41" t="s">
        <v>146</v>
      </c>
      <c r="F288" s="38">
        <v>10</v>
      </c>
      <c r="G288" s="42">
        <v>466.10169491525426</v>
      </c>
      <c r="H288" s="29" t="s">
        <v>31</v>
      </c>
    </row>
    <row r="289" spans="1:8" x14ac:dyDescent="0.25">
      <c r="A289" s="26" t="s">
        <v>18</v>
      </c>
      <c r="B289" s="26">
        <v>285</v>
      </c>
      <c r="C289" s="38">
        <v>40822709</v>
      </c>
      <c r="D289" s="40">
        <v>41597</v>
      </c>
      <c r="E289" s="41" t="s">
        <v>148</v>
      </c>
      <c r="F289" s="38">
        <v>7</v>
      </c>
      <c r="G289" s="42">
        <v>466.10169491525426</v>
      </c>
      <c r="H289" s="29" t="s">
        <v>19</v>
      </c>
    </row>
    <row r="290" spans="1:8" x14ac:dyDescent="0.25">
      <c r="A290" s="26" t="s">
        <v>18</v>
      </c>
      <c r="B290" s="26">
        <v>286</v>
      </c>
      <c r="C290" s="38">
        <v>40823077</v>
      </c>
      <c r="D290" s="40">
        <v>41606</v>
      </c>
      <c r="E290" s="41" t="s">
        <v>148</v>
      </c>
      <c r="F290" s="38">
        <v>12</v>
      </c>
      <c r="G290" s="42">
        <v>466.10169491525426</v>
      </c>
      <c r="H290" s="29" t="s">
        <v>57</v>
      </c>
    </row>
    <row r="291" spans="1:8" x14ac:dyDescent="0.25">
      <c r="A291" s="26" t="s">
        <v>18</v>
      </c>
      <c r="B291" s="26">
        <v>287</v>
      </c>
      <c r="C291" s="38">
        <v>40823134</v>
      </c>
      <c r="D291" s="40">
        <v>41604</v>
      </c>
      <c r="E291" s="41" t="s">
        <v>146</v>
      </c>
      <c r="F291" s="38">
        <v>5</v>
      </c>
      <c r="G291" s="42">
        <v>466.10169491525426</v>
      </c>
      <c r="H291" s="29" t="s">
        <v>129</v>
      </c>
    </row>
    <row r="292" spans="1:8" x14ac:dyDescent="0.25">
      <c r="A292" s="26" t="s">
        <v>18</v>
      </c>
      <c r="B292" s="26">
        <v>288</v>
      </c>
      <c r="C292" s="38">
        <v>40823145</v>
      </c>
      <c r="D292" s="40">
        <v>41604</v>
      </c>
      <c r="E292" s="41" t="s">
        <v>146</v>
      </c>
      <c r="F292" s="38">
        <v>5</v>
      </c>
      <c r="G292" s="42">
        <v>466.10169491525426</v>
      </c>
      <c r="H292" s="29" t="s">
        <v>129</v>
      </c>
    </row>
    <row r="293" spans="1:8" x14ac:dyDescent="0.25">
      <c r="A293" s="26" t="s">
        <v>18</v>
      </c>
      <c r="B293" s="26">
        <v>289</v>
      </c>
      <c r="C293" s="38">
        <v>40823158</v>
      </c>
      <c r="D293" s="40">
        <v>41604</v>
      </c>
      <c r="E293" s="41" t="s">
        <v>146</v>
      </c>
      <c r="F293" s="38">
        <v>7</v>
      </c>
      <c r="G293" s="42">
        <v>466.10169491525426</v>
      </c>
      <c r="H293" s="29" t="s">
        <v>42</v>
      </c>
    </row>
    <row r="294" spans="1:8" x14ac:dyDescent="0.25">
      <c r="A294" s="26" t="s">
        <v>18</v>
      </c>
      <c r="B294" s="26">
        <v>290</v>
      </c>
      <c r="C294" s="38">
        <v>40823169</v>
      </c>
      <c r="D294" s="40">
        <v>41604</v>
      </c>
      <c r="E294" s="41" t="s">
        <v>146</v>
      </c>
      <c r="F294" s="38">
        <v>5</v>
      </c>
      <c r="G294" s="42">
        <v>466.10169491525426</v>
      </c>
      <c r="H294" s="29" t="s">
        <v>129</v>
      </c>
    </row>
    <row r="295" spans="1:8" x14ac:dyDescent="0.25">
      <c r="A295" s="26" t="s">
        <v>18</v>
      </c>
      <c r="B295" s="26">
        <v>291</v>
      </c>
      <c r="C295" s="38">
        <v>40823177</v>
      </c>
      <c r="D295" s="40">
        <v>41604</v>
      </c>
      <c r="E295" s="41" t="s">
        <v>146</v>
      </c>
      <c r="F295" s="38">
        <v>5</v>
      </c>
      <c r="G295" s="42">
        <v>466.10169491525426</v>
      </c>
      <c r="H295" s="29" t="s">
        <v>129</v>
      </c>
    </row>
    <row r="296" spans="1:8" x14ac:dyDescent="0.25">
      <c r="A296" s="26" t="s">
        <v>18</v>
      </c>
      <c r="B296" s="26">
        <v>292</v>
      </c>
      <c r="C296" s="38">
        <v>40823228</v>
      </c>
      <c r="D296" s="40">
        <v>41604</v>
      </c>
      <c r="E296" s="41" t="s">
        <v>146</v>
      </c>
      <c r="F296" s="38">
        <v>5</v>
      </c>
      <c r="G296" s="42">
        <v>466.10169491525426</v>
      </c>
      <c r="H296" s="29" t="s">
        <v>129</v>
      </c>
    </row>
    <row r="297" spans="1:8" x14ac:dyDescent="0.25">
      <c r="A297" s="26" t="s">
        <v>18</v>
      </c>
      <c r="B297" s="26">
        <v>293</v>
      </c>
      <c r="C297" s="38">
        <v>40823243</v>
      </c>
      <c r="D297" s="40">
        <v>41604</v>
      </c>
      <c r="E297" s="41" t="s">
        <v>146</v>
      </c>
      <c r="F297" s="38">
        <v>5</v>
      </c>
      <c r="G297" s="42">
        <v>466.10169491525426</v>
      </c>
      <c r="H297" s="29" t="s">
        <v>129</v>
      </c>
    </row>
    <row r="298" spans="1:8" x14ac:dyDescent="0.25">
      <c r="A298" s="26" t="s">
        <v>18</v>
      </c>
      <c r="B298" s="26">
        <v>294</v>
      </c>
      <c r="C298" s="38">
        <v>40823250</v>
      </c>
      <c r="D298" s="40">
        <v>41604</v>
      </c>
      <c r="E298" s="41" t="s">
        <v>146</v>
      </c>
      <c r="F298" s="38">
        <v>5</v>
      </c>
      <c r="G298" s="42">
        <v>466.10169491525426</v>
      </c>
      <c r="H298" s="29" t="s">
        <v>129</v>
      </c>
    </row>
    <row r="299" spans="1:8" x14ac:dyDescent="0.25">
      <c r="A299" s="26" t="s">
        <v>18</v>
      </c>
      <c r="B299" s="26">
        <v>295</v>
      </c>
      <c r="C299" s="38">
        <v>40823258</v>
      </c>
      <c r="D299" s="40">
        <v>41606</v>
      </c>
      <c r="E299" s="41" t="s">
        <v>146</v>
      </c>
      <c r="F299" s="38">
        <v>15</v>
      </c>
      <c r="G299" s="42">
        <v>466.10169491525426</v>
      </c>
      <c r="H299" s="29" t="s">
        <v>113</v>
      </c>
    </row>
    <row r="300" spans="1:8" x14ac:dyDescent="0.25">
      <c r="A300" s="26" t="s">
        <v>18</v>
      </c>
      <c r="B300" s="26">
        <v>296</v>
      </c>
      <c r="C300" s="38">
        <v>40823278</v>
      </c>
      <c r="D300" s="40">
        <v>41604</v>
      </c>
      <c r="E300" s="41" t="s">
        <v>146</v>
      </c>
      <c r="F300" s="38">
        <v>5</v>
      </c>
      <c r="G300" s="42">
        <v>466.10169491525426</v>
      </c>
      <c r="H300" s="29" t="s">
        <v>129</v>
      </c>
    </row>
    <row r="301" spans="1:8" x14ac:dyDescent="0.25">
      <c r="A301" s="26" t="s">
        <v>18</v>
      </c>
      <c r="B301" s="26">
        <v>297</v>
      </c>
      <c r="C301" s="38">
        <v>40823300</v>
      </c>
      <c r="D301" s="40">
        <v>41604</v>
      </c>
      <c r="E301" s="41" t="s">
        <v>146</v>
      </c>
      <c r="F301" s="38">
        <v>5</v>
      </c>
      <c r="G301" s="42">
        <v>466.10169491525426</v>
      </c>
      <c r="H301" s="29" t="s">
        <v>129</v>
      </c>
    </row>
    <row r="302" spans="1:8" x14ac:dyDescent="0.25">
      <c r="A302" s="26" t="s">
        <v>18</v>
      </c>
      <c r="B302" s="26">
        <v>298</v>
      </c>
      <c r="C302" s="38">
        <v>40823309</v>
      </c>
      <c r="D302" s="40">
        <v>41604</v>
      </c>
      <c r="E302" s="41" t="s">
        <v>146</v>
      </c>
      <c r="F302" s="38">
        <v>5</v>
      </c>
      <c r="G302" s="42">
        <v>466.10169491525426</v>
      </c>
      <c r="H302" s="29" t="s">
        <v>129</v>
      </c>
    </row>
    <row r="303" spans="1:8" x14ac:dyDescent="0.25">
      <c r="A303" s="26" t="s">
        <v>18</v>
      </c>
      <c r="B303" s="26">
        <v>299</v>
      </c>
      <c r="C303" s="38">
        <v>40823320</v>
      </c>
      <c r="D303" s="40">
        <v>41604</v>
      </c>
      <c r="E303" s="41" t="s">
        <v>146</v>
      </c>
      <c r="F303" s="38">
        <v>5</v>
      </c>
      <c r="G303" s="42">
        <v>466.10169491525426</v>
      </c>
      <c r="H303" s="29" t="s">
        <v>129</v>
      </c>
    </row>
    <row r="304" spans="1:8" x14ac:dyDescent="0.25">
      <c r="A304" s="26" t="s">
        <v>18</v>
      </c>
      <c r="B304" s="26">
        <v>300</v>
      </c>
      <c r="C304" s="38">
        <v>40823355</v>
      </c>
      <c r="D304" s="40">
        <v>41604</v>
      </c>
      <c r="E304" s="41" t="s">
        <v>146</v>
      </c>
      <c r="F304" s="38">
        <v>5</v>
      </c>
      <c r="G304" s="42">
        <v>466.10169491525426</v>
      </c>
      <c r="H304" s="29" t="s">
        <v>129</v>
      </c>
    </row>
    <row r="305" spans="1:8" x14ac:dyDescent="0.25">
      <c r="A305" s="26" t="s">
        <v>18</v>
      </c>
      <c r="B305" s="26">
        <v>301</v>
      </c>
      <c r="C305" s="38">
        <v>40823359</v>
      </c>
      <c r="D305" s="40">
        <v>41604</v>
      </c>
      <c r="E305" s="41" t="s">
        <v>146</v>
      </c>
      <c r="F305" s="38">
        <v>5</v>
      </c>
      <c r="G305" s="42">
        <v>466.10169491525426</v>
      </c>
      <c r="H305" s="29" t="s">
        <v>129</v>
      </c>
    </row>
    <row r="306" spans="1:8" x14ac:dyDescent="0.25">
      <c r="A306" s="26" t="s">
        <v>18</v>
      </c>
      <c r="B306" s="26">
        <v>302</v>
      </c>
      <c r="C306" s="38">
        <v>40823372</v>
      </c>
      <c r="D306" s="40">
        <v>41604</v>
      </c>
      <c r="E306" s="41" t="s">
        <v>146</v>
      </c>
      <c r="F306" s="38">
        <v>5</v>
      </c>
      <c r="G306" s="42">
        <v>466.10169491525426</v>
      </c>
      <c r="H306" s="29" t="s">
        <v>129</v>
      </c>
    </row>
    <row r="307" spans="1:8" x14ac:dyDescent="0.25">
      <c r="A307" s="26" t="s">
        <v>18</v>
      </c>
      <c r="B307" s="26">
        <v>303</v>
      </c>
      <c r="C307" s="38">
        <v>40823385</v>
      </c>
      <c r="D307" s="40">
        <v>41604</v>
      </c>
      <c r="E307" s="41" t="s">
        <v>146</v>
      </c>
      <c r="F307" s="38">
        <v>5</v>
      </c>
      <c r="G307" s="42">
        <v>466.10169491525426</v>
      </c>
      <c r="H307" s="29" t="s">
        <v>129</v>
      </c>
    </row>
    <row r="308" spans="1:8" x14ac:dyDescent="0.25">
      <c r="A308" s="26" t="s">
        <v>18</v>
      </c>
      <c r="B308" s="26">
        <v>304</v>
      </c>
      <c r="C308" s="38">
        <v>40823399</v>
      </c>
      <c r="D308" s="40">
        <v>41604</v>
      </c>
      <c r="E308" s="41" t="s">
        <v>146</v>
      </c>
      <c r="F308" s="38">
        <v>5</v>
      </c>
      <c r="G308" s="42">
        <v>466.10169491525426</v>
      </c>
      <c r="H308" s="29" t="s">
        <v>129</v>
      </c>
    </row>
    <row r="309" spans="1:8" x14ac:dyDescent="0.25">
      <c r="A309" s="26" t="s">
        <v>18</v>
      </c>
      <c r="B309" s="26">
        <v>305</v>
      </c>
      <c r="C309" s="38">
        <v>40823407</v>
      </c>
      <c r="D309" s="40">
        <v>41604</v>
      </c>
      <c r="E309" s="41" t="s">
        <v>146</v>
      </c>
      <c r="F309" s="38">
        <v>5</v>
      </c>
      <c r="G309" s="42">
        <v>466.10169491525426</v>
      </c>
      <c r="H309" s="29" t="s">
        <v>129</v>
      </c>
    </row>
    <row r="310" spans="1:8" x14ac:dyDescent="0.25">
      <c r="A310" s="26" t="s">
        <v>18</v>
      </c>
      <c r="B310" s="26">
        <v>306</v>
      </c>
      <c r="C310" s="38">
        <v>40823436</v>
      </c>
      <c r="D310" s="40">
        <v>41596</v>
      </c>
      <c r="E310" s="41" t="s">
        <v>148</v>
      </c>
      <c r="F310" s="38">
        <v>15</v>
      </c>
      <c r="G310" s="42">
        <v>466.10169491525426</v>
      </c>
      <c r="H310" s="29" t="s">
        <v>76</v>
      </c>
    </row>
    <row r="311" spans="1:8" x14ac:dyDescent="0.25">
      <c r="A311" s="26" t="s">
        <v>18</v>
      </c>
      <c r="B311" s="26">
        <v>307</v>
      </c>
      <c r="C311" s="38">
        <v>40823626</v>
      </c>
      <c r="D311" s="40">
        <v>41604</v>
      </c>
      <c r="E311" s="41" t="s">
        <v>146</v>
      </c>
      <c r="F311" s="38">
        <v>7</v>
      </c>
      <c r="G311" s="42">
        <v>466.10169491525426</v>
      </c>
      <c r="H311" s="29" t="s">
        <v>24</v>
      </c>
    </row>
    <row r="312" spans="1:8" x14ac:dyDescent="0.25">
      <c r="A312" s="26" t="s">
        <v>18</v>
      </c>
      <c r="B312" s="26">
        <v>308</v>
      </c>
      <c r="C312" s="38">
        <v>40823877</v>
      </c>
      <c r="D312" s="40">
        <v>41606</v>
      </c>
      <c r="E312" s="41" t="s">
        <v>146</v>
      </c>
      <c r="F312" s="38">
        <v>15</v>
      </c>
      <c r="G312" s="42">
        <v>466.10169491525426</v>
      </c>
      <c r="H312" s="29" t="s">
        <v>139</v>
      </c>
    </row>
    <row r="313" spans="1:8" x14ac:dyDescent="0.25">
      <c r="A313" s="26" t="s">
        <v>18</v>
      </c>
      <c r="B313" s="26">
        <v>309</v>
      </c>
      <c r="C313" s="38">
        <v>40823925</v>
      </c>
      <c r="D313" s="40">
        <v>41604</v>
      </c>
      <c r="E313" s="41" t="s">
        <v>146</v>
      </c>
      <c r="F313" s="38">
        <v>5</v>
      </c>
      <c r="G313" s="42">
        <v>466.10169491525426</v>
      </c>
      <c r="H313" s="29" t="s">
        <v>129</v>
      </c>
    </row>
    <row r="314" spans="1:8" x14ac:dyDescent="0.25">
      <c r="A314" s="26" t="s">
        <v>18</v>
      </c>
      <c r="B314" s="26">
        <v>310</v>
      </c>
      <c r="C314" s="38">
        <v>40823951</v>
      </c>
      <c r="D314" s="40">
        <v>41604</v>
      </c>
      <c r="E314" s="41" t="s">
        <v>146</v>
      </c>
      <c r="F314" s="38">
        <v>7</v>
      </c>
      <c r="G314" s="42">
        <v>466.10169491525426</v>
      </c>
      <c r="H314" s="29" t="s">
        <v>132</v>
      </c>
    </row>
    <row r="315" spans="1:8" x14ac:dyDescent="0.25">
      <c r="A315" s="26" t="s">
        <v>18</v>
      </c>
      <c r="B315" s="26">
        <v>311</v>
      </c>
      <c r="C315" s="38">
        <v>40823962</v>
      </c>
      <c r="D315" s="40">
        <v>41598</v>
      </c>
      <c r="E315" s="41" t="s">
        <v>146</v>
      </c>
      <c r="F315" s="38">
        <v>7</v>
      </c>
      <c r="G315" s="42">
        <v>466.10169491525426</v>
      </c>
      <c r="H315" s="29" t="s">
        <v>31</v>
      </c>
    </row>
    <row r="316" spans="1:8" x14ac:dyDescent="0.25">
      <c r="A316" s="26" t="s">
        <v>18</v>
      </c>
      <c r="B316" s="26">
        <v>312</v>
      </c>
      <c r="C316" s="38">
        <v>40824007</v>
      </c>
      <c r="D316" s="40">
        <v>41604</v>
      </c>
      <c r="E316" s="41" t="s">
        <v>146</v>
      </c>
      <c r="F316" s="38">
        <v>5</v>
      </c>
      <c r="G316" s="42">
        <v>466.10169491525426</v>
      </c>
      <c r="H316" s="29" t="s">
        <v>129</v>
      </c>
    </row>
    <row r="317" spans="1:8" x14ac:dyDescent="0.25">
      <c r="A317" s="26" t="s">
        <v>18</v>
      </c>
      <c r="B317" s="26">
        <v>313</v>
      </c>
      <c r="C317" s="38">
        <v>40824037</v>
      </c>
      <c r="D317" s="40">
        <v>41605</v>
      </c>
      <c r="E317" s="41" t="s">
        <v>146</v>
      </c>
      <c r="F317" s="38">
        <v>5</v>
      </c>
      <c r="G317" s="42">
        <v>466.10169491525426</v>
      </c>
      <c r="H317" s="29" t="s">
        <v>129</v>
      </c>
    </row>
    <row r="318" spans="1:8" x14ac:dyDescent="0.25">
      <c r="A318" s="26" t="s">
        <v>18</v>
      </c>
      <c r="B318" s="26">
        <v>314</v>
      </c>
      <c r="C318" s="38">
        <v>40824044</v>
      </c>
      <c r="D318" s="40">
        <v>41604</v>
      </c>
      <c r="E318" s="41" t="s">
        <v>146</v>
      </c>
      <c r="F318" s="38">
        <v>5</v>
      </c>
      <c r="G318" s="42">
        <v>466.10169491525426</v>
      </c>
      <c r="H318" s="29" t="s">
        <v>129</v>
      </c>
    </row>
    <row r="319" spans="1:8" x14ac:dyDescent="0.25">
      <c r="A319" s="26" t="s">
        <v>18</v>
      </c>
      <c r="B319" s="26">
        <v>315</v>
      </c>
      <c r="C319" s="38">
        <v>40824133</v>
      </c>
      <c r="D319" s="40">
        <v>41604</v>
      </c>
      <c r="E319" s="41" t="s">
        <v>146</v>
      </c>
      <c r="F319" s="38">
        <v>5</v>
      </c>
      <c r="G319" s="42">
        <v>466.10169491525426</v>
      </c>
      <c r="H319" s="29" t="s">
        <v>129</v>
      </c>
    </row>
    <row r="320" spans="1:8" x14ac:dyDescent="0.25">
      <c r="A320" s="26" t="s">
        <v>18</v>
      </c>
      <c r="B320" s="26">
        <v>316</v>
      </c>
      <c r="C320" s="38">
        <v>40824350</v>
      </c>
      <c r="D320" s="40">
        <v>41606</v>
      </c>
      <c r="E320" s="41" t="s">
        <v>146</v>
      </c>
      <c r="F320" s="38">
        <v>15</v>
      </c>
      <c r="G320" s="42">
        <v>466.10169491525426</v>
      </c>
      <c r="H320" s="29" t="s">
        <v>143</v>
      </c>
    </row>
    <row r="321" spans="1:8" x14ac:dyDescent="0.25">
      <c r="A321" s="26" t="s">
        <v>18</v>
      </c>
      <c r="B321" s="26">
        <v>317</v>
      </c>
      <c r="C321" s="38">
        <v>40824492</v>
      </c>
      <c r="D321" s="40">
        <v>41606</v>
      </c>
      <c r="E321" s="41" t="s">
        <v>148</v>
      </c>
      <c r="F321" s="38">
        <v>6</v>
      </c>
      <c r="G321" s="42">
        <v>466.10169491525426</v>
      </c>
      <c r="H321" s="29" t="s">
        <v>28</v>
      </c>
    </row>
    <row r="322" spans="1:8" x14ac:dyDescent="0.25">
      <c r="A322" s="26" t="s">
        <v>18</v>
      </c>
      <c r="B322" s="26">
        <v>318</v>
      </c>
      <c r="C322" s="38">
        <v>40824508</v>
      </c>
      <c r="D322" s="40">
        <v>41604</v>
      </c>
      <c r="E322" s="41" t="s">
        <v>146</v>
      </c>
      <c r="F322" s="38">
        <v>7</v>
      </c>
      <c r="G322" s="42">
        <v>466.10169491525426</v>
      </c>
      <c r="H322" s="29" t="s">
        <v>30</v>
      </c>
    </row>
    <row r="323" spans="1:8" x14ac:dyDescent="0.25">
      <c r="A323" s="26" t="s">
        <v>18</v>
      </c>
      <c r="B323" s="26">
        <v>319</v>
      </c>
      <c r="C323" s="38">
        <v>40824527</v>
      </c>
      <c r="D323" s="40">
        <v>41604</v>
      </c>
      <c r="E323" s="41" t="s">
        <v>146</v>
      </c>
      <c r="F323" s="38">
        <v>5</v>
      </c>
      <c r="G323" s="42">
        <v>466.10169491525426</v>
      </c>
      <c r="H323" s="29" t="s">
        <v>31</v>
      </c>
    </row>
    <row r="324" spans="1:8" x14ac:dyDescent="0.25">
      <c r="A324" s="26" t="s">
        <v>18</v>
      </c>
      <c r="B324" s="26">
        <v>320</v>
      </c>
      <c r="C324" s="38">
        <v>40824540</v>
      </c>
      <c r="D324" s="40">
        <v>41604</v>
      </c>
      <c r="E324" s="41" t="s">
        <v>146</v>
      </c>
      <c r="F324" s="38">
        <v>5</v>
      </c>
      <c r="G324" s="42">
        <v>466.10169491525426</v>
      </c>
      <c r="H324" s="29" t="s">
        <v>31</v>
      </c>
    </row>
    <row r="325" spans="1:8" x14ac:dyDescent="0.25">
      <c r="A325" s="26" t="s">
        <v>18</v>
      </c>
      <c r="B325" s="26">
        <v>321</v>
      </c>
      <c r="C325" s="38">
        <v>40824557</v>
      </c>
      <c r="D325" s="40">
        <v>41604</v>
      </c>
      <c r="E325" s="41" t="s">
        <v>146</v>
      </c>
      <c r="F325" s="38">
        <v>5</v>
      </c>
      <c r="G325" s="42">
        <v>466.10169491525426</v>
      </c>
      <c r="H325" s="29" t="s">
        <v>31</v>
      </c>
    </row>
    <row r="326" spans="1:8" x14ac:dyDescent="0.25">
      <c r="A326" s="26" t="s">
        <v>18</v>
      </c>
      <c r="B326" s="26">
        <v>322</v>
      </c>
      <c r="C326" s="38">
        <v>40824577</v>
      </c>
      <c r="D326" s="40">
        <v>41604</v>
      </c>
      <c r="E326" s="41" t="s">
        <v>146</v>
      </c>
      <c r="F326" s="38">
        <v>5</v>
      </c>
      <c r="G326" s="42">
        <v>466.10169491525426</v>
      </c>
      <c r="H326" s="29" t="s">
        <v>31</v>
      </c>
    </row>
    <row r="327" spans="1:8" x14ac:dyDescent="0.25">
      <c r="A327" s="26" t="s">
        <v>18</v>
      </c>
      <c r="B327" s="26">
        <v>323</v>
      </c>
      <c r="C327" s="38">
        <v>40824589</v>
      </c>
      <c r="D327" s="40">
        <v>41604</v>
      </c>
      <c r="E327" s="41" t="s">
        <v>146</v>
      </c>
      <c r="F327" s="38">
        <v>5</v>
      </c>
      <c r="G327" s="42">
        <v>466.10169491525426</v>
      </c>
      <c r="H327" s="29" t="s">
        <v>31</v>
      </c>
    </row>
    <row r="328" spans="1:8" x14ac:dyDescent="0.25">
      <c r="A328" s="26" t="s">
        <v>18</v>
      </c>
      <c r="B328" s="26">
        <v>324</v>
      </c>
      <c r="C328" s="38">
        <v>40824601</v>
      </c>
      <c r="D328" s="40">
        <v>41604</v>
      </c>
      <c r="E328" s="41" t="s">
        <v>146</v>
      </c>
      <c r="F328" s="38">
        <v>5</v>
      </c>
      <c r="G328" s="42">
        <v>466.10169491525426</v>
      </c>
      <c r="H328" s="29" t="s">
        <v>31</v>
      </c>
    </row>
    <row r="329" spans="1:8" x14ac:dyDescent="0.25">
      <c r="A329" s="26" t="s">
        <v>18</v>
      </c>
      <c r="B329" s="26">
        <v>325</v>
      </c>
      <c r="C329" s="38">
        <v>40824609</v>
      </c>
      <c r="D329" s="40">
        <v>41604</v>
      </c>
      <c r="E329" s="41" t="s">
        <v>146</v>
      </c>
      <c r="F329" s="38">
        <v>5</v>
      </c>
      <c r="G329" s="42">
        <v>466.10169491525426</v>
      </c>
      <c r="H329" s="29" t="s">
        <v>31</v>
      </c>
    </row>
    <row r="330" spans="1:8" x14ac:dyDescent="0.25">
      <c r="A330" s="26" t="s">
        <v>18</v>
      </c>
      <c r="B330" s="26">
        <v>326</v>
      </c>
      <c r="C330" s="38">
        <v>40824645</v>
      </c>
      <c r="D330" s="40">
        <v>41604</v>
      </c>
      <c r="E330" s="41" t="s">
        <v>146</v>
      </c>
      <c r="F330" s="38">
        <v>5</v>
      </c>
      <c r="G330" s="42">
        <v>466.10169491525426</v>
      </c>
      <c r="H330" s="29" t="s">
        <v>31</v>
      </c>
    </row>
    <row r="331" spans="1:8" x14ac:dyDescent="0.25">
      <c r="A331" s="26" t="s">
        <v>18</v>
      </c>
      <c r="B331" s="26">
        <v>327</v>
      </c>
      <c r="C331" s="38">
        <v>40824766</v>
      </c>
      <c r="D331" s="40">
        <v>41604</v>
      </c>
      <c r="E331" s="41" t="s">
        <v>146</v>
      </c>
      <c r="F331" s="38">
        <v>5</v>
      </c>
      <c r="G331" s="42">
        <v>466.10169491525426</v>
      </c>
      <c r="H331" s="29" t="s">
        <v>31</v>
      </c>
    </row>
    <row r="332" spans="1:8" x14ac:dyDescent="0.25">
      <c r="A332" s="26" t="s">
        <v>18</v>
      </c>
      <c r="B332" s="26">
        <v>328</v>
      </c>
      <c r="C332" s="38">
        <v>40824773</v>
      </c>
      <c r="D332" s="40">
        <v>41605</v>
      </c>
      <c r="E332" s="41" t="s">
        <v>148</v>
      </c>
      <c r="F332" s="38">
        <v>15</v>
      </c>
      <c r="G332" s="42">
        <v>466.10169491525426</v>
      </c>
      <c r="H332" s="29" t="s">
        <v>28</v>
      </c>
    </row>
    <row r="333" spans="1:8" x14ac:dyDescent="0.25">
      <c r="A333" s="26" t="s">
        <v>18</v>
      </c>
      <c r="B333" s="26">
        <v>329</v>
      </c>
      <c r="C333" s="38">
        <v>40824798</v>
      </c>
      <c r="D333" s="40">
        <v>41606</v>
      </c>
      <c r="E333" s="41" t="s">
        <v>148</v>
      </c>
      <c r="F333" s="38">
        <v>6</v>
      </c>
      <c r="G333" s="42">
        <v>466.10169491525426</v>
      </c>
      <c r="H333" s="29" t="s">
        <v>28</v>
      </c>
    </row>
    <row r="334" spans="1:8" x14ac:dyDescent="0.25">
      <c r="A334" s="26" t="s">
        <v>18</v>
      </c>
      <c r="B334" s="26">
        <v>330</v>
      </c>
      <c r="C334" s="38">
        <v>40824807</v>
      </c>
      <c r="D334" s="40">
        <v>41604</v>
      </c>
      <c r="E334" s="41" t="s">
        <v>146</v>
      </c>
      <c r="F334" s="38">
        <v>5</v>
      </c>
      <c r="G334" s="42">
        <v>466.10169491525426</v>
      </c>
      <c r="H334" s="29" t="s">
        <v>31</v>
      </c>
    </row>
    <row r="335" spans="1:8" x14ac:dyDescent="0.25">
      <c r="A335" s="26" t="s">
        <v>18</v>
      </c>
      <c r="B335" s="26">
        <v>331</v>
      </c>
      <c r="C335" s="38">
        <v>40824808</v>
      </c>
      <c r="D335" s="40">
        <v>41606</v>
      </c>
      <c r="E335" s="41" t="s">
        <v>146</v>
      </c>
      <c r="F335" s="38">
        <v>5</v>
      </c>
      <c r="G335" s="42">
        <v>466.10169491525426</v>
      </c>
      <c r="H335" s="29" t="s">
        <v>31</v>
      </c>
    </row>
    <row r="336" spans="1:8" x14ac:dyDescent="0.25">
      <c r="A336" s="26" t="s">
        <v>18</v>
      </c>
      <c r="B336" s="26">
        <v>332</v>
      </c>
      <c r="C336" s="38">
        <v>40825006</v>
      </c>
      <c r="D336" s="40">
        <v>41597</v>
      </c>
      <c r="E336" s="38" t="s">
        <v>147</v>
      </c>
      <c r="F336" s="38">
        <v>30</v>
      </c>
      <c r="G336" s="42">
        <v>3348</v>
      </c>
      <c r="H336" s="29" t="s">
        <v>22</v>
      </c>
    </row>
    <row r="337" spans="1:8" x14ac:dyDescent="0.25">
      <c r="A337" s="26" t="s">
        <v>18</v>
      </c>
      <c r="B337" s="26">
        <v>333</v>
      </c>
      <c r="C337" s="38">
        <v>40825097</v>
      </c>
      <c r="D337" s="40">
        <v>41603</v>
      </c>
      <c r="E337" s="38" t="s">
        <v>148</v>
      </c>
      <c r="F337" s="38">
        <v>70</v>
      </c>
      <c r="G337" s="42">
        <v>7056</v>
      </c>
      <c r="H337" s="29" t="s">
        <v>37</v>
      </c>
    </row>
    <row r="338" spans="1:8" x14ac:dyDescent="0.25">
      <c r="A338" s="26" t="s">
        <v>18</v>
      </c>
      <c r="B338" s="26">
        <v>334</v>
      </c>
      <c r="C338" s="38">
        <v>40825149</v>
      </c>
      <c r="D338" s="40">
        <v>41605</v>
      </c>
      <c r="E338" s="41" t="s">
        <v>146</v>
      </c>
      <c r="F338" s="38">
        <v>5</v>
      </c>
      <c r="G338" s="42">
        <v>466.10169491525426</v>
      </c>
      <c r="H338" s="29" t="s">
        <v>31</v>
      </c>
    </row>
    <row r="339" spans="1:8" x14ac:dyDescent="0.25">
      <c r="A339" s="26" t="s">
        <v>18</v>
      </c>
      <c r="B339" s="26">
        <v>335</v>
      </c>
      <c r="C339" s="38">
        <v>40825163</v>
      </c>
      <c r="D339" s="40">
        <v>41604</v>
      </c>
      <c r="E339" s="41" t="s">
        <v>146</v>
      </c>
      <c r="F339" s="38">
        <v>5</v>
      </c>
      <c r="G339" s="42">
        <v>466.10169491525426</v>
      </c>
      <c r="H339" s="29" t="s">
        <v>31</v>
      </c>
    </row>
    <row r="340" spans="1:8" x14ac:dyDescent="0.25">
      <c r="A340" s="26" t="s">
        <v>18</v>
      </c>
      <c r="B340" s="26">
        <v>336</v>
      </c>
      <c r="C340" s="38">
        <v>40825192</v>
      </c>
      <c r="D340" s="40">
        <v>41604</v>
      </c>
      <c r="E340" s="41" t="s">
        <v>146</v>
      </c>
      <c r="F340" s="38">
        <v>5</v>
      </c>
      <c r="G340" s="42">
        <v>466.10169491525426</v>
      </c>
      <c r="H340" s="29" t="s">
        <v>132</v>
      </c>
    </row>
    <row r="341" spans="1:8" x14ac:dyDescent="0.25">
      <c r="A341" s="26" t="s">
        <v>18</v>
      </c>
      <c r="B341" s="26">
        <v>337</v>
      </c>
      <c r="C341" s="38">
        <v>40825199</v>
      </c>
      <c r="D341" s="40">
        <v>41604</v>
      </c>
      <c r="E341" s="41" t="s">
        <v>146</v>
      </c>
      <c r="F341" s="38">
        <v>15</v>
      </c>
      <c r="G341" s="42">
        <v>466.10169491525426</v>
      </c>
      <c r="H341" s="29" t="s">
        <v>24</v>
      </c>
    </row>
    <row r="342" spans="1:8" x14ac:dyDescent="0.25">
      <c r="A342" s="26" t="s">
        <v>18</v>
      </c>
      <c r="B342" s="26">
        <v>338</v>
      </c>
      <c r="C342" s="38">
        <v>40825216</v>
      </c>
      <c r="D342" s="40">
        <v>41606</v>
      </c>
      <c r="E342" s="41" t="s">
        <v>148</v>
      </c>
      <c r="F342" s="38">
        <v>6</v>
      </c>
      <c r="G342" s="42">
        <v>466.10169491525426</v>
      </c>
      <c r="H342" s="29" t="s">
        <v>28</v>
      </c>
    </row>
    <row r="343" spans="1:8" x14ac:dyDescent="0.25">
      <c r="A343" s="26" t="s">
        <v>18</v>
      </c>
      <c r="B343" s="26">
        <v>339</v>
      </c>
      <c r="C343" s="38">
        <v>40825365</v>
      </c>
      <c r="D343" s="40">
        <v>41604</v>
      </c>
      <c r="E343" s="41" t="s">
        <v>146</v>
      </c>
      <c r="F343" s="38">
        <v>7</v>
      </c>
      <c r="G343" s="42">
        <v>466.10169491525426</v>
      </c>
      <c r="H343" s="29" t="s">
        <v>30</v>
      </c>
    </row>
    <row r="344" spans="1:8" x14ac:dyDescent="0.25">
      <c r="A344" s="26" t="s">
        <v>18</v>
      </c>
      <c r="B344" s="26">
        <v>340</v>
      </c>
      <c r="C344" s="38">
        <v>40826026</v>
      </c>
      <c r="D344" s="40">
        <v>41604</v>
      </c>
      <c r="E344" s="41" t="s">
        <v>146</v>
      </c>
      <c r="F344" s="38">
        <v>10</v>
      </c>
      <c r="G344" s="42">
        <v>466.10169491525426</v>
      </c>
      <c r="H344" s="29" t="s">
        <v>130</v>
      </c>
    </row>
    <row r="345" spans="1:8" x14ac:dyDescent="0.25">
      <c r="A345" s="26" t="s">
        <v>18</v>
      </c>
      <c r="B345" s="26">
        <v>341</v>
      </c>
      <c r="C345" s="38">
        <v>40826496</v>
      </c>
      <c r="D345" s="40">
        <v>41606</v>
      </c>
      <c r="E345" s="41" t="s">
        <v>148</v>
      </c>
      <c r="F345" s="38">
        <v>10</v>
      </c>
      <c r="G345" s="42">
        <v>466.10169491525426</v>
      </c>
      <c r="H345" s="29" t="s">
        <v>24</v>
      </c>
    </row>
    <row r="346" spans="1:8" x14ac:dyDescent="0.25">
      <c r="A346" s="26" t="s">
        <v>18</v>
      </c>
      <c r="B346" s="26">
        <v>342</v>
      </c>
      <c r="C346" s="38">
        <v>40826619</v>
      </c>
      <c r="D346" s="40">
        <v>41606</v>
      </c>
      <c r="E346" s="41" t="s">
        <v>146</v>
      </c>
      <c r="F346" s="38">
        <v>5</v>
      </c>
      <c r="G346" s="42">
        <v>466.10169491525426</v>
      </c>
      <c r="H346" s="29" t="s">
        <v>31</v>
      </c>
    </row>
    <row r="347" spans="1:8" x14ac:dyDescent="0.25">
      <c r="A347" s="26" t="s">
        <v>18</v>
      </c>
      <c r="B347" s="26">
        <v>343</v>
      </c>
      <c r="C347" s="38">
        <v>40826789</v>
      </c>
      <c r="D347" s="40">
        <v>41606</v>
      </c>
      <c r="E347" s="41" t="s">
        <v>146</v>
      </c>
      <c r="F347" s="38">
        <v>5</v>
      </c>
      <c r="G347" s="42">
        <v>466.10169491525426</v>
      </c>
      <c r="H347" s="29" t="s">
        <v>31</v>
      </c>
    </row>
    <row r="348" spans="1:8" x14ac:dyDescent="0.25">
      <c r="A348" s="26" t="s">
        <v>18</v>
      </c>
      <c r="B348" s="26">
        <v>344</v>
      </c>
      <c r="C348" s="38">
        <v>40826926</v>
      </c>
      <c r="D348" s="40">
        <v>41606</v>
      </c>
      <c r="E348" s="41" t="s">
        <v>146</v>
      </c>
      <c r="F348" s="38">
        <v>5</v>
      </c>
      <c r="G348" s="42">
        <v>466.10169491525426</v>
      </c>
      <c r="H348" s="29" t="s">
        <v>31</v>
      </c>
    </row>
    <row r="349" spans="1:8" x14ac:dyDescent="0.25">
      <c r="A349" s="26" t="s">
        <v>18</v>
      </c>
      <c r="B349" s="26">
        <v>345</v>
      </c>
      <c r="C349" s="38">
        <v>40826935</v>
      </c>
      <c r="D349" s="40">
        <v>41605</v>
      </c>
      <c r="E349" s="41" t="s">
        <v>148</v>
      </c>
      <c r="F349" s="38">
        <v>7</v>
      </c>
      <c r="G349" s="42">
        <v>466.10169491525426</v>
      </c>
      <c r="H349" s="29" t="s">
        <v>143</v>
      </c>
    </row>
    <row r="350" spans="1:8" x14ac:dyDescent="0.25">
      <c r="A350" s="26" t="s">
        <v>18</v>
      </c>
      <c r="B350" s="26">
        <v>346</v>
      </c>
      <c r="C350" s="38">
        <v>40826952</v>
      </c>
      <c r="D350" s="40">
        <v>41605</v>
      </c>
      <c r="E350" s="41" t="s">
        <v>146</v>
      </c>
      <c r="F350" s="38">
        <v>5</v>
      </c>
      <c r="G350" s="42">
        <v>466.10169491525426</v>
      </c>
      <c r="H350" s="29" t="s">
        <v>31</v>
      </c>
    </row>
    <row r="351" spans="1:8" x14ac:dyDescent="0.25">
      <c r="A351" s="26" t="s">
        <v>18</v>
      </c>
      <c r="B351" s="26">
        <v>347</v>
      </c>
      <c r="C351" s="38">
        <v>40826969</v>
      </c>
      <c r="D351" s="40">
        <v>41605</v>
      </c>
      <c r="E351" s="41" t="s">
        <v>146</v>
      </c>
      <c r="F351" s="38">
        <v>5</v>
      </c>
      <c r="G351" s="42">
        <v>466.10169491525426</v>
      </c>
      <c r="H351" s="29" t="s">
        <v>31</v>
      </c>
    </row>
    <row r="352" spans="1:8" x14ac:dyDescent="0.25">
      <c r="A352" s="26" t="s">
        <v>18</v>
      </c>
      <c r="B352" s="26">
        <v>348</v>
      </c>
      <c r="C352" s="38">
        <v>40827271</v>
      </c>
      <c r="D352" s="40">
        <v>41605</v>
      </c>
      <c r="E352" s="41" t="s">
        <v>148</v>
      </c>
      <c r="F352" s="38">
        <v>15</v>
      </c>
      <c r="G352" s="42">
        <v>466.10169491525426</v>
      </c>
      <c r="H352" s="29" t="s">
        <v>27</v>
      </c>
    </row>
    <row r="353" spans="1:8" x14ac:dyDescent="0.25">
      <c r="A353" s="26" t="s">
        <v>18</v>
      </c>
      <c r="B353" s="26">
        <v>349</v>
      </c>
      <c r="C353" s="38">
        <v>40827374</v>
      </c>
      <c r="D353" s="40">
        <v>41603</v>
      </c>
      <c r="E353" s="41" t="s">
        <v>148</v>
      </c>
      <c r="F353" s="38">
        <v>10</v>
      </c>
      <c r="G353" s="42">
        <v>466.10169491525426</v>
      </c>
      <c r="H353" s="29" t="s">
        <v>139</v>
      </c>
    </row>
    <row r="354" spans="1:8" x14ac:dyDescent="0.25">
      <c r="A354" s="26" t="s">
        <v>18</v>
      </c>
      <c r="B354" s="26">
        <v>350</v>
      </c>
      <c r="C354" s="38">
        <v>40828017</v>
      </c>
      <c r="D354" s="40">
        <v>41605</v>
      </c>
      <c r="E354" s="41" t="s">
        <v>146</v>
      </c>
      <c r="F354" s="38">
        <v>15</v>
      </c>
      <c r="G354" s="42">
        <v>466.10169491525426</v>
      </c>
      <c r="H354" s="29" t="s">
        <v>36</v>
      </c>
    </row>
    <row r="355" spans="1:8" x14ac:dyDescent="0.25">
      <c r="A355" s="26" t="s">
        <v>18</v>
      </c>
      <c r="B355" s="26">
        <v>351</v>
      </c>
      <c r="C355" s="38">
        <v>40828184</v>
      </c>
      <c r="D355" s="40">
        <v>41605</v>
      </c>
      <c r="E355" s="41" t="s">
        <v>146</v>
      </c>
      <c r="F355" s="38">
        <v>15</v>
      </c>
      <c r="G355" s="42">
        <v>466.10169491525426</v>
      </c>
      <c r="H355" s="29" t="s">
        <v>31</v>
      </c>
    </row>
    <row r="356" spans="1:8" x14ac:dyDescent="0.25">
      <c r="A356" s="26" t="s">
        <v>18</v>
      </c>
      <c r="B356" s="26">
        <v>352</v>
      </c>
      <c r="C356" s="38">
        <v>40828780</v>
      </c>
      <c r="D356" s="40">
        <v>41606</v>
      </c>
      <c r="E356" s="41" t="s">
        <v>146</v>
      </c>
      <c r="F356" s="38">
        <v>15</v>
      </c>
      <c r="G356" s="42">
        <v>466.10169491525426</v>
      </c>
      <c r="H356" s="29" t="s">
        <v>139</v>
      </c>
    </row>
    <row r="357" spans="1:8" x14ac:dyDescent="0.25">
      <c r="A357" s="26" t="s">
        <v>18</v>
      </c>
      <c r="B357" s="26">
        <v>353</v>
      </c>
      <c r="C357" s="38">
        <v>40828856</v>
      </c>
      <c r="D357" s="40">
        <v>41605</v>
      </c>
      <c r="E357" s="41" t="s">
        <v>146</v>
      </c>
      <c r="F357" s="38">
        <v>5</v>
      </c>
      <c r="G357" s="42">
        <v>466.10169491525426</v>
      </c>
      <c r="H357" s="29" t="s">
        <v>129</v>
      </c>
    </row>
    <row r="358" spans="1:8" x14ac:dyDescent="0.25">
      <c r="A358" s="26" t="s">
        <v>18</v>
      </c>
      <c r="B358" s="26">
        <v>354</v>
      </c>
      <c r="C358" s="38">
        <v>40830151</v>
      </c>
      <c r="D358" s="40">
        <v>41606</v>
      </c>
      <c r="E358" s="41" t="s">
        <v>146</v>
      </c>
      <c r="F358" s="38">
        <v>80</v>
      </c>
      <c r="G358" s="42">
        <v>8928.0000000000018</v>
      </c>
      <c r="H358" s="29" t="s">
        <v>135</v>
      </c>
    </row>
    <row r="359" spans="1:8" x14ac:dyDescent="0.25">
      <c r="A359" s="26" t="s">
        <v>18</v>
      </c>
      <c r="B359" s="26">
        <v>355</v>
      </c>
      <c r="C359" s="38">
        <v>40830337</v>
      </c>
      <c r="D359" s="40">
        <v>41606</v>
      </c>
      <c r="E359" s="41" t="s">
        <v>146</v>
      </c>
      <c r="F359" s="38">
        <v>5</v>
      </c>
      <c r="G359" s="42">
        <v>466.10169491525426</v>
      </c>
      <c r="H359" s="29" t="s">
        <v>130</v>
      </c>
    </row>
  </sheetData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 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2013-12-27T11:38:52Z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