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-75" windowWidth="19140" windowHeight="1068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закл.договоров'!$A$3:$H$296</definedName>
    <definedName name="_xlnm._FilterDatabase" localSheetId="0" hidden="1">Свод!$A$6:$K$124</definedName>
  </definedNames>
  <calcPr calcId="145621"/>
</workbook>
</file>

<file path=xl/calcChain.xml><?xml version="1.0" encoding="utf-8"?>
<calcChain xmlns="http://schemas.openxmlformats.org/spreadsheetml/2006/main">
  <c r="D87" i="2" l="1"/>
  <c r="F87" i="2"/>
  <c r="G87" i="2"/>
  <c r="H87" i="2"/>
  <c r="I87" i="2"/>
  <c r="E7" i="2"/>
  <c r="F7" i="2"/>
  <c r="G7" i="2"/>
  <c r="H7" i="2"/>
  <c r="I7" i="2"/>
  <c r="J7" i="2"/>
  <c r="K7" i="2"/>
  <c r="D7" i="2"/>
  <c r="E87" i="2" l="1"/>
  <c r="B89" i="2" l="1"/>
  <c r="B90" i="2" l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l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J87" i="2"/>
  <c r="K87" i="2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l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l="1"/>
  <c r="B40" i="2" s="1"/>
  <c r="B41" i="2" s="1"/>
  <c r="B42" i="2" s="1"/>
  <c r="B43" i="2" l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l="1"/>
  <c r="B65" i="2" s="1"/>
  <c r="B66" i="2" s="1"/>
  <c r="B67" i="2" s="1"/>
  <c r="B68" i="2" s="1"/>
  <c r="B69" i="2" s="1"/>
  <c r="B70" i="2" l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l="1"/>
  <c r="B82" i="2" s="1"/>
  <c r="B83" i="2" s="1"/>
  <c r="B84" i="2" s="1"/>
  <c r="B85" i="2" s="1"/>
  <c r="B86" i="2" s="1"/>
  <c r="B5" i="3" l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</calcChain>
</file>

<file path=xl/sharedStrings.xml><?xml version="1.0" encoding="utf-8"?>
<sst xmlns="http://schemas.openxmlformats.org/spreadsheetml/2006/main" count="1433" uniqueCount="436">
  <si>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</si>
  <si>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</si>
  <si>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</si>
  <si>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</si>
  <si>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</si>
  <si>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</si>
  <si>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</si>
  <si>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</si>
  <si>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</si>
  <si>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</si>
  <si>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</si>
  <si>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</si>
  <si>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</si>
  <si>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</si>
  <si>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</si>
  <si>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</si>
  <si>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</si>
  <si>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</si>
  <si>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</si>
  <si>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</si>
  <si>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</si>
  <si>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Тверьэнерго</t>
  </si>
  <si>
    <t>6 месяцев</t>
  </si>
  <si>
    <t>12 месяцев</t>
  </si>
  <si>
    <t>35/10кВМаксатиха</t>
  </si>
  <si>
    <t>35/10кВМининские Дворы</t>
  </si>
  <si>
    <t>35/10кВМедное</t>
  </si>
  <si>
    <t>35/10кВЗубцов</t>
  </si>
  <si>
    <t>35/10кВБольшое Вишенье</t>
  </si>
  <si>
    <t>35/10кВБубеньево</t>
  </si>
  <si>
    <t>35/10кВБудово</t>
  </si>
  <si>
    <t>35/10кВГоловино</t>
  </si>
  <si>
    <t>35/10кВДмитрова Гора</t>
  </si>
  <si>
    <t>35/10кВЛесное</t>
  </si>
  <si>
    <t>35/10кВИльинское</t>
  </si>
  <si>
    <t>35/10кВКалязин</t>
  </si>
  <si>
    <t>35/10кВКняжьи Горы</t>
  </si>
  <si>
    <t>35/10кВКушалино</t>
  </si>
  <si>
    <t>35/10кВГришкино</t>
  </si>
  <si>
    <t>35/10кВСтепурино</t>
  </si>
  <si>
    <t>35/10кВТургиново</t>
  </si>
  <si>
    <t>35/10кВНеклюдово</t>
  </si>
  <si>
    <t>35/10кВ№ 1</t>
  </si>
  <si>
    <t>35/10кВЮрьево-Девичье</t>
  </si>
  <si>
    <t>35/10кВНерль</t>
  </si>
  <si>
    <t>35/10кВПлутково</t>
  </si>
  <si>
    <t>35/10кВПогорелое Городище</t>
  </si>
  <si>
    <t>35/10кВРМК</t>
  </si>
  <si>
    <t>35/10кВРязаново</t>
  </si>
  <si>
    <t>35/10кВСелигер</t>
  </si>
  <si>
    <t>35/10кВСелище</t>
  </si>
  <si>
    <t>35/10кВСахарово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</si>
  <si>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</si>
  <si>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</si>
  <si>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</si>
  <si>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</si>
  <si>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</si>
  <si>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35/6кВКаликино</t>
  </si>
  <si>
    <t>35/6кВКрасный луч</t>
  </si>
  <si>
    <t>35/6кВ№ 10</t>
  </si>
  <si>
    <t>35/6кВВыдропужск</t>
  </si>
  <si>
    <t>35/6кВЛисицкий бор</t>
  </si>
  <si>
    <t>110/10кВПено</t>
  </si>
  <si>
    <t>110/10кВПолиграфкраски</t>
  </si>
  <si>
    <t>110/10кВМамулино</t>
  </si>
  <si>
    <t>110/10кВЗобнино</t>
  </si>
  <si>
    <t>110/10кВАлунд</t>
  </si>
  <si>
    <t>110/35/10кВСтарица</t>
  </si>
  <si>
    <t>110/35/10кВТоржок</t>
  </si>
  <si>
    <t>110/35/10кВТоропец</t>
  </si>
  <si>
    <t>110/35/10кВСтройиндустрия</t>
  </si>
  <si>
    <t>110/35/10кВРамешки</t>
  </si>
  <si>
    <t>110/35/10кВРадуга</t>
  </si>
  <si>
    <t>110/35/10кВВерхняя Троица</t>
  </si>
  <si>
    <t>110/35/10кВБорки</t>
  </si>
  <si>
    <t>110/35/10кВУдомля</t>
  </si>
  <si>
    <t>110/35/10кВОсташков</t>
  </si>
  <si>
    <t>110/35/10кВЗаднее Поле</t>
  </si>
  <si>
    <t>110/35/10кВГорицы</t>
  </si>
  <si>
    <t>110/35/10кВВасилево</t>
  </si>
  <si>
    <t>110/35/10кВЮжная</t>
  </si>
  <si>
    <t>35/10кВЭммаус</t>
  </si>
  <si>
    <t>35/10кВНагорское</t>
  </si>
  <si>
    <t>35/10кВСонково</t>
  </si>
  <si>
    <t>35/10кВУланово</t>
  </si>
  <si>
    <t>35/10кВВорошилово</t>
  </si>
  <si>
    <t>35/10кВСветлица</t>
  </si>
  <si>
    <t>35/6кВВеликий Октябрь</t>
  </si>
  <si>
    <t>35/6кВДаниловское</t>
  </si>
  <si>
    <t>110/35/10кВЛуч</t>
  </si>
  <si>
    <t>110/35/10кВСелижарово</t>
  </si>
  <si>
    <t>110/35/10кВБелый</t>
  </si>
  <si>
    <t>110/35/10кВДВП</t>
  </si>
  <si>
    <t>35/10кВРодня</t>
  </si>
  <si>
    <t>35/10кВКрасногорская</t>
  </si>
  <si>
    <t>35/10/6кВ№ 16 (Суховерково)</t>
  </si>
  <si>
    <t>110/10кВГлазково</t>
  </si>
  <si>
    <t>110/35/10кВАлешинка</t>
  </si>
  <si>
    <t>35/10кВБахмутово</t>
  </si>
  <si>
    <t>35/10кВМокшино</t>
  </si>
  <si>
    <t>35/10кВКлешнево</t>
  </si>
  <si>
    <t>35/10кВВысокое</t>
  </si>
  <si>
    <t>35/10кВКуженкино</t>
  </si>
  <si>
    <t>35/10кВ№ 8</t>
  </si>
  <si>
    <t>35/10кВТимково</t>
  </si>
  <si>
    <t>35/10кВСукромля 35/10</t>
  </si>
  <si>
    <t>35/10кВЗолотиха</t>
  </si>
  <si>
    <t>35/10кВСалино</t>
  </si>
  <si>
    <t>35/10кВПервитино</t>
  </si>
  <si>
    <t>35/10кВРивзавод</t>
  </si>
  <si>
    <t>35/10кВМошки</t>
  </si>
  <si>
    <t>35/6кВАфанасово</t>
  </si>
  <si>
    <t>110/35/10кВСеверная</t>
  </si>
  <si>
    <t>110/35/10кВОленино</t>
  </si>
  <si>
    <t>110/35/10кВРоща</t>
  </si>
  <si>
    <t>40680213</t>
  </si>
  <si>
    <t>40680406</t>
  </si>
  <si>
    <t>40682853</t>
  </si>
  <si>
    <t>40647792</t>
  </si>
  <si>
    <t>40658691</t>
  </si>
  <si>
    <t>40625816</t>
  </si>
  <si>
    <t>40640926</t>
  </si>
  <si>
    <t>40661007</t>
  </si>
  <si>
    <t>40665238</t>
  </si>
  <si>
    <t>40668743</t>
  </si>
  <si>
    <t>40678776</t>
  </si>
  <si>
    <t>40669823</t>
  </si>
  <si>
    <t>40672673</t>
  </si>
  <si>
    <t>40657284</t>
  </si>
  <si>
    <t>40667657</t>
  </si>
  <si>
    <t>40673466</t>
  </si>
  <si>
    <t>40640328</t>
  </si>
  <si>
    <t>40645400</t>
  </si>
  <si>
    <t>40652275</t>
  </si>
  <si>
    <t>40657715</t>
  </si>
  <si>
    <t>40665624</t>
  </si>
  <si>
    <t>40668923</t>
  </si>
  <si>
    <t>40672411</t>
  </si>
  <si>
    <t>40672995</t>
  </si>
  <si>
    <t>40673612</t>
  </si>
  <si>
    <t>40673770</t>
  </si>
  <si>
    <t>40676147</t>
  </si>
  <si>
    <t>40676634</t>
  </si>
  <si>
    <t>40676687</t>
  </si>
  <si>
    <t>40678962</t>
  </si>
  <si>
    <t>40682383</t>
  </si>
  <si>
    <t>40682925</t>
  </si>
  <si>
    <t>40676206</t>
  </si>
  <si>
    <t>40678609</t>
  </si>
  <si>
    <t>40680795</t>
  </si>
  <si>
    <t>40686628</t>
  </si>
  <si>
    <t>40681707</t>
  </si>
  <si>
    <t>40681872</t>
  </si>
  <si>
    <t>40682511</t>
  </si>
  <si>
    <t>40682763</t>
  </si>
  <si>
    <t>40629955</t>
  </si>
  <si>
    <t>40661013</t>
  </si>
  <si>
    <t>40666424</t>
  </si>
  <si>
    <t>40669729</t>
  </si>
  <si>
    <t>40670039</t>
  </si>
  <si>
    <t>40674416</t>
  </si>
  <si>
    <t>40676219</t>
  </si>
  <si>
    <t>40676539</t>
  </si>
  <si>
    <t>40678466</t>
  </si>
  <si>
    <t>40678994</t>
  </si>
  <si>
    <t>40685827</t>
  </si>
  <si>
    <t>40655795</t>
  </si>
  <si>
    <t>40677483</t>
  </si>
  <si>
    <t>40601204</t>
  </si>
  <si>
    <t>40641365</t>
  </si>
  <si>
    <t>40647416</t>
  </si>
  <si>
    <t>40652270</t>
  </si>
  <si>
    <t>40655101</t>
  </si>
  <si>
    <t>40657598</t>
  </si>
  <si>
    <t>40661238</t>
  </si>
  <si>
    <t>40662210</t>
  </si>
  <si>
    <t>40662525</t>
  </si>
  <si>
    <t>40665617</t>
  </si>
  <si>
    <t>40665664</t>
  </si>
  <si>
    <t>40665922</t>
  </si>
  <si>
    <t>40668667</t>
  </si>
  <si>
    <t>40671285</t>
  </si>
  <si>
    <t>40672808</t>
  </si>
  <si>
    <t>40672814</t>
  </si>
  <si>
    <t>40672820</t>
  </si>
  <si>
    <t>40672825</t>
  </si>
  <si>
    <t>40675095</t>
  </si>
  <si>
    <t>40676159</t>
  </si>
  <si>
    <t>40676373</t>
  </si>
  <si>
    <t>40676639</t>
  </si>
  <si>
    <t>40676655</t>
  </si>
  <si>
    <t>40676668</t>
  </si>
  <si>
    <t>40676680</t>
  </si>
  <si>
    <t>40678120</t>
  </si>
  <si>
    <t>40680226</t>
  </si>
  <si>
    <t>40681294</t>
  </si>
  <si>
    <t>40681485</t>
  </si>
  <si>
    <t>40681704</t>
  </si>
  <si>
    <t>40682375</t>
  </si>
  <si>
    <t>40682417</t>
  </si>
  <si>
    <t>40684059</t>
  </si>
  <si>
    <t>40685088</t>
  </si>
  <si>
    <t>40685853</t>
  </si>
  <si>
    <t>40688648</t>
  </si>
  <si>
    <t>40624822</t>
  </si>
  <si>
    <t>40625805</t>
  </si>
  <si>
    <t>40640915</t>
  </si>
  <si>
    <t>40646796</t>
  </si>
  <si>
    <t>40671624</t>
  </si>
  <si>
    <t>40675853</t>
  </si>
  <si>
    <t>40677280</t>
  </si>
  <si>
    <t>40677935</t>
  </si>
  <si>
    <t>40678503</t>
  </si>
  <si>
    <t>40678989</t>
  </si>
  <si>
    <t>40679305</t>
  </si>
  <si>
    <t>40681507</t>
  </si>
  <si>
    <t>40681861</t>
  </si>
  <si>
    <t>40686535</t>
  </si>
  <si>
    <t>40690080</t>
  </si>
  <si>
    <t>40660300</t>
  </si>
  <si>
    <t>40680169</t>
  </si>
  <si>
    <t>40589150</t>
  </si>
  <si>
    <t>40627863</t>
  </si>
  <si>
    <t>40629169</t>
  </si>
  <si>
    <t>40630954</t>
  </si>
  <si>
    <t>40630956</t>
  </si>
  <si>
    <t>40630958</t>
  </si>
  <si>
    <t>40630959</t>
  </si>
  <si>
    <t>40630962</t>
  </si>
  <si>
    <t>40630965</t>
  </si>
  <si>
    <t>40630968</t>
  </si>
  <si>
    <t>40631145</t>
  </si>
  <si>
    <t>40631149</t>
  </si>
  <si>
    <t>40631156</t>
  </si>
  <si>
    <t>40631158</t>
  </si>
  <si>
    <t>40631159</t>
  </si>
  <si>
    <t>40631160</t>
  </si>
  <si>
    <t>40631163</t>
  </si>
  <si>
    <t>40633383</t>
  </si>
  <si>
    <t>40633935</t>
  </si>
  <si>
    <t>40634016</t>
  </si>
  <si>
    <t>40634858</t>
  </si>
  <si>
    <t>40635739</t>
  </si>
  <si>
    <t>40635759</t>
  </si>
  <si>
    <t>40635920</t>
  </si>
  <si>
    <t>40637743</t>
  </si>
  <si>
    <t>40639840</t>
  </si>
  <si>
    <t>40640038</t>
  </si>
  <si>
    <t>40640907</t>
  </si>
  <si>
    <t>40644739</t>
  </si>
  <si>
    <t>40646660</t>
  </si>
  <si>
    <t>40646664</t>
  </si>
  <si>
    <t>40649985</t>
  </si>
  <si>
    <t>40653387</t>
  </si>
  <si>
    <t>40654439</t>
  </si>
  <si>
    <t>40654440</t>
  </si>
  <si>
    <t>40654767</t>
  </si>
  <si>
    <t>40654768</t>
  </si>
  <si>
    <t>40655952</t>
  </si>
  <si>
    <t>40655960</t>
  </si>
  <si>
    <t>40655962</t>
  </si>
  <si>
    <t>40657958</t>
  </si>
  <si>
    <t>40659115</t>
  </si>
  <si>
    <t>40660527</t>
  </si>
  <si>
    <t>40661019</t>
  </si>
  <si>
    <t>40662338</t>
  </si>
  <si>
    <t>40662453</t>
  </si>
  <si>
    <t>40662461</t>
  </si>
  <si>
    <t>40663744</t>
  </si>
  <si>
    <t>40663747</t>
  </si>
  <si>
    <t>40664734</t>
  </si>
  <si>
    <t>40664735</t>
  </si>
  <si>
    <t>40664737</t>
  </si>
  <si>
    <t>40664772</t>
  </si>
  <si>
    <t>40664779</t>
  </si>
  <si>
    <t>40664784</t>
  </si>
  <si>
    <t>40665185</t>
  </si>
  <si>
    <t>40665204</t>
  </si>
  <si>
    <t>40665208</t>
  </si>
  <si>
    <t>40665213</t>
  </si>
  <si>
    <t>40665216</t>
  </si>
  <si>
    <t>40665542</t>
  </si>
  <si>
    <t>40665604</t>
  </si>
  <si>
    <t>40665608</t>
  </si>
  <si>
    <t>40665620</t>
  </si>
  <si>
    <t>40665677</t>
  </si>
  <si>
    <t>40665730</t>
  </si>
  <si>
    <t>40665734</t>
  </si>
  <si>
    <t>40666292</t>
  </si>
  <si>
    <t>40666296</t>
  </si>
  <si>
    <t>40668539</t>
  </si>
  <si>
    <t>40668629</t>
  </si>
  <si>
    <t>40668631</t>
  </si>
  <si>
    <t>40668632</t>
  </si>
  <si>
    <t>40668634</t>
  </si>
  <si>
    <t>40668637</t>
  </si>
  <si>
    <t>40668639</t>
  </si>
  <si>
    <t>40668640</t>
  </si>
  <si>
    <t>40668644</t>
  </si>
  <si>
    <t>40668645</t>
  </si>
  <si>
    <t>40668646</t>
  </si>
  <si>
    <t>40668648</t>
  </si>
  <si>
    <t>40668651</t>
  </si>
  <si>
    <t>40668652</t>
  </si>
  <si>
    <t>40668669</t>
  </si>
  <si>
    <t>40668685</t>
  </si>
  <si>
    <t>40668687</t>
  </si>
  <si>
    <t>40668700</t>
  </si>
  <si>
    <t>40668711</t>
  </si>
  <si>
    <t>40670829</t>
  </si>
  <si>
    <t>40671039</t>
  </si>
  <si>
    <t>40671122</t>
  </si>
  <si>
    <t>40672051</t>
  </si>
  <si>
    <t>40672053</t>
  </si>
  <si>
    <t>40672062</t>
  </si>
  <si>
    <t>40672293</t>
  </si>
  <si>
    <t>40672796</t>
  </si>
  <si>
    <t>40672826</t>
  </si>
  <si>
    <t>40672827</t>
  </si>
  <si>
    <t>40673014</t>
  </si>
  <si>
    <t>40673652</t>
  </si>
  <si>
    <t>40673724</t>
  </si>
  <si>
    <t>40674250</t>
  </si>
  <si>
    <t>40674998</t>
  </si>
  <si>
    <t>40675091</t>
  </si>
  <si>
    <t>40675139</t>
  </si>
  <si>
    <t>40675823</t>
  </si>
  <si>
    <t>40676535</t>
  </si>
  <si>
    <t>40676561</t>
  </si>
  <si>
    <t>40676647</t>
  </si>
  <si>
    <t>40676662</t>
  </si>
  <si>
    <t>40676665</t>
  </si>
  <si>
    <t>40676667</t>
  </si>
  <si>
    <t>40676682</t>
  </si>
  <si>
    <t>40676688</t>
  </si>
  <si>
    <t>40676923</t>
  </si>
  <si>
    <t>40677509</t>
  </si>
  <si>
    <t>40677665</t>
  </si>
  <si>
    <t>40677695</t>
  </si>
  <si>
    <t>40677699</t>
  </si>
  <si>
    <t>40677702</t>
  </si>
  <si>
    <t>40677704</t>
  </si>
  <si>
    <t>40677707</t>
  </si>
  <si>
    <t>40677734</t>
  </si>
  <si>
    <t>40677737</t>
  </si>
  <si>
    <t>40677738</t>
  </si>
  <si>
    <t>40677740</t>
  </si>
  <si>
    <t>40677743</t>
  </si>
  <si>
    <t>40677744</t>
  </si>
  <si>
    <t>40677745</t>
  </si>
  <si>
    <t>40677750</t>
  </si>
  <si>
    <t>40677751</t>
  </si>
  <si>
    <t>40677755</t>
  </si>
  <si>
    <t>40678479</t>
  </si>
  <si>
    <t>40679497</t>
  </si>
  <si>
    <t>40679539</t>
  </si>
  <si>
    <t>40679649</t>
  </si>
  <si>
    <t>40679890</t>
  </si>
  <si>
    <t>40679891</t>
  </si>
  <si>
    <t>40679892</t>
  </si>
  <si>
    <t>40679896</t>
  </si>
  <si>
    <t>40679897</t>
  </si>
  <si>
    <t>40679903</t>
  </si>
  <si>
    <t>40679905</t>
  </si>
  <si>
    <t>40679908</t>
  </si>
  <si>
    <t>40679909</t>
  </si>
  <si>
    <t>40679916</t>
  </si>
  <si>
    <t>40679920</t>
  </si>
  <si>
    <t>40679921</t>
  </si>
  <si>
    <t>40679923</t>
  </si>
  <si>
    <t>40679926</t>
  </si>
  <si>
    <t>40679927</t>
  </si>
  <si>
    <t>40680069</t>
  </si>
  <si>
    <t>40680115</t>
  </si>
  <si>
    <t>40680237</t>
  </si>
  <si>
    <t>40680676</t>
  </si>
  <si>
    <t>40680686</t>
  </si>
  <si>
    <t>40680960</t>
  </si>
  <si>
    <t>40681322</t>
  </si>
  <si>
    <t>40681550</t>
  </si>
  <si>
    <t>40681599</t>
  </si>
  <si>
    <t>40682042</t>
  </si>
  <si>
    <t>40682287</t>
  </si>
  <si>
    <t>40682716</t>
  </si>
  <si>
    <t>40682750</t>
  </si>
  <si>
    <t>40683051</t>
  </si>
  <si>
    <t>40683453</t>
  </si>
  <si>
    <t>40684564</t>
  </si>
  <si>
    <t>40684579</t>
  </si>
  <si>
    <t>40684666</t>
  </si>
  <si>
    <t>40684816</t>
  </si>
  <si>
    <t>40685003</t>
  </si>
  <si>
    <t>40685795</t>
  </si>
  <si>
    <t>40685833</t>
  </si>
  <si>
    <t>40686170</t>
  </si>
  <si>
    <t>40686461</t>
  </si>
  <si>
    <t>40687038</t>
  </si>
  <si>
    <t>40621939</t>
  </si>
  <si>
    <t>40648780</t>
  </si>
  <si>
    <t>40674344</t>
  </si>
  <si>
    <t>40675129</t>
  </si>
  <si>
    <t>40677583</t>
  </si>
  <si>
    <t>40678193</t>
  </si>
  <si>
    <t>40679057</t>
  </si>
  <si>
    <t>40684271</t>
  </si>
  <si>
    <t>40615006</t>
  </si>
  <si>
    <t>40573871</t>
  </si>
  <si>
    <t>35/10кВФенево</t>
  </si>
  <si>
    <t>35/10кВКузьминская</t>
  </si>
  <si>
    <t>35/10кВРождество</t>
  </si>
  <si>
    <t>35/10кВСтарое Сандово</t>
  </si>
  <si>
    <t>35/10кВТолмачи</t>
  </si>
  <si>
    <t>35/10кВН.-Кузьминское</t>
  </si>
  <si>
    <t>35/10кВ№ 17</t>
  </si>
  <si>
    <t>110/35/10кВВыползово</t>
  </si>
  <si>
    <t>35/6кВГолубые Озера</t>
  </si>
  <si>
    <t>110/10кВЗолоотвал</t>
  </si>
  <si>
    <t>35/10кВПорожки</t>
  </si>
  <si>
    <t>110/10кВАхматово</t>
  </si>
  <si>
    <t>110/35/10кВВесьегонск</t>
  </si>
  <si>
    <t>110/10кВСелихово 110/10</t>
  </si>
  <si>
    <t>35/6кВЖилотково</t>
  </si>
  <si>
    <t>35/10кВЛукино</t>
  </si>
  <si>
    <t>35/10кВСтоянцы</t>
  </si>
  <si>
    <t>40696794</t>
  </si>
  <si>
    <t>35/10кВ№7</t>
  </si>
  <si>
    <t>35/10кВКозьмодемьяновская</t>
  </si>
  <si>
    <t>35/10кВ№ 7</t>
  </si>
  <si>
    <t>35/10кВСиньково</t>
  </si>
  <si>
    <t>35/10/6кВДорохово</t>
  </si>
  <si>
    <t>110/10кВЗарница</t>
  </si>
  <si>
    <t>110/35/10кВНикола Рожок</t>
  </si>
  <si>
    <t>110/35/10кВЗападная Двина</t>
  </si>
  <si>
    <t>110/35/10кВПоплавинец</t>
  </si>
  <si>
    <t>Сведения о деятельности филиала ОАО " МРСК Центра" - Тверьэнерго по технологическому присоединению за январь  2013 г.</t>
  </si>
  <si>
    <t>Пообъектная информация по заключенным договорам ТП за январь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</si>
</sst>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0" xfId="0" applyNumberFormat="1" applyFont="1"/>
    <xf numFmtId="0" fontId="0" fillId="0" borderId="0" xfId="0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 wrapText="1"/>
    </xf>
    <xf numFmtId="0" fontId="0" fillId="4" borderId="1" xfId="0" applyFill="1" applyBorder="1"/>
    <xf numFmtId="0" fontId="3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Fill="1" applyBorder="1"/>
    <xf numFmtId="4" fontId="8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 applyProtection="1">
      <alignment horizontal="right" vertical="center" wrapText="1"/>
    </xf>
    <xf numFmtId="164" fontId="2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vertical="center"/>
    </xf>
    <xf numFmtId="0" fontId="0" fillId="5" borderId="1" xfId="0" applyFill="1" applyBorder="1" applyAlignment="1">
      <alignment horizontal="center"/>
    </xf>
    <xf numFmtId="4" fontId="8" fillId="5" borderId="1" xfId="0" applyNumberFormat="1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5" borderId="1" xfId="46" applyFont="1" applyFill="1" applyBorder="1" applyAlignment="1">
      <alignment horizontal="center" wrapText="1"/>
    </xf>
    <xf numFmtId="0" fontId="6" fillId="3" borderId="6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6" fillId="3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2" fillId="0" borderId="0" xfId="0" applyNumberFormat="1" applyFont="1"/>
    <xf numFmtId="0" fontId="8" fillId="0" borderId="1" xfId="0" applyNumberFormat="1" applyFont="1" applyFill="1" applyBorder="1" applyAlignment="1" applyProtection="1">
      <alignment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4"/>
  <sheetViews>
    <sheetView tabSelected="1" workbookViewId="0">
      <selection activeCell="G3" sqref="G3"/>
    </sheetView>
  </sheetViews>
  <sheetFormatPr defaultRowHeight="15" x14ac:dyDescent="0.25"/>
  <cols>
    <col min="1" max="1" width="14" customWidth="1"/>
    <col min="2" max="2" width="6.5703125" customWidth="1"/>
    <col min="3" max="3" width="29.28515625" customWidth="1"/>
    <col min="5" max="5" width="10.5703125" bestFit="1" customWidth="1"/>
    <col min="7" max="7" width="11.42578125" customWidth="1"/>
    <col min="9" max="9" width="10.7109375" customWidth="1"/>
    <col min="11" max="11" width="10.140625" customWidth="1"/>
  </cols>
  <sheetData>
    <row r="1" spans="1:11" x14ac:dyDescent="0.25">
      <c r="H1" s="34" t="s">
        <v>16</v>
      </c>
      <c r="I1" s="34"/>
      <c r="J1" s="34"/>
      <c r="K1" s="34"/>
    </row>
    <row r="2" spans="1:11" x14ac:dyDescent="0.25">
      <c r="A2" s="1" t="s">
        <v>434</v>
      </c>
      <c r="B2" s="1"/>
      <c r="D2" s="1"/>
      <c r="E2" s="2"/>
      <c r="F2" s="1"/>
      <c r="G2" s="1"/>
      <c r="H2" s="1"/>
      <c r="I2" s="8"/>
      <c r="J2" s="1"/>
      <c r="K2" s="1"/>
    </row>
    <row r="3" spans="1:11" ht="15.75" thickBot="1" x14ac:dyDescent="0.3">
      <c r="C3" s="1"/>
      <c r="D3" s="1"/>
      <c r="E3" s="2"/>
      <c r="F3" s="1"/>
      <c r="G3" s="38"/>
      <c r="H3" s="1"/>
      <c r="I3" s="8"/>
      <c r="J3" s="1"/>
      <c r="K3" s="1"/>
    </row>
    <row r="4" spans="1:11" ht="15.75" customHeight="1" thickBot="1" x14ac:dyDescent="0.3">
      <c r="A4" s="36" t="s">
        <v>2</v>
      </c>
      <c r="B4" s="36" t="s">
        <v>19</v>
      </c>
      <c r="C4" s="36" t="s">
        <v>15</v>
      </c>
      <c r="D4" s="33" t="s">
        <v>3</v>
      </c>
      <c r="E4" s="33"/>
      <c r="F4" s="33" t="s">
        <v>4</v>
      </c>
      <c r="G4" s="33"/>
      <c r="H4" s="33" t="s">
        <v>5</v>
      </c>
      <c r="I4" s="35"/>
      <c r="J4" s="33" t="s">
        <v>6</v>
      </c>
      <c r="K4" s="33"/>
    </row>
    <row r="5" spans="1:11" ht="46.5" customHeight="1" thickBot="1" x14ac:dyDescent="0.3">
      <c r="A5" s="37"/>
      <c r="B5" s="37"/>
      <c r="C5" s="37"/>
      <c r="D5" s="33"/>
      <c r="E5" s="33"/>
      <c r="F5" s="33"/>
      <c r="G5" s="33"/>
      <c r="H5" s="33"/>
      <c r="I5" s="35"/>
      <c r="J5" s="33"/>
      <c r="K5" s="33"/>
    </row>
    <row r="6" spans="1:11" x14ac:dyDescent="0.25">
      <c r="A6" s="32"/>
      <c r="B6" s="10"/>
      <c r="C6" s="32"/>
      <c r="D6" s="11" t="s">
        <v>7</v>
      </c>
      <c r="E6" s="11" t="s">
        <v>8</v>
      </c>
      <c r="F6" s="11" t="s">
        <v>7</v>
      </c>
      <c r="G6" s="11" t="s">
        <v>8</v>
      </c>
      <c r="H6" s="11" t="s">
        <v>7</v>
      </c>
      <c r="I6" s="12" t="s">
        <v>8</v>
      </c>
      <c r="J6" s="11" t="s">
        <v>7</v>
      </c>
      <c r="K6" s="11" t="s">
        <v>8</v>
      </c>
    </row>
    <row r="7" spans="1:11" x14ac:dyDescent="0.25">
      <c r="A7" s="14"/>
      <c r="B7" s="14"/>
      <c r="C7" s="14" t="s">
        <v>17</v>
      </c>
      <c r="D7" s="15">
        <f t="shared" ref="D7:K7" si="0">SUM(D8:D86)</f>
        <v>248</v>
      </c>
      <c r="E7" s="25">
        <f t="shared" si="0"/>
        <v>5.5585000000000013</v>
      </c>
      <c r="F7" s="15">
        <f t="shared" si="0"/>
        <v>214</v>
      </c>
      <c r="G7" s="25">
        <f t="shared" si="0"/>
        <v>2.6914999999999982</v>
      </c>
      <c r="H7" s="15">
        <f t="shared" si="0"/>
        <v>36</v>
      </c>
      <c r="I7" s="25">
        <f t="shared" si="0"/>
        <v>0.3917500000000001</v>
      </c>
      <c r="J7" s="15">
        <f t="shared" si="0"/>
        <v>5</v>
      </c>
      <c r="K7" s="25">
        <f t="shared" si="0"/>
        <v>5.6999999999999995E-2</v>
      </c>
    </row>
    <row r="8" spans="1:11" x14ac:dyDescent="0.25">
      <c r="A8" s="5" t="s">
        <v>21</v>
      </c>
      <c r="B8" s="5">
        <v>1</v>
      </c>
      <c r="C8" s="5" t="s">
        <v>103</v>
      </c>
      <c r="D8" s="5">
        <v>5</v>
      </c>
      <c r="E8" s="5">
        <v>0.05</v>
      </c>
      <c r="F8" s="5"/>
      <c r="G8" s="5">
        <v>0</v>
      </c>
      <c r="H8" s="5">
        <v>1</v>
      </c>
      <c r="I8" s="5">
        <v>0.01</v>
      </c>
      <c r="J8" s="5"/>
      <c r="K8" s="5">
        <v>0</v>
      </c>
    </row>
    <row r="9" spans="1:11" x14ac:dyDescent="0.25">
      <c r="A9" s="5" t="s">
        <v>21</v>
      </c>
      <c r="B9" s="5">
        <f>B8+1</f>
        <v>2</v>
      </c>
      <c r="C9" s="5" t="s">
        <v>24</v>
      </c>
      <c r="D9" s="18">
        <v>4</v>
      </c>
      <c r="E9" s="18">
        <v>3.9E-2</v>
      </c>
      <c r="F9" s="18">
        <v>4</v>
      </c>
      <c r="G9" s="18">
        <v>3.9E-2</v>
      </c>
      <c r="H9" s="18">
        <v>3</v>
      </c>
      <c r="I9" s="18">
        <v>0.03</v>
      </c>
      <c r="J9" s="5"/>
      <c r="K9" s="5">
        <v>0</v>
      </c>
    </row>
    <row r="10" spans="1:11" x14ac:dyDescent="0.25">
      <c r="A10" s="5" t="s">
        <v>21</v>
      </c>
      <c r="B10" s="5">
        <f t="shared" ref="B10:B76" si="1">B9+1</f>
        <v>3</v>
      </c>
      <c r="C10" s="5" t="s">
        <v>43</v>
      </c>
      <c r="D10" s="18">
        <v>14</v>
      </c>
      <c r="E10" s="18">
        <v>0.21</v>
      </c>
      <c r="F10" s="18">
        <v>14</v>
      </c>
      <c r="G10" s="18">
        <v>0.21</v>
      </c>
      <c r="H10" s="18"/>
      <c r="I10" s="18">
        <v>0</v>
      </c>
      <c r="J10" s="5"/>
      <c r="K10" s="5">
        <v>0</v>
      </c>
    </row>
    <row r="11" spans="1:11" x14ac:dyDescent="0.25">
      <c r="A11" s="5" t="s">
        <v>21</v>
      </c>
      <c r="B11" s="5">
        <f t="shared" si="1"/>
        <v>4</v>
      </c>
      <c r="C11" s="5" t="s">
        <v>422</v>
      </c>
      <c r="D11" s="18">
        <v>1</v>
      </c>
      <c r="E11" s="18">
        <v>5.0000000000000001E-3</v>
      </c>
      <c r="F11" s="18">
        <v>1</v>
      </c>
      <c r="G11" s="18">
        <v>5.0000000000000001E-3</v>
      </c>
      <c r="H11" s="18"/>
      <c r="I11" s="18">
        <v>0</v>
      </c>
      <c r="J11" s="5"/>
      <c r="K11" s="5">
        <v>0</v>
      </c>
    </row>
    <row r="12" spans="1:11" x14ac:dyDescent="0.25">
      <c r="A12" s="5" t="s">
        <v>21</v>
      </c>
      <c r="B12" s="5">
        <f t="shared" si="1"/>
        <v>5</v>
      </c>
      <c r="C12" s="5" t="s">
        <v>39</v>
      </c>
      <c r="D12" s="5">
        <v>1</v>
      </c>
      <c r="E12" s="5">
        <v>1.4999999999999999E-2</v>
      </c>
      <c r="F12" s="5">
        <v>1</v>
      </c>
      <c r="G12" s="5">
        <v>1.4999999999999999E-2</v>
      </c>
      <c r="H12" s="5"/>
      <c r="I12" s="5">
        <v>0</v>
      </c>
      <c r="J12" s="5"/>
      <c r="K12" s="5">
        <v>0</v>
      </c>
    </row>
    <row r="13" spans="1:11" x14ac:dyDescent="0.25">
      <c r="A13" s="5" t="s">
        <v>21</v>
      </c>
      <c r="B13" s="5">
        <f t="shared" si="1"/>
        <v>6</v>
      </c>
      <c r="C13" s="5" t="s">
        <v>37</v>
      </c>
      <c r="D13" s="18">
        <v>3</v>
      </c>
      <c r="E13" s="18">
        <v>3.15E-2</v>
      </c>
      <c r="F13" s="18">
        <v>3</v>
      </c>
      <c r="G13" s="18">
        <v>3.15E-2</v>
      </c>
      <c r="H13" s="18"/>
      <c r="I13" s="18">
        <v>0</v>
      </c>
      <c r="J13" s="5">
        <v>1</v>
      </c>
      <c r="K13" s="5">
        <v>1.4999999999999999E-2</v>
      </c>
    </row>
    <row r="14" spans="1:11" x14ac:dyDescent="0.25">
      <c r="A14" s="5" t="s">
        <v>21</v>
      </c>
      <c r="B14" s="5">
        <f t="shared" si="1"/>
        <v>7</v>
      </c>
      <c r="C14" s="5" t="s">
        <v>44</v>
      </c>
      <c r="D14" s="18">
        <v>2</v>
      </c>
      <c r="E14" s="18">
        <v>0.03</v>
      </c>
      <c r="F14" s="18">
        <v>2</v>
      </c>
      <c r="G14" s="18">
        <v>0.03</v>
      </c>
      <c r="H14" s="18"/>
      <c r="I14" s="18">
        <v>0</v>
      </c>
      <c r="J14" s="5"/>
      <c r="K14" s="5">
        <v>0</v>
      </c>
    </row>
    <row r="15" spans="1:11" x14ac:dyDescent="0.25">
      <c r="A15" s="5" t="s">
        <v>21</v>
      </c>
      <c r="B15" s="5">
        <f t="shared" si="1"/>
        <v>8</v>
      </c>
      <c r="C15" s="5" t="s">
        <v>102</v>
      </c>
      <c r="D15" s="18">
        <v>1</v>
      </c>
      <c r="E15" s="18">
        <v>1.4999999999999999E-2</v>
      </c>
      <c r="F15" s="18">
        <v>1</v>
      </c>
      <c r="G15" s="18">
        <v>1.4999999999999999E-2</v>
      </c>
      <c r="H15" s="18"/>
      <c r="I15" s="18">
        <v>0</v>
      </c>
      <c r="J15" s="5"/>
      <c r="K15" s="5">
        <v>0</v>
      </c>
    </row>
    <row r="16" spans="1:11" x14ac:dyDescent="0.25">
      <c r="A16" s="5" t="s">
        <v>21</v>
      </c>
      <c r="B16" s="5">
        <f t="shared" si="1"/>
        <v>9</v>
      </c>
      <c r="C16" s="5" t="s">
        <v>426</v>
      </c>
      <c r="D16" s="5">
        <v>5</v>
      </c>
      <c r="E16" s="5">
        <v>0.05</v>
      </c>
      <c r="F16" s="5"/>
      <c r="G16" s="5">
        <v>0</v>
      </c>
      <c r="H16" s="5">
        <v>1</v>
      </c>
      <c r="I16" s="5">
        <v>0.01</v>
      </c>
      <c r="J16" s="5"/>
      <c r="K16" s="5">
        <v>0</v>
      </c>
    </row>
    <row r="17" spans="1:11" x14ac:dyDescent="0.25">
      <c r="A17" s="5" t="s">
        <v>21</v>
      </c>
      <c r="B17" s="5">
        <f t="shared" si="1"/>
        <v>10</v>
      </c>
      <c r="C17" s="5" t="s">
        <v>36</v>
      </c>
      <c r="D17" s="18">
        <v>3</v>
      </c>
      <c r="E17" s="18">
        <v>4.4999999999999998E-2</v>
      </c>
      <c r="F17" s="18"/>
      <c r="G17" s="18">
        <v>0</v>
      </c>
      <c r="H17" s="18"/>
      <c r="I17" s="18">
        <v>0</v>
      </c>
      <c r="J17" s="5"/>
      <c r="K17" s="5">
        <v>0</v>
      </c>
    </row>
    <row r="18" spans="1:11" x14ac:dyDescent="0.25">
      <c r="A18" s="5" t="s">
        <v>21</v>
      </c>
      <c r="B18" s="5">
        <f t="shared" si="1"/>
        <v>11</v>
      </c>
      <c r="C18" s="5" t="s">
        <v>100</v>
      </c>
      <c r="D18" s="18">
        <v>5</v>
      </c>
      <c r="E18" s="18">
        <v>0.05</v>
      </c>
      <c r="F18" s="18">
        <v>2</v>
      </c>
      <c r="G18" s="18">
        <v>2.7E-2</v>
      </c>
      <c r="H18" s="18">
        <v>3</v>
      </c>
      <c r="I18" s="18">
        <v>4.4999999999999998E-2</v>
      </c>
      <c r="J18" s="5"/>
      <c r="K18" s="5">
        <v>0</v>
      </c>
    </row>
    <row r="19" spans="1:11" x14ac:dyDescent="0.25">
      <c r="A19" s="5" t="s">
        <v>21</v>
      </c>
      <c r="B19" s="5">
        <f t="shared" si="1"/>
        <v>12</v>
      </c>
      <c r="C19" s="5" t="s">
        <v>35</v>
      </c>
      <c r="D19" s="18">
        <v>2</v>
      </c>
      <c r="E19" s="18">
        <v>2.5000000000000001E-2</v>
      </c>
      <c r="F19" s="18">
        <v>2</v>
      </c>
      <c r="G19" s="18">
        <v>2.5000000000000001E-2</v>
      </c>
      <c r="H19" s="18"/>
      <c r="I19" s="18">
        <v>0</v>
      </c>
      <c r="J19" s="5"/>
      <c r="K19" s="5">
        <v>0</v>
      </c>
    </row>
    <row r="20" spans="1:11" x14ac:dyDescent="0.25">
      <c r="A20" s="5" t="s">
        <v>21</v>
      </c>
      <c r="B20" s="5">
        <f t="shared" si="1"/>
        <v>13</v>
      </c>
      <c r="C20" s="5" t="s">
        <v>98</v>
      </c>
      <c r="D20" s="18">
        <v>1</v>
      </c>
      <c r="E20" s="18">
        <v>1.4999999999999999E-2</v>
      </c>
      <c r="F20" s="18">
        <v>1</v>
      </c>
      <c r="G20" s="18">
        <v>1.4999999999999999E-2</v>
      </c>
      <c r="H20" s="18"/>
      <c r="I20" s="18">
        <v>0</v>
      </c>
      <c r="J20" s="5"/>
      <c r="K20" s="5">
        <v>0</v>
      </c>
    </row>
    <row r="21" spans="1:11" x14ac:dyDescent="0.25">
      <c r="A21" s="5" t="s">
        <v>21</v>
      </c>
      <c r="B21" s="5">
        <f t="shared" si="1"/>
        <v>14</v>
      </c>
      <c r="C21" s="5" t="s">
        <v>34</v>
      </c>
      <c r="D21" s="18">
        <v>3</v>
      </c>
      <c r="E21" s="18">
        <v>2.7E-2</v>
      </c>
      <c r="F21" s="18">
        <v>3</v>
      </c>
      <c r="G21" s="18">
        <v>2.7E-2</v>
      </c>
      <c r="H21" s="18">
        <v>3</v>
      </c>
      <c r="I21" s="18">
        <v>2.7E-2</v>
      </c>
      <c r="J21" s="5"/>
      <c r="K21" s="5">
        <v>0</v>
      </c>
    </row>
    <row r="22" spans="1:11" x14ac:dyDescent="0.25">
      <c r="A22" s="5" t="s">
        <v>21</v>
      </c>
      <c r="B22" s="5">
        <f t="shared" si="1"/>
        <v>15</v>
      </c>
      <c r="C22" s="5" t="s">
        <v>32</v>
      </c>
      <c r="D22" s="5">
        <v>2</v>
      </c>
      <c r="E22" s="5">
        <v>0.03</v>
      </c>
      <c r="F22" s="5">
        <v>2</v>
      </c>
      <c r="G22" s="5">
        <v>0.03</v>
      </c>
      <c r="H22" s="5"/>
      <c r="I22" s="5">
        <v>0</v>
      </c>
      <c r="J22" s="5"/>
      <c r="K22" s="5">
        <v>0</v>
      </c>
    </row>
    <row r="23" spans="1:11" x14ac:dyDescent="0.25">
      <c r="A23" s="5" t="s">
        <v>21</v>
      </c>
      <c r="B23" s="5">
        <f t="shared" si="1"/>
        <v>16</v>
      </c>
      <c r="C23" s="5" t="s">
        <v>94</v>
      </c>
      <c r="D23" s="18">
        <v>1</v>
      </c>
      <c r="E23" s="18">
        <v>3.0000000000000001E-3</v>
      </c>
      <c r="F23" s="18">
        <v>1</v>
      </c>
      <c r="G23" s="18">
        <v>3.0000000000000001E-3</v>
      </c>
      <c r="H23" s="18">
        <v>1</v>
      </c>
      <c r="I23" s="18">
        <v>0.115</v>
      </c>
      <c r="J23" s="5"/>
      <c r="K23" s="5">
        <v>0</v>
      </c>
    </row>
    <row r="24" spans="1:11" x14ac:dyDescent="0.25">
      <c r="A24" s="5" t="s">
        <v>21</v>
      </c>
      <c r="B24" s="5">
        <f t="shared" si="1"/>
        <v>17</v>
      </c>
      <c r="C24" s="5" t="s">
        <v>427</v>
      </c>
      <c r="D24" s="18">
        <v>5</v>
      </c>
      <c r="E24" s="18">
        <v>0.05</v>
      </c>
      <c r="F24" s="18">
        <v>1</v>
      </c>
      <c r="G24" s="18">
        <v>1.4999999999999999E-2</v>
      </c>
      <c r="H24" s="18"/>
      <c r="I24" s="18">
        <v>0</v>
      </c>
      <c r="J24" s="5"/>
      <c r="K24" s="5">
        <v>0</v>
      </c>
    </row>
    <row r="25" spans="1:11" x14ac:dyDescent="0.25">
      <c r="A25" s="5" t="s">
        <v>21</v>
      </c>
      <c r="B25" s="5">
        <f t="shared" si="1"/>
        <v>18</v>
      </c>
      <c r="C25" s="5" t="s">
        <v>107</v>
      </c>
      <c r="D25" s="18">
        <v>5</v>
      </c>
      <c r="E25" s="18">
        <v>0.05</v>
      </c>
      <c r="F25" s="18"/>
      <c r="G25" s="18">
        <v>0</v>
      </c>
      <c r="H25" s="18"/>
      <c r="I25" s="18">
        <v>0</v>
      </c>
      <c r="J25" s="5"/>
      <c r="K25" s="5">
        <v>0</v>
      </c>
    </row>
    <row r="26" spans="1:11" x14ac:dyDescent="0.25">
      <c r="A26" s="5" t="s">
        <v>21</v>
      </c>
      <c r="B26" s="5">
        <f t="shared" si="1"/>
        <v>19</v>
      </c>
      <c r="C26" s="5" t="s">
        <v>106</v>
      </c>
      <c r="D26" s="18">
        <v>1</v>
      </c>
      <c r="E26" s="18">
        <v>1.4999999999999999E-2</v>
      </c>
      <c r="F26" s="18">
        <v>1</v>
      </c>
      <c r="G26" s="18">
        <v>1.4999999999999999E-2</v>
      </c>
      <c r="H26" s="18"/>
      <c r="I26" s="18">
        <v>0</v>
      </c>
      <c r="J26" s="5"/>
      <c r="K26" s="5">
        <v>0</v>
      </c>
    </row>
    <row r="27" spans="1:11" x14ac:dyDescent="0.25">
      <c r="A27" s="5" t="s">
        <v>21</v>
      </c>
      <c r="B27" s="5">
        <f t="shared" si="1"/>
        <v>20</v>
      </c>
      <c r="C27" s="5" t="s">
        <v>29</v>
      </c>
      <c r="D27" s="18">
        <v>1</v>
      </c>
      <c r="E27" s="18">
        <v>1.4999999999999999E-2</v>
      </c>
      <c r="F27" s="18">
        <v>1</v>
      </c>
      <c r="G27" s="18">
        <v>1.4999999999999999E-2</v>
      </c>
      <c r="H27" s="18">
        <v>4</v>
      </c>
      <c r="I27" s="18">
        <v>3.5000000000000001E-3</v>
      </c>
      <c r="J27" s="5"/>
      <c r="K27" s="5">
        <v>0</v>
      </c>
    </row>
    <row r="28" spans="1:11" x14ac:dyDescent="0.25">
      <c r="A28" s="5" t="s">
        <v>21</v>
      </c>
      <c r="B28" s="5">
        <f t="shared" si="1"/>
        <v>21</v>
      </c>
      <c r="C28" s="5" t="s">
        <v>101</v>
      </c>
      <c r="D28" s="5">
        <v>5</v>
      </c>
      <c r="E28" s="5">
        <v>0.05</v>
      </c>
      <c r="F28" s="5">
        <v>1</v>
      </c>
      <c r="G28" s="5">
        <v>1.4999999999999999E-2</v>
      </c>
      <c r="H28" s="5"/>
      <c r="I28" s="5">
        <v>0</v>
      </c>
      <c r="J28" s="5"/>
      <c r="K28" s="5">
        <v>0</v>
      </c>
    </row>
    <row r="29" spans="1:11" x14ac:dyDescent="0.25">
      <c r="A29" s="5" t="s">
        <v>21</v>
      </c>
      <c r="B29" s="5">
        <f t="shared" si="1"/>
        <v>22</v>
      </c>
      <c r="C29" s="5" t="s">
        <v>27</v>
      </c>
      <c r="D29" s="18">
        <v>5</v>
      </c>
      <c r="E29" s="18">
        <v>0.05</v>
      </c>
      <c r="F29" s="18">
        <v>11</v>
      </c>
      <c r="G29" s="18">
        <v>0.13</v>
      </c>
      <c r="H29" s="18"/>
      <c r="I29" s="18">
        <v>0</v>
      </c>
      <c r="J29" s="5"/>
      <c r="K29" s="5">
        <v>0</v>
      </c>
    </row>
    <row r="30" spans="1:11" x14ac:dyDescent="0.25">
      <c r="A30" s="5" t="s">
        <v>21</v>
      </c>
      <c r="B30" s="5">
        <f t="shared" si="1"/>
        <v>23</v>
      </c>
      <c r="C30" s="5" t="s">
        <v>31</v>
      </c>
      <c r="D30" s="18">
        <v>5</v>
      </c>
      <c r="E30" s="18">
        <v>0.05</v>
      </c>
      <c r="F30" s="18">
        <v>1</v>
      </c>
      <c r="G30" s="18">
        <v>0.01</v>
      </c>
      <c r="H30" s="18"/>
      <c r="I30" s="18">
        <v>0</v>
      </c>
      <c r="J30" s="5"/>
      <c r="K30" s="5">
        <v>0</v>
      </c>
    </row>
    <row r="31" spans="1:11" x14ac:dyDescent="0.25">
      <c r="A31" s="5" t="s">
        <v>21</v>
      </c>
      <c r="B31" s="5">
        <f t="shared" si="1"/>
        <v>24</v>
      </c>
      <c r="C31" s="5" t="s">
        <v>42</v>
      </c>
      <c r="D31" s="18">
        <v>46</v>
      </c>
      <c r="E31" s="18">
        <v>0.66</v>
      </c>
      <c r="F31" s="18">
        <v>46</v>
      </c>
      <c r="G31" s="18">
        <v>0.66</v>
      </c>
      <c r="H31" s="18"/>
      <c r="I31" s="18">
        <v>0</v>
      </c>
      <c r="J31" s="5">
        <v>2</v>
      </c>
      <c r="K31" s="5">
        <v>0.03</v>
      </c>
    </row>
    <row r="32" spans="1:11" x14ac:dyDescent="0.25">
      <c r="A32" s="5" t="s">
        <v>21</v>
      </c>
      <c r="B32" s="5">
        <f t="shared" si="1"/>
        <v>25</v>
      </c>
      <c r="C32" s="5" t="s">
        <v>38</v>
      </c>
      <c r="D32" s="18">
        <v>13</v>
      </c>
      <c r="E32" s="18">
        <v>0.20399999999999999</v>
      </c>
      <c r="F32" s="18">
        <v>13</v>
      </c>
      <c r="G32" s="18">
        <v>0.20399999999999999</v>
      </c>
      <c r="H32" s="18"/>
      <c r="I32" s="18">
        <v>0</v>
      </c>
      <c r="J32" s="5"/>
      <c r="K32" s="5">
        <v>0</v>
      </c>
    </row>
    <row r="33" spans="1:11" x14ac:dyDescent="0.25">
      <c r="A33" s="5" t="s">
        <v>21</v>
      </c>
      <c r="B33" s="5">
        <f t="shared" si="1"/>
        <v>26</v>
      </c>
      <c r="C33" s="5" t="s">
        <v>93</v>
      </c>
      <c r="D33" s="18">
        <v>1</v>
      </c>
      <c r="E33" s="18">
        <v>1.4999999999999999E-2</v>
      </c>
      <c r="F33" s="18">
        <v>1</v>
      </c>
      <c r="G33" s="18">
        <v>1.4999999999999999E-2</v>
      </c>
      <c r="H33" s="18"/>
      <c r="I33" s="18">
        <v>0</v>
      </c>
      <c r="J33" s="5"/>
      <c r="K33" s="5">
        <v>0</v>
      </c>
    </row>
    <row r="34" spans="1:11" x14ac:dyDescent="0.25">
      <c r="A34" s="5" t="s">
        <v>21</v>
      </c>
      <c r="B34" s="5">
        <f t="shared" si="1"/>
        <v>27</v>
      </c>
      <c r="C34" s="5" t="s">
        <v>33</v>
      </c>
      <c r="D34" s="5">
        <v>4</v>
      </c>
      <c r="E34" s="5">
        <v>2.1999999999999999E-2</v>
      </c>
      <c r="F34" s="5">
        <v>4</v>
      </c>
      <c r="G34" s="5">
        <v>2.1999999999999999E-2</v>
      </c>
      <c r="H34" s="5"/>
      <c r="I34" s="5">
        <v>0</v>
      </c>
      <c r="J34" s="5"/>
      <c r="K34" s="5">
        <v>0</v>
      </c>
    </row>
    <row r="35" spans="1:11" x14ac:dyDescent="0.25">
      <c r="A35" s="5" t="s">
        <v>21</v>
      </c>
      <c r="B35" s="5">
        <f t="shared" si="1"/>
        <v>28</v>
      </c>
      <c r="C35" s="5" t="s">
        <v>28</v>
      </c>
      <c r="D35" s="5">
        <v>1</v>
      </c>
      <c r="E35" s="5">
        <v>5.0000000000000001E-3</v>
      </c>
      <c r="F35" s="5">
        <v>1</v>
      </c>
      <c r="G35" s="5">
        <v>5.0000000000000001E-3</v>
      </c>
      <c r="H35" s="5">
        <v>1</v>
      </c>
      <c r="I35" s="5">
        <v>5.0000000000000001E-3</v>
      </c>
      <c r="J35" s="5"/>
      <c r="K35" s="5">
        <v>0</v>
      </c>
    </row>
    <row r="36" spans="1:11" x14ac:dyDescent="0.25">
      <c r="A36" s="5" t="s">
        <v>21</v>
      </c>
      <c r="B36" s="5">
        <f t="shared" si="1"/>
        <v>29</v>
      </c>
      <c r="C36" s="5" t="s">
        <v>85</v>
      </c>
      <c r="D36" s="18"/>
      <c r="E36" s="18">
        <v>0</v>
      </c>
      <c r="F36" s="18"/>
      <c r="G36" s="18">
        <v>0</v>
      </c>
      <c r="H36" s="18">
        <v>1</v>
      </c>
      <c r="I36" s="18">
        <v>1.4999999999999999E-2</v>
      </c>
      <c r="J36" s="5"/>
      <c r="K36" s="5">
        <v>0</v>
      </c>
    </row>
    <row r="37" spans="1:11" x14ac:dyDescent="0.25">
      <c r="A37" s="5" t="s">
        <v>21</v>
      </c>
      <c r="B37" s="5">
        <f t="shared" si="1"/>
        <v>30</v>
      </c>
      <c r="C37" s="5" t="s">
        <v>30</v>
      </c>
      <c r="D37" s="18"/>
      <c r="E37" s="18">
        <v>0</v>
      </c>
      <c r="F37" s="18"/>
      <c r="G37" s="18">
        <v>0</v>
      </c>
      <c r="H37" s="18"/>
      <c r="I37" s="18">
        <v>0</v>
      </c>
      <c r="J37" s="5"/>
      <c r="K37" s="5">
        <v>0</v>
      </c>
    </row>
    <row r="38" spans="1:11" x14ac:dyDescent="0.25">
      <c r="A38" s="5" t="s">
        <v>21</v>
      </c>
      <c r="B38" s="5">
        <f t="shared" si="1"/>
        <v>31</v>
      </c>
      <c r="C38" s="5" t="s">
        <v>413</v>
      </c>
      <c r="D38" s="18">
        <v>5</v>
      </c>
      <c r="E38" s="18">
        <v>0.05</v>
      </c>
      <c r="F38" s="18">
        <v>1</v>
      </c>
      <c r="G38" s="18">
        <v>5.0000000000000001E-3</v>
      </c>
      <c r="H38" s="18"/>
      <c r="I38" s="18">
        <v>0</v>
      </c>
      <c r="J38" s="5"/>
      <c r="K38" s="5">
        <v>0</v>
      </c>
    </row>
    <row r="39" spans="1:11" x14ac:dyDescent="0.25">
      <c r="A39" s="5" t="s">
        <v>21</v>
      </c>
      <c r="B39" s="5">
        <f t="shared" si="1"/>
        <v>32</v>
      </c>
      <c r="C39" s="5" t="s">
        <v>104</v>
      </c>
      <c r="D39" s="18">
        <v>1</v>
      </c>
      <c r="E39" s="18">
        <v>0.01</v>
      </c>
      <c r="F39" s="18">
        <v>1</v>
      </c>
      <c r="G39" s="18">
        <v>0.01</v>
      </c>
      <c r="H39" s="18"/>
      <c r="I39" s="18">
        <v>0</v>
      </c>
      <c r="J39" s="5"/>
      <c r="K39" s="5">
        <v>0</v>
      </c>
    </row>
    <row r="40" spans="1:11" x14ac:dyDescent="0.25">
      <c r="A40" s="5" t="s">
        <v>21</v>
      </c>
      <c r="B40" s="5">
        <f t="shared" si="1"/>
        <v>33</v>
      </c>
      <c r="C40" s="5" t="s">
        <v>417</v>
      </c>
      <c r="D40" s="18">
        <v>1</v>
      </c>
      <c r="E40" s="18">
        <v>8.9999999999999993E-3</v>
      </c>
      <c r="F40" s="18">
        <v>1</v>
      </c>
      <c r="G40" s="18">
        <v>8.9999999999999993E-3</v>
      </c>
      <c r="H40" s="18"/>
      <c r="I40" s="18">
        <v>0</v>
      </c>
      <c r="J40" s="5"/>
      <c r="K40" s="5">
        <v>0</v>
      </c>
    </row>
    <row r="41" spans="1:11" x14ac:dyDescent="0.25">
      <c r="A41" s="5" t="s">
        <v>21</v>
      </c>
      <c r="B41" s="5">
        <f t="shared" si="1"/>
        <v>34</v>
      </c>
      <c r="C41" s="5" t="s">
        <v>26</v>
      </c>
      <c r="D41" s="5">
        <v>6</v>
      </c>
      <c r="E41" s="5">
        <v>0.09</v>
      </c>
      <c r="F41" s="5">
        <v>6</v>
      </c>
      <c r="G41" s="5">
        <v>0.09</v>
      </c>
      <c r="H41" s="5"/>
      <c r="I41" s="5">
        <v>0</v>
      </c>
      <c r="J41" s="5"/>
      <c r="K41" s="5">
        <v>0</v>
      </c>
    </row>
    <row r="42" spans="1:11" x14ac:dyDescent="0.25">
      <c r="A42" s="5" t="s">
        <v>21</v>
      </c>
      <c r="B42" s="5">
        <f t="shared" si="1"/>
        <v>35</v>
      </c>
      <c r="C42" s="5" t="s">
        <v>47</v>
      </c>
      <c r="D42" s="18">
        <v>4</v>
      </c>
      <c r="E42" s="18">
        <v>0.05</v>
      </c>
      <c r="F42" s="18">
        <v>4</v>
      </c>
      <c r="G42" s="18">
        <v>0.05</v>
      </c>
      <c r="H42" s="18"/>
      <c r="I42" s="18">
        <v>0</v>
      </c>
      <c r="J42" s="5"/>
      <c r="K42" s="5">
        <v>0</v>
      </c>
    </row>
    <row r="43" spans="1:11" x14ac:dyDescent="0.25">
      <c r="A43" s="5" t="s">
        <v>21</v>
      </c>
      <c r="B43" s="5">
        <f t="shared" si="1"/>
        <v>36</v>
      </c>
      <c r="C43" s="5" t="s">
        <v>409</v>
      </c>
      <c r="D43" s="5">
        <v>1</v>
      </c>
      <c r="E43" s="5">
        <v>1.4999999999999999E-2</v>
      </c>
      <c r="F43" s="5">
        <v>1</v>
      </c>
      <c r="G43" s="5">
        <v>1.4999999999999999E-2</v>
      </c>
      <c r="H43" s="5"/>
      <c r="I43" s="5">
        <v>0</v>
      </c>
      <c r="J43" s="5"/>
      <c r="K43" s="5">
        <v>0</v>
      </c>
    </row>
    <row r="44" spans="1:11" x14ac:dyDescent="0.25">
      <c r="A44" s="5" t="s">
        <v>21</v>
      </c>
      <c r="B44" s="5">
        <f t="shared" si="1"/>
        <v>37</v>
      </c>
      <c r="C44" s="5" t="s">
        <v>411</v>
      </c>
      <c r="D44" s="5">
        <v>5</v>
      </c>
      <c r="E44" s="5">
        <v>0.05</v>
      </c>
      <c r="F44" s="5">
        <v>2</v>
      </c>
      <c r="G44" s="5">
        <v>0.03</v>
      </c>
      <c r="H44" s="5"/>
      <c r="I44" s="5">
        <v>0</v>
      </c>
      <c r="J44" s="5"/>
      <c r="K44" s="5">
        <v>0</v>
      </c>
    </row>
    <row r="45" spans="1:11" x14ac:dyDescent="0.25">
      <c r="A45" s="5" t="s">
        <v>21</v>
      </c>
      <c r="B45" s="5">
        <f t="shared" si="1"/>
        <v>38</v>
      </c>
      <c r="C45" s="5" t="s">
        <v>48</v>
      </c>
      <c r="D45" s="18">
        <v>1</v>
      </c>
      <c r="E45" s="18">
        <v>0.32800000000000001</v>
      </c>
      <c r="F45" s="18">
        <v>1</v>
      </c>
      <c r="G45" s="18">
        <v>5.0000000000000001E-3</v>
      </c>
      <c r="H45" s="18"/>
      <c r="I45" s="18">
        <v>0</v>
      </c>
      <c r="J45" s="5"/>
      <c r="K45" s="5">
        <v>0</v>
      </c>
    </row>
    <row r="46" spans="1:11" x14ac:dyDescent="0.25">
      <c r="A46" s="5" t="s">
        <v>21</v>
      </c>
      <c r="B46" s="5">
        <f t="shared" si="1"/>
        <v>39</v>
      </c>
      <c r="C46" s="5" t="s">
        <v>40</v>
      </c>
      <c r="D46" s="5">
        <v>1</v>
      </c>
      <c r="E46" s="5">
        <v>0.66900000000000004</v>
      </c>
      <c r="F46" s="5">
        <v>4</v>
      </c>
      <c r="G46" s="5">
        <v>3.4000000000000002E-2</v>
      </c>
      <c r="H46" s="5"/>
      <c r="I46" s="5">
        <v>0</v>
      </c>
      <c r="J46" s="5"/>
      <c r="K46" s="5">
        <v>0</v>
      </c>
    </row>
    <row r="47" spans="1:11" x14ac:dyDescent="0.25">
      <c r="A47" s="5" t="s">
        <v>21</v>
      </c>
      <c r="B47" s="5">
        <f t="shared" si="1"/>
        <v>40</v>
      </c>
      <c r="C47" s="5" t="s">
        <v>86</v>
      </c>
      <c r="D47" s="18"/>
      <c r="E47" s="18">
        <v>0</v>
      </c>
      <c r="F47" s="18">
        <v>1</v>
      </c>
      <c r="G47" s="18">
        <v>5.0000000000000001E-3</v>
      </c>
      <c r="H47" s="18"/>
      <c r="I47" s="18">
        <v>0</v>
      </c>
      <c r="J47" s="5"/>
      <c r="K47" s="5">
        <v>0</v>
      </c>
    </row>
    <row r="48" spans="1:11" x14ac:dyDescent="0.25">
      <c r="A48" s="5" t="s">
        <v>21</v>
      </c>
      <c r="B48" s="5">
        <f t="shared" si="1"/>
        <v>41</v>
      </c>
      <c r="C48" s="5" t="s">
        <v>109</v>
      </c>
      <c r="D48" s="18"/>
      <c r="E48" s="18">
        <v>0</v>
      </c>
      <c r="F48" s="18">
        <v>1</v>
      </c>
      <c r="G48" s="18">
        <v>0.01</v>
      </c>
      <c r="H48" s="18"/>
      <c r="I48" s="18">
        <v>0</v>
      </c>
      <c r="J48" s="5"/>
      <c r="K48" s="5">
        <v>0</v>
      </c>
    </row>
    <row r="49" spans="1:11" x14ac:dyDescent="0.25">
      <c r="A49" s="5" t="s">
        <v>21</v>
      </c>
      <c r="B49" s="5">
        <f t="shared" si="1"/>
        <v>42</v>
      </c>
      <c r="C49" s="5" t="s">
        <v>49</v>
      </c>
      <c r="D49" s="18">
        <v>5</v>
      </c>
      <c r="E49" s="18">
        <v>0.05</v>
      </c>
      <c r="F49" s="18">
        <v>6</v>
      </c>
      <c r="G49" s="18">
        <v>7.1999999999999995E-2</v>
      </c>
      <c r="H49" s="18"/>
      <c r="I49" s="18">
        <v>0</v>
      </c>
      <c r="J49" s="5"/>
      <c r="K49" s="5">
        <v>0</v>
      </c>
    </row>
    <row r="50" spans="1:11" x14ac:dyDescent="0.25">
      <c r="A50" s="5" t="s">
        <v>21</v>
      </c>
      <c r="B50" s="5">
        <f t="shared" si="1"/>
        <v>43</v>
      </c>
      <c r="C50" s="5" t="s">
        <v>105</v>
      </c>
      <c r="D50" s="5"/>
      <c r="E50" s="5">
        <v>0</v>
      </c>
      <c r="F50" s="5">
        <v>1</v>
      </c>
      <c r="G50" s="5">
        <v>5.0000000000000001E-3</v>
      </c>
      <c r="H50" s="5"/>
      <c r="I50" s="5">
        <v>0</v>
      </c>
      <c r="J50" s="5"/>
      <c r="K50" s="5">
        <v>0</v>
      </c>
    </row>
    <row r="51" spans="1:11" x14ac:dyDescent="0.25">
      <c r="A51" s="5" t="s">
        <v>21</v>
      </c>
      <c r="B51" s="5">
        <f t="shared" si="1"/>
        <v>44</v>
      </c>
      <c r="C51" s="5" t="s">
        <v>50</v>
      </c>
      <c r="D51" s="5">
        <v>3</v>
      </c>
      <c r="E51" s="5">
        <v>2.7E-2</v>
      </c>
      <c r="F51" s="5">
        <v>2</v>
      </c>
      <c r="G51" s="5">
        <v>2.1999999999999999E-2</v>
      </c>
      <c r="H51" s="5"/>
      <c r="I51" s="5">
        <v>0</v>
      </c>
      <c r="J51" s="5"/>
      <c r="K51" s="5">
        <v>0</v>
      </c>
    </row>
    <row r="52" spans="1:11" x14ac:dyDescent="0.25">
      <c r="A52" s="5" t="s">
        <v>21</v>
      </c>
      <c r="B52" s="5">
        <f t="shared" si="1"/>
        <v>45</v>
      </c>
      <c r="C52" s="5" t="s">
        <v>428</v>
      </c>
      <c r="D52" s="18"/>
      <c r="E52" s="18">
        <v>0</v>
      </c>
      <c r="F52" s="18"/>
      <c r="G52" s="18">
        <v>0</v>
      </c>
      <c r="H52" s="18">
        <v>1</v>
      </c>
      <c r="I52" s="18">
        <v>1.4999999999999999E-2</v>
      </c>
      <c r="J52" s="5"/>
      <c r="K52" s="5">
        <v>0</v>
      </c>
    </row>
    <row r="53" spans="1:11" x14ac:dyDescent="0.25">
      <c r="A53" s="5" t="s">
        <v>21</v>
      </c>
      <c r="B53" s="5">
        <f t="shared" si="1"/>
        <v>46</v>
      </c>
      <c r="C53" s="5" t="s">
        <v>83</v>
      </c>
      <c r="D53" s="5"/>
      <c r="E53" s="5">
        <v>0</v>
      </c>
      <c r="F53" s="5"/>
      <c r="G53" s="5">
        <v>0</v>
      </c>
      <c r="H53" s="5">
        <v>3</v>
      </c>
      <c r="I53" s="5">
        <v>1.25E-3</v>
      </c>
      <c r="J53" s="5"/>
      <c r="K53" s="5">
        <v>0</v>
      </c>
    </row>
    <row r="54" spans="1:11" x14ac:dyDescent="0.25">
      <c r="A54" s="5" t="s">
        <v>21</v>
      </c>
      <c r="B54" s="5">
        <f t="shared" si="1"/>
        <v>47</v>
      </c>
      <c r="C54" s="5" t="s">
        <v>423</v>
      </c>
      <c r="D54" s="18">
        <v>1</v>
      </c>
      <c r="E54" s="18">
        <v>0.03</v>
      </c>
      <c r="F54" s="18">
        <v>1</v>
      </c>
      <c r="G54" s="18">
        <v>0.01</v>
      </c>
      <c r="H54" s="18"/>
      <c r="I54" s="18">
        <v>0</v>
      </c>
      <c r="J54" s="5"/>
      <c r="K54" s="5">
        <v>0</v>
      </c>
    </row>
    <row r="55" spans="1:11" x14ac:dyDescent="0.25">
      <c r="A55" s="5" t="s">
        <v>21</v>
      </c>
      <c r="B55" s="5">
        <f t="shared" si="1"/>
        <v>48</v>
      </c>
      <c r="C55" s="5" t="s">
        <v>410</v>
      </c>
      <c r="D55" s="18"/>
      <c r="E55" s="18">
        <v>0</v>
      </c>
      <c r="F55" s="18">
        <v>1</v>
      </c>
      <c r="G55" s="18">
        <v>8.9999999999999993E-3</v>
      </c>
      <c r="H55" s="18"/>
      <c r="I55" s="18">
        <v>0</v>
      </c>
      <c r="J55" s="5"/>
      <c r="K55" s="5">
        <v>0</v>
      </c>
    </row>
    <row r="56" spans="1:11" x14ac:dyDescent="0.25">
      <c r="A56" s="5" t="s">
        <v>21</v>
      </c>
      <c r="B56" s="5">
        <f t="shared" si="1"/>
        <v>49</v>
      </c>
      <c r="C56" s="5" t="s">
        <v>51</v>
      </c>
      <c r="D56" s="18"/>
      <c r="E56" s="18">
        <v>0</v>
      </c>
      <c r="F56" s="18">
        <v>2</v>
      </c>
      <c r="G56" s="18">
        <v>1.7999999999999999E-2</v>
      </c>
      <c r="H56" s="18"/>
      <c r="I56" s="18">
        <v>0</v>
      </c>
      <c r="J56" s="5"/>
      <c r="K56" s="5">
        <v>0</v>
      </c>
    </row>
    <row r="57" spans="1:11" x14ac:dyDescent="0.25">
      <c r="A57" s="5" t="s">
        <v>21</v>
      </c>
      <c r="B57" s="5">
        <f t="shared" si="1"/>
        <v>50</v>
      </c>
      <c r="C57" s="5" t="s">
        <v>84</v>
      </c>
      <c r="D57" s="18">
        <v>3</v>
      </c>
      <c r="E57" s="18">
        <v>4.4999999999999998E-2</v>
      </c>
      <c r="F57" s="18">
        <v>4</v>
      </c>
      <c r="G57" s="18">
        <v>4.4999999999999998E-2</v>
      </c>
      <c r="H57" s="18"/>
      <c r="I57" s="18">
        <v>0</v>
      </c>
      <c r="J57" s="5"/>
      <c r="K57" s="5">
        <v>0</v>
      </c>
    </row>
    <row r="58" spans="1:11" x14ac:dyDescent="0.25">
      <c r="A58" s="5" t="s">
        <v>21</v>
      </c>
      <c r="B58" s="5">
        <f t="shared" si="1"/>
        <v>51</v>
      </c>
      <c r="C58" s="5" t="s">
        <v>412</v>
      </c>
      <c r="D58" s="18">
        <v>4</v>
      </c>
      <c r="E58" s="18">
        <v>0.04</v>
      </c>
      <c r="F58" s="18">
        <v>1</v>
      </c>
      <c r="G58" s="18">
        <v>4.0000000000000001E-3</v>
      </c>
      <c r="H58" s="18"/>
      <c r="I58" s="18">
        <v>0</v>
      </c>
      <c r="J58" s="5"/>
      <c r="K58" s="5">
        <v>0</v>
      </c>
    </row>
    <row r="59" spans="1:11" x14ac:dyDescent="0.25">
      <c r="A59" s="5" t="s">
        <v>21</v>
      </c>
      <c r="B59" s="5">
        <f t="shared" si="1"/>
        <v>52</v>
      </c>
      <c r="C59" s="5" t="s">
        <v>82</v>
      </c>
      <c r="D59" s="18"/>
      <c r="E59" s="18">
        <v>0</v>
      </c>
      <c r="F59" s="18">
        <v>1</v>
      </c>
      <c r="G59" s="18">
        <v>0.01</v>
      </c>
      <c r="H59" s="18"/>
      <c r="I59" s="18">
        <v>0</v>
      </c>
      <c r="J59" s="5"/>
      <c r="K59" s="5">
        <v>0</v>
      </c>
    </row>
    <row r="60" spans="1:11" x14ac:dyDescent="0.25">
      <c r="A60" s="5" t="s">
        <v>21</v>
      </c>
      <c r="B60" s="5">
        <f t="shared" si="1"/>
        <v>53</v>
      </c>
      <c r="C60" s="5" t="s">
        <v>99</v>
      </c>
      <c r="D60" s="5">
        <v>1</v>
      </c>
      <c r="E60" s="5">
        <v>0.1</v>
      </c>
      <c r="F60" s="5"/>
      <c r="G60" s="5">
        <v>0</v>
      </c>
      <c r="H60" s="5">
        <v>1</v>
      </c>
      <c r="I60" s="5">
        <v>5.0000000000000001E-3</v>
      </c>
      <c r="J60" s="5"/>
      <c r="K60" s="5">
        <v>0</v>
      </c>
    </row>
    <row r="61" spans="1:11" x14ac:dyDescent="0.25">
      <c r="A61" s="5" t="s">
        <v>21</v>
      </c>
      <c r="B61" s="5">
        <f t="shared" si="1"/>
        <v>54</v>
      </c>
      <c r="C61" s="5" t="s">
        <v>25</v>
      </c>
      <c r="D61" s="5">
        <v>1</v>
      </c>
      <c r="E61" s="5">
        <v>1</v>
      </c>
      <c r="F61" s="5">
        <v>1</v>
      </c>
      <c r="G61" s="5">
        <v>1.2E-2</v>
      </c>
      <c r="H61" s="5"/>
      <c r="I61" s="5">
        <v>0</v>
      </c>
      <c r="J61" s="5"/>
      <c r="K61" s="5">
        <v>0</v>
      </c>
    </row>
    <row r="62" spans="1:11" x14ac:dyDescent="0.25">
      <c r="A62" s="5" t="s">
        <v>21</v>
      </c>
      <c r="B62" s="5">
        <f t="shared" si="1"/>
        <v>55</v>
      </c>
      <c r="C62" s="5" t="s">
        <v>81</v>
      </c>
      <c r="D62" s="18">
        <v>7</v>
      </c>
      <c r="E62" s="18">
        <v>0.105</v>
      </c>
      <c r="F62" s="18">
        <v>7</v>
      </c>
      <c r="G62" s="18">
        <v>0.105</v>
      </c>
      <c r="H62" s="18"/>
      <c r="I62" s="18">
        <v>0</v>
      </c>
      <c r="J62" s="5"/>
      <c r="K62" s="5">
        <v>0</v>
      </c>
    </row>
    <row r="63" spans="1:11" x14ac:dyDescent="0.25">
      <c r="A63" s="5" t="s">
        <v>21</v>
      </c>
      <c r="B63" s="5">
        <f t="shared" si="1"/>
        <v>56</v>
      </c>
      <c r="C63" s="5" t="s">
        <v>407</v>
      </c>
      <c r="D63" s="18">
        <v>2</v>
      </c>
      <c r="E63" s="18">
        <v>0.03</v>
      </c>
      <c r="F63" s="18">
        <v>2</v>
      </c>
      <c r="G63" s="18">
        <v>0.03</v>
      </c>
      <c r="H63" s="18"/>
      <c r="I63" s="18">
        <v>0</v>
      </c>
      <c r="J63" s="5"/>
      <c r="K63" s="5">
        <v>0</v>
      </c>
    </row>
    <row r="64" spans="1:11" x14ac:dyDescent="0.25">
      <c r="A64" s="5" t="s">
        <v>21</v>
      </c>
      <c r="B64" s="5">
        <f t="shared" si="1"/>
        <v>57</v>
      </c>
      <c r="C64" s="5" t="s">
        <v>110</v>
      </c>
      <c r="D64" s="5"/>
      <c r="E64" s="5">
        <v>0</v>
      </c>
      <c r="F64" s="5"/>
      <c r="G64" s="5">
        <v>0</v>
      </c>
      <c r="H64" s="5">
        <v>1</v>
      </c>
      <c r="I64" s="5">
        <v>7.0000000000000001E-3</v>
      </c>
      <c r="J64" s="5"/>
      <c r="K64" s="5">
        <v>0</v>
      </c>
    </row>
    <row r="65" spans="1:11" x14ac:dyDescent="0.25">
      <c r="A65" s="5" t="s">
        <v>21</v>
      </c>
      <c r="B65" s="5">
        <f t="shared" si="1"/>
        <v>58</v>
      </c>
      <c r="C65" s="5" t="s">
        <v>408</v>
      </c>
      <c r="D65" s="18">
        <v>1</v>
      </c>
      <c r="E65" s="18">
        <v>7.0000000000000001E-3</v>
      </c>
      <c r="F65" s="18">
        <v>1</v>
      </c>
      <c r="G65" s="18">
        <v>7.0000000000000001E-3</v>
      </c>
      <c r="H65" s="18"/>
      <c r="I65" s="18">
        <v>0</v>
      </c>
      <c r="J65" s="5"/>
      <c r="K65" s="5">
        <v>0</v>
      </c>
    </row>
    <row r="66" spans="1:11" x14ac:dyDescent="0.25">
      <c r="A66" s="5" t="s">
        <v>21</v>
      </c>
      <c r="B66" s="5">
        <f t="shared" si="1"/>
        <v>59</v>
      </c>
      <c r="C66" s="5" t="s">
        <v>41</v>
      </c>
      <c r="D66" s="5">
        <v>2</v>
      </c>
      <c r="E66" s="5">
        <v>0.03</v>
      </c>
      <c r="F66" s="5">
        <v>2</v>
      </c>
      <c r="G66" s="5">
        <v>0.03</v>
      </c>
      <c r="H66" s="5">
        <v>2</v>
      </c>
      <c r="I66" s="5">
        <v>2.1999999999999999E-2</v>
      </c>
      <c r="J66" s="5"/>
      <c r="K66" s="5">
        <v>0</v>
      </c>
    </row>
    <row r="67" spans="1:11" x14ac:dyDescent="0.25">
      <c r="A67" s="5" t="s">
        <v>21</v>
      </c>
      <c r="B67" s="5">
        <f t="shared" si="1"/>
        <v>60</v>
      </c>
      <c r="C67" s="5" t="s">
        <v>108</v>
      </c>
      <c r="D67" s="5">
        <v>1</v>
      </c>
      <c r="E67" s="5">
        <v>0.01</v>
      </c>
      <c r="F67" s="5">
        <v>1</v>
      </c>
      <c r="G67" s="5">
        <v>0.01</v>
      </c>
      <c r="H67" s="5"/>
      <c r="I67" s="5">
        <v>0</v>
      </c>
      <c r="J67" s="5"/>
      <c r="K67" s="5">
        <v>0</v>
      </c>
    </row>
    <row r="68" spans="1:11" x14ac:dyDescent="0.25">
      <c r="A68" s="5" t="s">
        <v>21</v>
      </c>
      <c r="B68" s="5">
        <f t="shared" si="1"/>
        <v>61</v>
      </c>
      <c r="C68" s="5" t="s">
        <v>45</v>
      </c>
      <c r="D68" s="18">
        <v>5</v>
      </c>
      <c r="E68" s="18">
        <v>0.05</v>
      </c>
      <c r="F68" s="18">
        <v>1</v>
      </c>
      <c r="G68" s="18">
        <v>5.0000000000000001E-3</v>
      </c>
      <c r="H68" s="18"/>
      <c r="I68" s="18">
        <v>0</v>
      </c>
      <c r="J68" s="5"/>
      <c r="K68" s="5">
        <v>0</v>
      </c>
    </row>
    <row r="69" spans="1:11" x14ac:dyDescent="0.25">
      <c r="A69" s="5" t="s">
        <v>21</v>
      </c>
      <c r="B69" s="5">
        <f t="shared" si="1"/>
        <v>62</v>
      </c>
      <c r="C69" s="5" t="s">
        <v>46</v>
      </c>
      <c r="D69" s="5">
        <v>2</v>
      </c>
      <c r="E69" s="5">
        <v>0.03</v>
      </c>
      <c r="F69" s="5">
        <v>2</v>
      </c>
      <c r="G69" s="5">
        <v>0.03</v>
      </c>
      <c r="H69" s="5"/>
      <c r="I69" s="5">
        <v>0</v>
      </c>
      <c r="J69" s="5"/>
      <c r="K69" s="5">
        <v>0</v>
      </c>
    </row>
    <row r="70" spans="1:11" x14ac:dyDescent="0.25">
      <c r="A70" s="5" t="s">
        <v>21</v>
      </c>
      <c r="B70" s="5">
        <f t="shared" si="1"/>
        <v>63</v>
      </c>
      <c r="C70" s="5" t="s">
        <v>95</v>
      </c>
      <c r="D70" s="5">
        <v>1</v>
      </c>
      <c r="E70" s="5">
        <v>3.0000000000000001E-3</v>
      </c>
      <c r="F70" s="5">
        <v>1</v>
      </c>
      <c r="G70" s="5">
        <v>3.0000000000000001E-3</v>
      </c>
      <c r="H70" s="5"/>
      <c r="I70" s="5">
        <v>0</v>
      </c>
      <c r="J70" s="5"/>
      <c r="K70" s="5">
        <v>0</v>
      </c>
    </row>
    <row r="71" spans="1:11" x14ac:dyDescent="0.25">
      <c r="A71" s="5" t="s">
        <v>21</v>
      </c>
      <c r="B71" s="5">
        <f t="shared" si="1"/>
        <v>64</v>
      </c>
      <c r="C71" s="5" t="s">
        <v>429</v>
      </c>
      <c r="D71" s="18"/>
      <c r="E71" s="18">
        <v>0</v>
      </c>
      <c r="F71" s="18"/>
      <c r="G71" s="18">
        <v>0</v>
      </c>
      <c r="H71" s="18">
        <v>1</v>
      </c>
      <c r="I71" s="18">
        <v>7.0000000000000001E-3</v>
      </c>
      <c r="J71" s="5"/>
      <c r="K71" s="5">
        <v>0</v>
      </c>
    </row>
    <row r="72" spans="1:11" x14ac:dyDescent="0.25">
      <c r="A72" s="5" t="s">
        <v>21</v>
      </c>
      <c r="B72" s="5">
        <f t="shared" si="1"/>
        <v>65</v>
      </c>
      <c r="C72" s="5" t="s">
        <v>53</v>
      </c>
      <c r="D72" s="18">
        <v>4</v>
      </c>
      <c r="E72" s="18">
        <v>5.7000000000000002E-2</v>
      </c>
      <c r="F72" s="18">
        <v>4</v>
      </c>
      <c r="G72" s="18">
        <v>5.7000000000000002E-2</v>
      </c>
      <c r="H72" s="18">
        <v>1</v>
      </c>
      <c r="I72" s="18">
        <v>1.4999999999999999E-2</v>
      </c>
      <c r="J72" s="5"/>
      <c r="K72" s="5">
        <v>0</v>
      </c>
    </row>
    <row r="73" spans="1:11" x14ac:dyDescent="0.25">
      <c r="A73" s="5" t="s">
        <v>21</v>
      </c>
      <c r="B73" s="5">
        <f t="shared" si="1"/>
        <v>66</v>
      </c>
      <c r="C73" s="5" t="s">
        <v>52</v>
      </c>
      <c r="D73" s="18">
        <v>5</v>
      </c>
      <c r="E73" s="18">
        <v>6.6000000000000003E-2</v>
      </c>
      <c r="F73" s="18">
        <v>5</v>
      </c>
      <c r="G73" s="18">
        <v>6.6000000000000003E-2</v>
      </c>
      <c r="H73" s="18">
        <v>3</v>
      </c>
      <c r="I73" s="18">
        <v>2.1999999999999999E-2</v>
      </c>
      <c r="J73" s="5">
        <v>2</v>
      </c>
      <c r="K73" s="5">
        <v>1.2E-2</v>
      </c>
    </row>
    <row r="74" spans="1:11" x14ac:dyDescent="0.25">
      <c r="A74" s="5" t="s">
        <v>21</v>
      </c>
      <c r="B74" s="5">
        <f t="shared" si="1"/>
        <v>67</v>
      </c>
      <c r="C74" s="5" t="s">
        <v>56</v>
      </c>
      <c r="D74" s="5">
        <v>3</v>
      </c>
      <c r="E74" s="5">
        <v>4.4999999999999998E-2</v>
      </c>
      <c r="F74" s="5">
        <v>3</v>
      </c>
      <c r="G74" s="5">
        <v>4.4999999999999998E-2</v>
      </c>
      <c r="H74" s="5"/>
      <c r="I74" s="5">
        <v>0</v>
      </c>
      <c r="J74" s="5"/>
      <c r="K74" s="5">
        <v>0</v>
      </c>
    </row>
    <row r="75" spans="1:11" x14ac:dyDescent="0.25">
      <c r="A75" s="5" t="s">
        <v>21</v>
      </c>
      <c r="B75" s="5">
        <f t="shared" si="1"/>
        <v>68</v>
      </c>
      <c r="C75" s="5" t="s">
        <v>54</v>
      </c>
      <c r="D75" s="18">
        <v>5</v>
      </c>
      <c r="E75" s="18">
        <v>0.05</v>
      </c>
      <c r="F75" s="18">
        <v>1</v>
      </c>
      <c r="G75" s="18">
        <v>1.4999999999999999E-2</v>
      </c>
      <c r="H75" s="18"/>
      <c r="I75" s="18">
        <v>0</v>
      </c>
      <c r="J75" s="5"/>
      <c r="K75" s="5">
        <v>0</v>
      </c>
    </row>
    <row r="76" spans="1:11" x14ac:dyDescent="0.25">
      <c r="A76" s="5" t="s">
        <v>21</v>
      </c>
      <c r="B76" s="5">
        <f t="shared" si="1"/>
        <v>69</v>
      </c>
      <c r="C76" s="5" t="s">
        <v>55</v>
      </c>
      <c r="D76" s="18">
        <v>6</v>
      </c>
      <c r="E76" s="18">
        <v>7.8E-2</v>
      </c>
      <c r="F76" s="18">
        <v>6</v>
      </c>
      <c r="G76" s="18">
        <v>7.8E-2</v>
      </c>
      <c r="H76" s="18">
        <v>3</v>
      </c>
      <c r="I76" s="18">
        <v>2.5000000000000001E-2</v>
      </c>
      <c r="J76" s="5"/>
      <c r="K76" s="5">
        <v>0</v>
      </c>
    </row>
    <row r="77" spans="1:11" x14ac:dyDescent="0.25">
      <c r="A77" s="5" t="s">
        <v>21</v>
      </c>
      <c r="B77" s="5">
        <f t="shared" ref="B77:B86" si="2">B76+1</f>
        <v>70</v>
      </c>
      <c r="C77" s="5" t="s">
        <v>111</v>
      </c>
      <c r="D77" s="5">
        <v>1</v>
      </c>
      <c r="E77" s="5">
        <v>3.0000000000000001E-3</v>
      </c>
      <c r="F77" s="5">
        <v>1</v>
      </c>
      <c r="G77" s="5">
        <v>3.0000000000000001E-3</v>
      </c>
      <c r="H77" s="5"/>
      <c r="I77" s="5">
        <v>0</v>
      </c>
      <c r="J77" s="5"/>
      <c r="K77" s="5">
        <v>0</v>
      </c>
    </row>
    <row r="78" spans="1:11" x14ac:dyDescent="0.25">
      <c r="A78" s="5" t="s">
        <v>21</v>
      </c>
      <c r="B78" s="5">
        <f t="shared" si="2"/>
        <v>71</v>
      </c>
      <c r="C78" s="5" t="s">
        <v>87</v>
      </c>
      <c r="D78" s="18"/>
      <c r="E78" s="18">
        <v>0</v>
      </c>
      <c r="F78" s="18"/>
      <c r="G78" s="18">
        <v>0</v>
      </c>
      <c r="H78" s="18">
        <v>1</v>
      </c>
      <c r="I78" s="18">
        <v>5.0000000000000001E-3</v>
      </c>
      <c r="J78" s="5"/>
      <c r="K78" s="5">
        <v>0</v>
      </c>
    </row>
    <row r="79" spans="1:11" x14ac:dyDescent="0.25">
      <c r="A79" s="5" t="s">
        <v>21</v>
      </c>
      <c r="B79" s="5">
        <f t="shared" si="2"/>
        <v>72</v>
      </c>
      <c r="C79" s="5" t="s">
        <v>88</v>
      </c>
      <c r="D79" s="5">
        <v>3</v>
      </c>
      <c r="E79" s="5">
        <v>2.7E-2</v>
      </c>
      <c r="F79" s="5">
        <v>3</v>
      </c>
      <c r="G79" s="5">
        <v>0.04</v>
      </c>
      <c r="H79" s="5"/>
      <c r="I79" s="5">
        <v>0</v>
      </c>
      <c r="J79" s="5"/>
      <c r="K79" s="5">
        <v>0</v>
      </c>
    </row>
    <row r="80" spans="1:11" x14ac:dyDescent="0.25">
      <c r="A80" s="5" t="s">
        <v>21</v>
      </c>
      <c r="B80" s="5">
        <f t="shared" si="2"/>
        <v>73</v>
      </c>
      <c r="C80" s="5" t="s">
        <v>60</v>
      </c>
      <c r="D80" s="5">
        <v>1</v>
      </c>
      <c r="E80" s="5">
        <v>0.45</v>
      </c>
      <c r="F80" s="5"/>
      <c r="G80" s="5">
        <v>0</v>
      </c>
      <c r="H80" s="5">
        <v>1</v>
      </c>
      <c r="I80" s="5">
        <v>7.0000000000000001E-3</v>
      </c>
      <c r="J80" s="5"/>
      <c r="K80" s="5">
        <v>0</v>
      </c>
    </row>
    <row r="81" spans="1:13" x14ac:dyDescent="0.25">
      <c r="A81" s="5" t="s">
        <v>21</v>
      </c>
      <c r="B81" s="5">
        <f t="shared" si="2"/>
        <v>74</v>
      </c>
      <c r="C81" s="5" t="s">
        <v>415</v>
      </c>
      <c r="D81" s="18"/>
      <c r="E81" s="18">
        <v>0</v>
      </c>
      <c r="F81" s="18">
        <v>1</v>
      </c>
      <c r="G81" s="18">
        <v>7.0000000000000001E-3</v>
      </c>
      <c r="H81" s="18"/>
      <c r="I81" s="18">
        <v>0</v>
      </c>
      <c r="J81" s="5"/>
      <c r="K81" s="5">
        <v>0</v>
      </c>
    </row>
    <row r="82" spans="1:13" x14ac:dyDescent="0.25">
      <c r="A82" s="5" t="s">
        <v>21</v>
      </c>
      <c r="B82" s="5">
        <f t="shared" si="2"/>
        <v>75</v>
      </c>
      <c r="C82" s="5" t="s">
        <v>57</v>
      </c>
      <c r="D82" s="18">
        <v>3</v>
      </c>
      <c r="E82" s="18">
        <v>4.4999999999999998E-2</v>
      </c>
      <c r="F82" s="18">
        <v>3</v>
      </c>
      <c r="G82" s="18">
        <v>0.04</v>
      </c>
      <c r="H82" s="18"/>
      <c r="I82" s="18">
        <v>0</v>
      </c>
      <c r="J82" s="5"/>
      <c r="K82" s="5">
        <v>0</v>
      </c>
    </row>
    <row r="83" spans="1:13" x14ac:dyDescent="0.25">
      <c r="A83" s="5" t="s">
        <v>21</v>
      </c>
      <c r="B83" s="5">
        <f t="shared" si="2"/>
        <v>76</v>
      </c>
      <c r="C83" s="5" t="s">
        <v>61</v>
      </c>
      <c r="D83" s="24"/>
      <c r="E83" s="24">
        <v>0</v>
      </c>
      <c r="F83" s="24">
        <v>4</v>
      </c>
      <c r="G83" s="24">
        <v>4.8000000000000001E-2</v>
      </c>
      <c r="H83" s="18"/>
      <c r="I83" s="18">
        <v>0</v>
      </c>
      <c r="J83" s="5"/>
      <c r="K83" s="5">
        <v>0</v>
      </c>
    </row>
    <row r="84" spans="1:13" x14ac:dyDescent="0.25">
      <c r="A84" s="5" t="s">
        <v>21</v>
      </c>
      <c r="B84" s="5">
        <f t="shared" si="2"/>
        <v>77</v>
      </c>
      <c r="C84" s="5" t="s">
        <v>421</v>
      </c>
      <c r="D84" s="5">
        <v>5</v>
      </c>
      <c r="E84" s="5">
        <v>0.05</v>
      </c>
      <c r="F84" s="5">
        <v>1</v>
      </c>
      <c r="G84" s="5">
        <v>0.01</v>
      </c>
      <c r="H84" s="5"/>
      <c r="I84" s="5">
        <v>0</v>
      </c>
      <c r="J84" s="5"/>
      <c r="K84" s="5">
        <v>0</v>
      </c>
    </row>
    <row r="85" spans="1:13" x14ac:dyDescent="0.25">
      <c r="A85" s="5" t="s">
        <v>21</v>
      </c>
      <c r="B85" s="5">
        <f t="shared" si="2"/>
        <v>78</v>
      </c>
      <c r="C85" s="5" t="s">
        <v>59</v>
      </c>
      <c r="D85" s="18">
        <v>3</v>
      </c>
      <c r="E85" s="18">
        <v>3.3000000000000002E-2</v>
      </c>
      <c r="F85" s="18">
        <v>3</v>
      </c>
      <c r="G85" s="18">
        <v>8.9999999999999993E-3</v>
      </c>
      <c r="H85" s="18"/>
      <c r="I85" s="18">
        <v>0</v>
      </c>
      <c r="J85" s="5"/>
      <c r="K85" s="5">
        <v>0</v>
      </c>
    </row>
    <row r="86" spans="1:13" x14ac:dyDescent="0.25">
      <c r="A86" s="5" t="s">
        <v>21</v>
      </c>
      <c r="B86" s="5">
        <f t="shared" si="2"/>
        <v>79</v>
      </c>
      <c r="C86" s="5" t="s">
        <v>58</v>
      </c>
      <c r="D86" s="18"/>
      <c r="E86" s="18">
        <v>0</v>
      </c>
      <c r="F86" s="18">
        <v>1</v>
      </c>
      <c r="G86" s="18">
        <v>5.0000000000000001E-3</v>
      </c>
      <c r="H86" s="18"/>
      <c r="I86" s="18">
        <v>0</v>
      </c>
      <c r="J86" s="5"/>
      <c r="K86" s="5">
        <v>0</v>
      </c>
    </row>
    <row r="87" spans="1:13" x14ac:dyDescent="0.25">
      <c r="A87" s="13"/>
      <c r="B87" s="13"/>
      <c r="C87" s="14" t="s">
        <v>18</v>
      </c>
      <c r="D87" s="15">
        <f t="shared" ref="D87:K87" si="3">SUM(D88:D124)</f>
        <v>108</v>
      </c>
      <c r="E87" s="25">
        <f t="shared" si="3"/>
        <v>2.2674999999999992</v>
      </c>
      <c r="F87" s="15">
        <f t="shared" si="3"/>
        <v>79</v>
      </c>
      <c r="G87" s="25">
        <f t="shared" si="3"/>
        <v>1.0924000000000003</v>
      </c>
      <c r="H87" s="15">
        <f t="shared" si="3"/>
        <v>19</v>
      </c>
      <c r="I87" s="25">
        <f t="shared" si="3"/>
        <v>0.17550000000000004</v>
      </c>
      <c r="J87" s="15">
        <f t="shared" si="3"/>
        <v>2</v>
      </c>
      <c r="K87" s="15">
        <f t="shared" si="3"/>
        <v>1.0999999999999999E-2</v>
      </c>
    </row>
    <row r="88" spans="1:13" x14ac:dyDescent="0.25">
      <c r="A88" s="5" t="s">
        <v>21</v>
      </c>
      <c r="B88" s="5">
        <v>1</v>
      </c>
      <c r="C88" s="5" t="s">
        <v>65</v>
      </c>
      <c r="D88" s="5"/>
      <c r="E88" s="5">
        <v>0</v>
      </c>
      <c r="F88" s="5">
        <v>1</v>
      </c>
      <c r="G88" s="5">
        <v>1.4999999999999999E-2</v>
      </c>
      <c r="H88" s="5"/>
      <c r="I88" s="5">
        <v>0</v>
      </c>
      <c r="J88" s="5"/>
      <c r="K88" s="5">
        <v>0</v>
      </c>
    </row>
    <row r="89" spans="1:13" x14ac:dyDescent="0.25">
      <c r="A89" s="5" t="s">
        <v>21</v>
      </c>
      <c r="B89" s="5">
        <f>B88+1</f>
        <v>2</v>
      </c>
      <c r="C89" s="5" t="s">
        <v>420</v>
      </c>
      <c r="D89" s="18"/>
      <c r="E89" s="18">
        <v>0</v>
      </c>
      <c r="F89" s="18">
        <v>1</v>
      </c>
      <c r="G89" s="18">
        <v>1.2E-2</v>
      </c>
      <c r="H89" s="18"/>
      <c r="I89" s="18">
        <v>0</v>
      </c>
      <c r="J89" s="5"/>
      <c r="K89" s="5">
        <v>0</v>
      </c>
      <c r="M89" s="19"/>
    </row>
    <row r="90" spans="1:13" x14ac:dyDescent="0.25">
      <c r="A90" s="5" t="s">
        <v>21</v>
      </c>
      <c r="B90" s="5">
        <f t="shared" ref="B90:B91" si="4">B89+1</f>
        <v>3</v>
      </c>
      <c r="C90" s="5" t="s">
        <v>63</v>
      </c>
      <c r="D90" s="18">
        <v>3</v>
      </c>
      <c r="E90" s="18">
        <v>4.4999999999999998E-2</v>
      </c>
      <c r="F90" s="18">
        <v>1</v>
      </c>
      <c r="G90" s="18">
        <v>1.4999999999999999E-2</v>
      </c>
      <c r="H90" s="18"/>
      <c r="I90" s="18">
        <v>0</v>
      </c>
      <c r="J90" s="5"/>
      <c r="K90" s="5">
        <v>0</v>
      </c>
      <c r="M90" s="23"/>
    </row>
    <row r="91" spans="1:13" x14ac:dyDescent="0.25">
      <c r="A91" s="5" t="s">
        <v>21</v>
      </c>
      <c r="B91" s="5">
        <f t="shared" si="4"/>
        <v>4</v>
      </c>
      <c r="C91" s="5" t="s">
        <v>62</v>
      </c>
      <c r="D91" s="18">
        <v>5</v>
      </c>
      <c r="E91" s="18">
        <v>0.05</v>
      </c>
      <c r="F91" s="18">
        <v>2</v>
      </c>
      <c r="G91" s="18">
        <v>8.4000000000000012E-3</v>
      </c>
      <c r="H91" s="18"/>
      <c r="I91" s="18">
        <v>0</v>
      </c>
      <c r="J91" s="5"/>
      <c r="K91" s="5">
        <v>0</v>
      </c>
    </row>
    <row r="92" spans="1:13" x14ac:dyDescent="0.25">
      <c r="A92" s="5" t="s">
        <v>21</v>
      </c>
      <c r="B92" s="5">
        <f t="shared" ref="B92:B124" si="5">B91+1</f>
        <v>5</v>
      </c>
      <c r="C92" s="5" t="s">
        <v>66</v>
      </c>
      <c r="D92" s="5"/>
      <c r="E92" s="5">
        <v>0</v>
      </c>
      <c r="F92" s="5">
        <v>3</v>
      </c>
      <c r="G92" s="5">
        <v>4.4999999999999998E-2</v>
      </c>
      <c r="H92" s="5"/>
      <c r="I92" s="5">
        <v>0</v>
      </c>
      <c r="J92" s="5"/>
      <c r="K92" s="5">
        <v>0</v>
      </c>
    </row>
    <row r="93" spans="1:13" x14ac:dyDescent="0.25">
      <c r="A93" s="5" t="s">
        <v>21</v>
      </c>
      <c r="B93" s="5">
        <f t="shared" si="5"/>
        <v>6</v>
      </c>
      <c r="C93" s="5" t="s">
        <v>64</v>
      </c>
      <c r="D93" s="18">
        <v>3</v>
      </c>
      <c r="E93" s="18">
        <v>0.86</v>
      </c>
      <c r="F93" s="18">
        <v>1</v>
      </c>
      <c r="G93" s="18">
        <v>0.01</v>
      </c>
      <c r="H93" s="18"/>
      <c r="I93" s="18">
        <v>0</v>
      </c>
      <c r="J93" s="5"/>
      <c r="K93" s="5">
        <v>0</v>
      </c>
    </row>
    <row r="94" spans="1:13" x14ac:dyDescent="0.25">
      <c r="A94" s="5" t="s">
        <v>21</v>
      </c>
      <c r="B94" s="5">
        <f t="shared" si="5"/>
        <v>7</v>
      </c>
      <c r="C94" s="5" t="s">
        <v>416</v>
      </c>
      <c r="D94" s="5">
        <v>3</v>
      </c>
      <c r="E94" s="5">
        <v>3.3000000000000002E-2</v>
      </c>
      <c r="F94" s="5">
        <v>1</v>
      </c>
      <c r="G94" s="5">
        <v>0.01</v>
      </c>
      <c r="H94" s="5"/>
      <c r="I94" s="5">
        <v>0</v>
      </c>
      <c r="J94" s="5"/>
      <c r="K94" s="5">
        <v>0</v>
      </c>
    </row>
    <row r="95" spans="1:13" x14ac:dyDescent="0.25">
      <c r="A95" s="5" t="s">
        <v>21</v>
      </c>
      <c r="B95" s="5">
        <f t="shared" si="5"/>
        <v>8</v>
      </c>
      <c r="C95" s="5" t="s">
        <v>430</v>
      </c>
      <c r="D95" s="18"/>
      <c r="E95" s="18">
        <v>0</v>
      </c>
      <c r="F95" s="18"/>
      <c r="G95" s="18">
        <v>0</v>
      </c>
      <c r="H95" s="18">
        <v>1</v>
      </c>
      <c r="I95" s="18">
        <v>5.0000000000000001E-3</v>
      </c>
      <c r="J95" s="5"/>
      <c r="K95" s="5">
        <v>0</v>
      </c>
    </row>
    <row r="96" spans="1:13" x14ac:dyDescent="0.25">
      <c r="A96" s="5" t="s">
        <v>21</v>
      </c>
      <c r="B96" s="5">
        <f t="shared" si="5"/>
        <v>9</v>
      </c>
      <c r="C96" s="5" t="s">
        <v>418</v>
      </c>
      <c r="D96" s="18">
        <v>5</v>
      </c>
      <c r="E96" s="18">
        <v>0.05</v>
      </c>
      <c r="F96" s="18">
        <v>1</v>
      </c>
      <c r="G96" s="18">
        <v>5.0000000000000001E-3</v>
      </c>
      <c r="H96" s="18"/>
      <c r="I96" s="18">
        <v>0</v>
      </c>
      <c r="J96" s="5"/>
      <c r="K96" s="5">
        <v>0</v>
      </c>
    </row>
    <row r="97" spans="1:11" x14ac:dyDescent="0.25">
      <c r="A97" s="5" t="s">
        <v>21</v>
      </c>
      <c r="B97" s="5">
        <f t="shared" si="5"/>
        <v>10</v>
      </c>
      <c r="C97" s="5" t="s">
        <v>96</v>
      </c>
      <c r="D97" s="18">
        <v>8</v>
      </c>
      <c r="E97" s="18">
        <v>0.12</v>
      </c>
      <c r="F97" s="18">
        <v>8</v>
      </c>
      <c r="G97" s="18">
        <v>0.12</v>
      </c>
      <c r="H97" s="18"/>
      <c r="I97" s="18">
        <v>0</v>
      </c>
      <c r="J97" s="5"/>
      <c r="K97" s="5">
        <v>0</v>
      </c>
    </row>
    <row r="98" spans="1:11" x14ac:dyDescent="0.25">
      <c r="A98" s="5" t="s">
        <v>21</v>
      </c>
      <c r="B98" s="5">
        <f t="shared" si="5"/>
        <v>11</v>
      </c>
      <c r="C98" s="5" t="s">
        <v>79</v>
      </c>
      <c r="D98" s="5"/>
      <c r="E98" s="5">
        <v>0</v>
      </c>
      <c r="F98" s="5"/>
      <c r="G98" s="5">
        <v>0</v>
      </c>
      <c r="H98" s="5">
        <v>1</v>
      </c>
      <c r="I98" s="5">
        <v>5.0000000000000001E-3</v>
      </c>
      <c r="J98" s="5"/>
      <c r="K98" s="5">
        <v>0</v>
      </c>
    </row>
    <row r="99" spans="1:11" x14ac:dyDescent="0.25">
      <c r="A99" s="5" t="s">
        <v>21</v>
      </c>
      <c r="B99" s="5">
        <f t="shared" si="5"/>
        <v>12</v>
      </c>
      <c r="C99" s="5" t="s">
        <v>90</v>
      </c>
      <c r="D99" s="5">
        <v>2</v>
      </c>
      <c r="E99" s="5">
        <v>2.1000000000000001E-2</v>
      </c>
      <c r="F99" s="5">
        <v>2</v>
      </c>
      <c r="G99" s="5">
        <v>2.1000000000000001E-2</v>
      </c>
      <c r="H99" s="5"/>
      <c r="I99" s="5">
        <v>0</v>
      </c>
      <c r="J99" s="5"/>
      <c r="K99" s="5">
        <v>0</v>
      </c>
    </row>
    <row r="100" spans="1:11" x14ac:dyDescent="0.25">
      <c r="A100" s="5" t="s">
        <v>21</v>
      </c>
      <c r="B100" s="5">
        <f t="shared" si="5"/>
        <v>13</v>
      </c>
      <c r="C100" s="5" t="s">
        <v>112</v>
      </c>
      <c r="D100" s="5">
        <v>5</v>
      </c>
      <c r="E100" s="5">
        <v>0.05</v>
      </c>
      <c r="F100" s="5">
        <v>1</v>
      </c>
      <c r="G100" s="5">
        <v>1.4999999999999999E-2</v>
      </c>
      <c r="H100" s="5"/>
      <c r="I100" s="5">
        <v>0</v>
      </c>
      <c r="J100" s="5"/>
      <c r="K100" s="5">
        <v>0</v>
      </c>
    </row>
    <row r="101" spans="1:11" x14ac:dyDescent="0.25">
      <c r="A101" s="5" t="s">
        <v>21</v>
      </c>
      <c r="B101" s="5">
        <f t="shared" si="5"/>
        <v>14</v>
      </c>
      <c r="C101" s="5" t="s">
        <v>114</v>
      </c>
      <c r="D101" s="18">
        <v>2</v>
      </c>
      <c r="E101" s="18">
        <v>1.4999999999999999E-2</v>
      </c>
      <c r="F101" s="18">
        <v>2</v>
      </c>
      <c r="G101" s="18">
        <v>1.4999999999999999E-2</v>
      </c>
      <c r="H101" s="18"/>
      <c r="I101" s="18">
        <v>0</v>
      </c>
      <c r="J101" s="5"/>
      <c r="K101" s="5">
        <v>0</v>
      </c>
    </row>
    <row r="102" spans="1:11" x14ac:dyDescent="0.25">
      <c r="A102" s="5" t="s">
        <v>21</v>
      </c>
      <c r="B102" s="5">
        <f t="shared" si="5"/>
        <v>15</v>
      </c>
      <c r="C102" s="5" t="s">
        <v>71</v>
      </c>
      <c r="D102" s="18">
        <v>5</v>
      </c>
      <c r="E102" s="18">
        <v>7.4999999999999997E-2</v>
      </c>
      <c r="F102" s="18">
        <v>5</v>
      </c>
      <c r="G102" s="18">
        <v>7.4999999999999997E-2</v>
      </c>
      <c r="H102" s="18"/>
      <c r="I102" s="18">
        <v>0</v>
      </c>
      <c r="J102" s="5"/>
      <c r="K102" s="5">
        <v>0</v>
      </c>
    </row>
    <row r="103" spans="1:11" x14ac:dyDescent="0.25">
      <c r="A103" s="5" t="s">
        <v>21</v>
      </c>
      <c r="B103" s="5">
        <f t="shared" si="5"/>
        <v>16</v>
      </c>
      <c r="C103" s="5" t="s">
        <v>72</v>
      </c>
      <c r="D103" s="5">
        <v>17</v>
      </c>
      <c r="E103" s="5">
        <v>0.25</v>
      </c>
      <c r="F103" s="5">
        <v>17</v>
      </c>
      <c r="G103" s="5">
        <v>0.25</v>
      </c>
      <c r="H103" s="5">
        <v>3</v>
      </c>
      <c r="I103" s="5">
        <v>2.9499999999999998E-2</v>
      </c>
      <c r="J103" s="5"/>
      <c r="K103" s="5">
        <v>0</v>
      </c>
    </row>
    <row r="104" spans="1:11" x14ac:dyDescent="0.25">
      <c r="A104" s="5" t="s">
        <v>21</v>
      </c>
      <c r="B104" s="5">
        <f t="shared" si="5"/>
        <v>17</v>
      </c>
      <c r="C104" s="5" t="s">
        <v>91</v>
      </c>
      <c r="D104" s="18">
        <v>1</v>
      </c>
      <c r="E104" s="18">
        <v>1.4999999999999999E-2</v>
      </c>
      <c r="F104" s="18">
        <v>1</v>
      </c>
      <c r="G104" s="18">
        <v>1.4999999999999999E-2</v>
      </c>
      <c r="H104" s="18"/>
      <c r="I104" s="18">
        <v>0</v>
      </c>
      <c r="J104" s="5"/>
      <c r="K104" s="5">
        <v>0</v>
      </c>
    </row>
    <row r="105" spans="1:11" x14ac:dyDescent="0.25">
      <c r="A105" s="5" t="s">
        <v>21</v>
      </c>
      <c r="B105" s="5">
        <f t="shared" ref="B105:B106" si="6">B104+1</f>
        <v>18</v>
      </c>
      <c r="C105" s="5" t="s">
        <v>74</v>
      </c>
      <c r="D105" s="18">
        <v>3</v>
      </c>
      <c r="E105" s="18">
        <v>2.1999999999999999E-2</v>
      </c>
      <c r="F105" s="18">
        <v>3</v>
      </c>
      <c r="G105" s="18">
        <v>2.1999999999999999E-2</v>
      </c>
      <c r="H105" s="18">
        <v>4</v>
      </c>
      <c r="I105" s="18">
        <v>0.04</v>
      </c>
      <c r="J105" s="5"/>
      <c r="K105" s="5">
        <v>0</v>
      </c>
    </row>
    <row r="106" spans="1:11" x14ac:dyDescent="0.25">
      <c r="A106" s="5" t="s">
        <v>21</v>
      </c>
      <c r="B106" s="5">
        <f t="shared" si="6"/>
        <v>19</v>
      </c>
      <c r="C106" s="5" t="s">
        <v>89</v>
      </c>
      <c r="D106" s="18">
        <v>4</v>
      </c>
      <c r="E106" s="18">
        <v>0.04</v>
      </c>
      <c r="F106" s="18">
        <v>4</v>
      </c>
      <c r="G106" s="18">
        <v>0.04</v>
      </c>
      <c r="H106" s="18"/>
      <c r="I106" s="18">
        <v>0</v>
      </c>
      <c r="J106" s="5"/>
      <c r="K106" s="5">
        <v>0</v>
      </c>
    </row>
    <row r="107" spans="1:11" x14ac:dyDescent="0.25">
      <c r="A107" s="5" t="s">
        <v>21</v>
      </c>
      <c r="B107" s="5">
        <f t="shared" si="5"/>
        <v>20</v>
      </c>
      <c r="C107" s="5" t="s">
        <v>431</v>
      </c>
      <c r="D107" s="5"/>
      <c r="E107" s="5">
        <v>0</v>
      </c>
      <c r="F107" s="5"/>
      <c r="G107" s="5">
        <v>0</v>
      </c>
      <c r="H107" s="5"/>
      <c r="I107" s="5">
        <v>0</v>
      </c>
      <c r="J107" s="5"/>
      <c r="K107" s="5">
        <v>0</v>
      </c>
    </row>
    <row r="108" spans="1:11" x14ac:dyDescent="0.25">
      <c r="A108" s="5" t="s">
        <v>21</v>
      </c>
      <c r="B108" s="5">
        <f t="shared" si="5"/>
        <v>21</v>
      </c>
      <c r="C108" s="5" t="s">
        <v>73</v>
      </c>
      <c r="D108" s="18">
        <v>5</v>
      </c>
      <c r="E108" s="18">
        <v>0.05</v>
      </c>
      <c r="F108" s="18">
        <v>1</v>
      </c>
      <c r="G108" s="18">
        <v>1.4999999999999999E-2</v>
      </c>
      <c r="H108" s="18">
        <v>1</v>
      </c>
      <c r="I108" s="18">
        <v>0.01</v>
      </c>
      <c r="J108" s="5"/>
      <c r="K108" s="5">
        <v>0</v>
      </c>
    </row>
    <row r="109" spans="1:11" x14ac:dyDescent="0.25">
      <c r="A109" s="5" t="s">
        <v>21</v>
      </c>
      <c r="B109" s="5">
        <f t="shared" si="5"/>
        <v>22</v>
      </c>
      <c r="C109" s="5" t="s">
        <v>67</v>
      </c>
      <c r="D109" s="5">
        <v>4</v>
      </c>
      <c r="E109" s="5">
        <v>3.9E-2</v>
      </c>
      <c r="F109" s="5">
        <v>4</v>
      </c>
      <c r="G109" s="5">
        <v>3.9E-2</v>
      </c>
      <c r="H109" s="5"/>
      <c r="I109" s="5">
        <v>0</v>
      </c>
      <c r="J109" s="5">
        <v>2</v>
      </c>
      <c r="K109" s="5">
        <v>1.0999999999999999E-2</v>
      </c>
    </row>
    <row r="110" spans="1:11" x14ac:dyDescent="0.25">
      <c r="A110" s="5" t="s">
        <v>21</v>
      </c>
      <c r="B110" s="5">
        <f t="shared" si="5"/>
        <v>23</v>
      </c>
      <c r="C110" s="5" t="s">
        <v>419</v>
      </c>
      <c r="D110" s="18">
        <v>2</v>
      </c>
      <c r="E110" s="18">
        <v>0.03</v>
      </c>
      <c r="F110" s="18">
        <v>2</v>
      </c>
      <c r="G110" s="18">
        <v>0.03</v>
      </c>
      <c r="H110" s="18"/>
      <c r="I110" s="18">
        <v>0</v>
      </c>
      <c r="J110" s="5"/>
      <c r="K110" s="5">
        <v>0</v>
      </c>
    </row>
    <row r="111" spans="1:11" x14ac:dyDescent="0.25">
      <c r="A111" s="5" t="s">
        <v>21</v>
      </c>
      <c r="B111" s="5">
        <f t="shared" si="5"/>
        <v>24</v>
      </c>
      <c r="C111" s="5" t="s">
        <v>113</v>
      </c>
      <c r="D111" s="5"/>
      <c r="E111" s="5">
        <v>0</v>
      </c>
      <c r="F111" s="5"/>
      <c r="G111" s="5">
        <v>0</v>
      </c>
      <c r="H111" s="5"/>
      <c r="I111" s="5">
        <v>0</v>
      </c>
      <c r="J111" s="5"/>
      <c r="K111" s="5">
        <v>0</v>
      </c>
    </row>
    <row r="112" spans="1:11" x14ac:dyDescent="0.25">
      <c r="A112" s="5" t="s">
        <v>21</v>
      </c>
      <c r="B112" s="5">
        <f t="shared" si="5"/>
        <v>25</v>
      </c>
      <c r="C112" s="5" t="s">
        <v>414</v>
      </c>
      <c r="D112" s="18">
        <v>1</v>
      </c>
      <c r="E112" s="18">
        <v>1.4999999999999999E-2</v>
      </c>
      <c r="F112" s="18">
        <v>1</v>
      </c>
      <c r="G112" s="18">
        <v>1.4999999999999999E-2</v>
      </c>
      <c r="H112" s="18"/>
      <c r="I112" s="18">
        <v>0</v>
      </c>
      <c r="J112" s="5"/>
      <c r="K112" s="5">
        <v>0</v>
      </c>
    </row>
    <row r="113" spans="1:11" x14ac:dyDescent="0.25">
      <c r="A113" s="5" t="s">
        <v>21</v>
      </c>
      <c r="B113" s="5">
        <f t="shared" si="5"/>
        <v>26</v>
      </c>
      <c r="C113" s="5" t="s">
        <v>432</v>
      </c>
      <c r="D113" s="5"/>
      <c r="E113" s="5">
        <v>0</v>
      </c>
      <c r="F113" s="5"/>
      <c r="G113" s="5">
        <v>0</v>
      </c>
      <c r="H113" s="5"/>
      <c r="I113" s="5">
        <v>0</v>
      </c>
      <c r="J113" s="5"/>
      <c r="K113" s="5">
        <v>0</v>
      </c>
    </row>
    <row r="114" spans="1:11" x14ac:dyDescent="0.25">
      <c r="A114" s="5" t="s">
        <v>21</v>
      </c>
      <c r="B114" s="5">
        <f t="shared" si="5"/>
        <v>27</v>
      </c>
      <c r="C114" s="5" t="s">
        <v>77</v>
      </c>
      <c r="D114" s="18">
        <v>3</v>
      </c>
      <c r="E114" s="18">
        <v>3.6999999999999998E-2</v>
      </c>
      <c r="F114" s="18">
        <v>3</v>
      </c>
      <c r="G114" s="18">
        <v>3.6999999999999998E-2</v>
      </c>
      <c r="H114" s="18"/>
      <c r="I114" s="18">
        <v>0</v>
      </c>
      <c r="J114" s="5"/>
      <c r="K114" s="5">
        <v>0</v>
      </c>
    </row>
    <row r="115" spans="1:11" x14ac:dyDescent="0.25">
      <c r="A115" s="5" t="s">
        <v>21</v>
      </c>
      <c r="B115" s="5">
        <f t="shared" si="5"/>
        <v>28</v>
      </c>
      <c r="C115" s="5" t="s">
        <v>92</v>
      </c>
      <c r="D115" s="18">
        <v>2</v>
      </c>
      <c r="E115" s="18">
        <v>2.1499999999999998E-2</v>
      </c>
      <c r="F115" s="18">
        <v>2</v>
      </c>
      <c r="G115" s="18">
        <v>2.1999999999999999E-2</v>
      </c>
      <c r="H115" s="18">
        <v>1</v>
      </c>
      <c r="I115" s="18">
        <v>0.01</v>
      </c>
      <c r="J115" s="5"/>
      <c r="K115" s="5">
        <v>0</v>
      </c>
    </row>
    <row r="116" spans="1:11" x14ac:dyDescent="0.25">
      <c r="A116" s="5" t="s">
        <v>21</v>
      </c>
      <c r="B116" s="5">
        <f t="shared" si="5"/>
        <v>29</v>
      </c>
      <c r="C116" s="5" t="s">
        <v>78</v>
      </c>
      <c r="D116" s="5">
        <v>5</v>
      </c>
      <c r="E116" s="5">
        <v>0.05</v>
      </c>
      <c r="F116" s="5">
        <v>2</v>
      </c>
      <c r="G116" s="5">
        <v>0.03</v>
      </c>
      <c r="H116" s="5">
        <v>2</v>
      </c>
      <c r="I116" s="5">
        <v>2.7E-2</v>
      </c>
      <c r="J116" s="5"/>
      <c r="K116" s="5">
        <v>0</v>
      </c>
    </row>
    <row r="117" spans="1:11" x14ac:dyDescent="0.25">
      <c r="A117" s="5" t="s">
        <v>21</v>
      </c>
      <c r="B117" s="5">
        <f t="shared" si="5"/>
        <v>30</v>
      </c>
      <c r="C117" s="5" t="s">
        <v>76</v>
      </c>
      <c r="D117" s="18">
        <v>3</v>
      </c>
      <c r="E117" s="18">
        <v>4.4999999999999998E-2</v>
      </c>
      <c r="F117" s="18">
        <v>2</v>
      </c>
      <c r="G117" s="18">
        <v>0.03</v>
      </c>
      <c r="H117" s="18"/>
      <c r="I117" s="18">
        <v>0</v>
      </c>
      <c r="J117" s="5"/>
      <c r="K117" s="5">
        <v>0</v>
      </c>
    </row>
    <row r="118" spans="1:11" ht="16.5" customHeight="1" x14ac:dyDescent="0.25">
      <c r="A118" s="5" t="s">
        <v>21</v>
      </c>
      <c r="B118" s="5">
        <f t="shared" si="5"/>
        <v>31</v>
      </c>
      <c r="C118" s="5" t="s">
        <v>68</v>
      </c>
      <c r="D118" s="18">
        <v>1</v>
      </c>
      <c r="E118" s="18">
        <v>7.0000000000000007E-2</v>
      </c>
      <c r="F118" s="18">
        <v>1</v>
      </c>
      <c r="G118" s="18">
        <v>1.2E-2</v>
      </c>
      <c r="H118" s="18">
        <v>2</v>
      </c>
      <c r="I118" s="18">
        <v>1.4999999999999999E-2</v>
      </c>
      <c r="J118" s="5"/>
      <c r="K118" s="5">
        <v>0</v>
      </c>
    </row>
    <row r="119" spans="1:11" ht="16.5" customHeight="1" x14ac:dyDescent="0.25">
      <c r="A119" s="5" t="s">
        <v>21</v>
      </c>
      <c r="B119" s="5">
        <f t="shared" si="5"/>
        <v>32</v>
      </c>
      <c r="C119" s="5" t="s">
        <v>75</v>
      </c>
      <c r="D119" s="18">
        <v>2</v>
      </c>
      <c r="E119" s="18">
        <v>0.107</v>
      </c>
      <c r="F119" s="18">
        <v>2</v>
      </c>
      <c r="G119" s="18">
        <v>0.107</v>
      </c>
      <c r="H119" s="18"/>
      <c r="I119" s="18">
        <v>0</v>
      </c>
      <c r="J119" s="5"/>
      <c r="K119" s="5">
        <v>0</v>
      </c>
    </row>
    <row r="120" spans="1:11" x14ac:dyDescent="0.25">
      <c r="A120" s="5" t="s">
        <v>21</v>
      </c>
      <c r="B120" s="5">
        <f t="shared" si="5"/>
        <v>33</v>
      </c>
      <c r="C120" s="5" t="s">
        <v>80</v>
      </c>
      <c r="D120" s="18">
        <v>3</v>
      </c>
      <c r="E120" s="18">
        <v>4.4999999999999998E-2</v>
      </c>
      <c r="F120" s="18">
        <v>3</v>
      </c>
      <c r="G120" s="18">
        <v>4.4999999999999998E-2</v>
      </c>
      <c r="H120" s="18"/>
      <c r="I120" s="18">
        <v>0</v>
      </c>
      <c r="J120" s="5"/>
      <c r="K120" s="5">
        <v>0</v>
      </c>
    </row>
    <row r="121" spans="1:11" x14ac:dyDescent="0.25">
      <c r="A121" s="5" t="s">
        <v>21</v>
      </c>
      <c r="B121" s="5">
        <f t="shared" si="5"/>
        <v>34</v>
      </c>
      <c r="C121" s="5" t="s">
        <v>69</v>
      </c>
      <c r="D121" s="18">
        <v>5</v>
      </c>
      <c r="E121" s="18">
        <v>0.05</v>
      </c>
      <c r="F121" s="18">
        <v>1</v>
      </c>
      <c r="G121" s="18">
        <v>5.0000000000000001E-3</v>
      </c>
      <c r="H121" s="18">
        <v>2</v>
      </c>
      <c r="I121" s="18">
        <v>1.7000000000000001E-2</v>
      </c>
      <c r="J121" s="5"/>
      <c r="K121" s="5">
        <v>0</v>
      </c>
    </row>
    <row r="122" spans="1:11" x14ac:dyDescent="0.25">
      <c r="A122" s="5" t="s">
        <v>21</v>
      </c>
      <c r="B122" s="5">
        <f t="shared" si="5"/>
        <v>35</v>
      </c>
      <c r="C122" s="5" t="s">
        <v>97</v>
      </c>
      <c r="D122" s="5"/>
      <c r="E122" s="5">
        <v>0</v>
      </c>
      <c r="F122" s="5"/>
      <c r="G122" s="5">
        <v>0</v>
      </c>
      <c r="H122" s="5">
        <v>1</v>
      </c>
      <c r="I122" s="5">
        <v>1.2E-2</v>
      </c>
      <c r="J122" s="5"/>
      <c r="K122" s="5">
        <v>0</v>
      </c>
    </row>
    <row r="123" spans="1:11" x14ac:dyDescent="0.25">
      <c r="A123" s="5" t="s">
        <v>21</v>
      </c>
      <c r="B123" s="5">
        <f t="shared" si="5"/>
        <v>36</v>
      </c>
      <c r="C123" s="5" t="s">
        <v>433</v>
      </c>
      <c r="D123" s="5">
        <v>5</v>
      </c>
      <c r="E123" s="5">
        <v>0.05</v>
      </c>
      <c r="F123" s="5"/>
      <c r="G123" s="5">
        <v>0</v>
      </c>
      <c r="H123" s="5">
        <v>1</v>
      </c>
      <c r="I123" s="5">
        <v>5.0000000000000001E-3</v>
      </c>
      <c r="J123" s="5"/>
      <c r="K123" s="5">
        <v>0</v>
      </c>
    </row>
    <row r="124" spans="1:11" x14ac:dyDescent="0.25">
      <c r="A124" s="5" t="s">
        <v>21</v>
      </c>
      <c r="B124" s="5">
        <f t="shared" si="5"/>
        <v>37</v>
      </c>
      <c r="C124" s="5" t="s">
        <v>70</v>
      </c>
      <c r="D124" s="18">
        <v>1</v>
      </c>
      <c r="E124" s="18">
        <v>1.2E-2</v>
      </c>
      <c r="F124" s="18">
        <v>1</v>
      </c>
      <c r="G124" s="18">
        <v>1.2E-2</v>
      </c>
      <c r="H124" s="18"/>
      <c r="I124" s="18">
        <v>0</v>
      </c>
      <c r="J124" s="5"/>
      <c r="K124" s="5">
        <v>0</v>
      </c>
    </row>
  </sheetData>
  <mergeCells count="8">
    <mergeCell ref="C4:C5"/>
    <mergeCell ref="B4:B5"/>
    <mergeCell ref="A4:A5"/>
    <mergeCell ref="J4:K5"/>
    <mergeCell ref="H1:K1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0"/>
  <sheetViews>
    <sheetView workbookViewId="0">
      <pane ySplit="3" topLeftCell="A265" activePane="bottomLeft" state="frozen"/>
      <selection pane="bottomLeft" activeCell="K293" sqref="K293"/>
    </sheetView>
  </sheetViews>
  <sheetFormatPr defaultRowHeight="15" x14ac:dyDescent="0.25"/>
  <cols>
    <col min="1" max="1" width="13" customWidth="1"/>
    <col min="2" max="2" width="6.7109375" customWidth="1"/>
    <col min="3" max="3" width="12" customWidth="1"/>
    <col min="4" max="4" width="12.28515625" customWidth="1"/>
    <col min="5" max="5" width="14.7109375" customWidth="1"/>
    <col min="6" max="6" width="17.140625" style="16" customWidth="1"/>
    <col min="7" max="7" width="18.140625" customWidth="1"/>
    <col min="8" max="8" width="25.140625" style="9" customWidth="1"/>
  </cols>
  <sheetData>
    <row r="1" spans="1:8" x14ac:dyDescent="0.25">
      <c r="B1" s="1" t="s">
        <v>435</v>
      </c>
      <c r="C1" s="1"/>
      <c r="D1" s="2"/>
      <c r="E1" s="1"/>
      <c r="F1" s="17"/>
      <c r="G1" s="1"/>
      <c r="H1" s="3" t="s">
        <v>20</v>
      </c>
    </row>
    <row r="2" spans="1:8" ht="73.5" customHeight="1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</row>
    <row r="3" spans="1:8" x14ac:dyDescent="0.25">
      <c r="A3" s="5"/>
      <c r="B3" s="6">
        <v>1</v>
      </c>
      <c r="C3" s="6">
        <v>2</v>
      </c>
      <c r="D3" s="6">
        <v>3</v>
      </c>
      <c r="E3" s="6">
        <v>4</v>
      </c>
      <c r="F3" s="6">
        <v>5</v>
      </c>
      <c r="G3" s="6">
        <v>6</v>
      </c>
      <c r="H3" s="7">
        <v>7</v>
      </c>
    </row>
    <row r="4" spans="1:8" ht="15" customHeight="1" x14ac:dyDescent="0.25">
      <c r="A4" s="5" t="s">
        <v>21</v>
      </c>
      <c r="B4" s="5">
        <v>1</v>
      </c>
      <c r="C4" s="27" t="s">
        <v>406</v>
      </c>
      <c r="D4" s="26">
        <v>41288</v>
      </c>
      <c r="E4" s="28" t="s">
        <v>22</v>
      </c>
      <c r="F4" s="29">
        <v>100</v>
      </c>
      <c r="G4" s="30">
        <v>3262.71</v>
      </c>
      <c r="H4" s="31" t="s">
        <v>75</v>
      </c>
    </row>
    <row r="5" spans="1:8" ht="15" customHeight="1" x14ac:dyDescent="0.25">
      <c r="A5" s="5" t="s">
        <v>21</v>
      </c>
      <c r="B5" s="5">
        <f t="shared" ref="B5:B68" si="0">B4+1</f>
        <v>2</v>
      </c>
      <c r="C5" s="27" t="s">
        <v>221</v>
      </c>
      <c r="D5" s="26">
        <v>41299</v>
      </c>
      <c r="E5" s="28" t="s">
        <v>22</v>
      </c>
      <c r="F5" s="29">
        <v>15</v>
      </c>
      <c r="G5" s="30">
        <v>466.1</v>
      </c>
      <c r="H5" s="31" t="s">
        <v>407</v>
      </c>
    </row>
    <row r="6" spans="1:8" ht="15" customHeight="1" x14ac:dyDescent="0.25">
      <c r="A6" s="5" t="s">
        <v>21</v>
      </c>
      <c r="B6" s="5">
        <f t="shared" si="0"/>
        <v>3</v>
      </c>
      <c r="C6" s="27" t="s">
        <v>168</v>
      </c>
      <c r="D6" s="26">
        <v>41284</v>
      </c>
      <c r="E6" s="28" t="s">
        <v>22</v>
      </c>
      <c r="F6" s="29">
        <v>10</v>
      </c>
      <c r="G6" s="30">
        <v>466.1</v>
      </c>
      <c r="H6" s="31" t="s">
        <v>89</v>
      </c>
    </row>
    <row r="7" spans="1:8" ht="15" customHeight="1" x14ac:dyDescent="0.25">
      <c r="A7" s="5" t="s">
        <v>21</v>
      </c>
      <c r="B7" s="5">
        <f t="shared" si="0"/>
        <v>4</v>
      </c>
      <c r="C7" s="27" t="s">
        <v>405</v>
      </c>
      <c r="D7" s="26">
        <v>41284</v>
      </c>
      <c r="E7" s="28" t="s">
        <v>22</v>
      </c>
      <c r="F7" s="29">
        <v>80</v>
      </c>
      <c r="G7" s="30">
        <v>1106720</v>
      </c>
      <c r="H7" s="31" t="s">
        <v>38</v>
      </c>
    </row>
    <row r="8" spans="1:8" ht="15" customHeight="1" x14ac:dyDescent="0.25">
      <c r="A8" s="5" t="s">
        <v>21</v>
      </c>
      <c r="B8" s="5">
        <f t="shared" si="0"/>
        <v>5</v>
      </c>
      <c r="C8" s="27" t="s">
        <v>397</v>
      </c>
      <c r="D8" s="26">
        <v>41284</v>
      </c>
      <c r="E8" s="28" t="s">
        <v>22</v>
      </c>
      <c r="F8" s="29">
        <v>15</v>
      </c>
      <c r="G8" s="30">
        <v>466.1</v>
      </c>
      <c r="H8" s="31" t="s">
        <v>63</v>
      </c>
    </row>
    <row r="9" spans="1:8" ht="15" customHeight="1" x14ac:dyDescent="0.25">
      <c r="A9" s="5" t="s">
        <v>21</v>
      </c>
      <c r="B9" s="5">
        <f t="shared" si="0"/>
        <v>6</v>
      </c>
      <c r="C9" s="27" t="s">
        <v>204</v>
      </c>
      <c r="D9" s="26">
        <v>41292</v>
      </c>
      <c r="E9" s="28" t="s">
        <v>22</v>
      </c>
      <c r="F9" s="29">
        <v>12</v>
      </c>
      <c r="G9" s="30">
        <v>466.1</v>
      </c>
      <c r="H9" s="31" t="s">
        <v>100</v>
      </c>
    </row>
    <row r="10" spans="1:8" ht="15" customHeight="1" x14ac:dyDescent="0.25">
      <c r="A10" s="5" t="s">
        <v>21</v>
      </c>
      <c r="B10" s="5">
        <f t="shared" si="0"/>
        <v>7</v>
      </c>
      <c r="C10" s="27" t="s">
        <v>205</v>
      </c>
      <c r="D10" s="26">
        <v>41291</v>
      </c>
      <c r="E10" s="28" t="s">
        <v>22</v>
      </c>
      <c r="F10" s="29">
        <v>12</v>
      </c>
      <c r="G10" s="30">
        <v>466.1</v>
      </c>
      <c r="H10" s="31" t="s">
        <v>53</v>
      </c>
    </row>
    <row r="11" spans="1:8" ht="15" customHeight="1" x14ac:dyDescent="0.25">
      <c r="A11" s="5" t="s">
        <v>21</v>
      </c>
      <c r="B11" s="5">
        <f t="shared" si="0"/>
        <v>8</v>
      </c>
      <c r="C11" s="27" t="s">
        <v>120</v>
      </c>
      <c r="D11" s="26">
        <v>41284</v>
      </c>
      <c r="E11" s="28" t="s">
        <v>23</v>
      </c>
      <c r="F11" s="29">
        <v>3</v>
      </c>
      <c r="G11" s="30">
        <v>40467</v>
      </c>
      <c r="H11" s="31" t="s">
        <v>59</v>
      </c>
    </row>
    <row r="12" spans="1:8" ht="15" customHeight="1" x14ac:dyDescent="0.25">
      <c r="A12" s="20" t="s">
        <v>21</v>
      </c>
      <c r="B12" s="20">
        <f t="shared" si="0"/>
        <v>9</v>
      </c>
      <c r="C12" s="27" t="s">
        <v>222</v>
      </c>
      <c r="D12" s="26">
        <v>41283</v>
      </c>
      <c r="E12" s="28" t="s">
        <v>22</v>
      </c>
      <c r="F12" s="29">
        <v>15</v>
      </c>
      <c r="G12" s="30">
        <v>466.1</v>
      </c>
      <c r="H12" s="31" t="s">
        <v>61</v>
      </c>
    </row>
    <row r="13" spans="1:8" ht="15" customHeight="1" x14ac:dyDescent="0.25">
      <c r="A13" s="5" t="s">
        <v>21</v>
      </c>
      <c r="B13" s="5">
        <f t="shared" si="0"/>
        <v>10</v>
      </c>
      <c r="C13" s="27" t="s">
        <v>223</v>
      </c>
      <c r="D13" s="26">
        <v>41295</v>
      </c>
      <c r="E13" s="28" t="s">
        <v>22</v>
      </c>
      <c r="F13" s="29">
        <v>15</v>
      </c>
      <c r="G13" s="30">
        <v>466.1</v>
      </c>
      <c r="H13" s="31" t="s">
        <v>53</v>
      </c>
    </row>
    <row r="14" spans="1:8" ht="15.75" customHeight="1" x14ac:dyDescent="0.25">
      <c r="A14" s="5" t="s">
        <v>21</v>
      </c>
      <c r="B14" s="5">
        <f t="shared" si="0"/>
        <v>11</v>
      </c>
      <c r="C14" s="27" t="s">
        <v>155</v>
      </c>
      <c r="D14" s="26">
        <v>41283</v>
      </c>
      <c r="E14" s="28" t="s">
        <v>22</v>
      </c>
      <c r="F14" s="29">
        <v>7</v>
      </c>
      <c r="G14" s="30">
        <v>466.1</v>
      </c>
      <c r="H14" s="31" t="s">
        <v>408</v>
      </c>
    </row>
    <row r="15" spans="1:8" ht="15" customHeight="1" x14ac:dyDescent="0.25">
      <c r="A15" s="5" t="s">
        <v>21</v>
      </c>
      <c r="B15" s="5">
        <f t="shared" si="0"/>
        <v>12</v>
      </c>
      <c r="C15" s="27" t="s">
        <v>224</v>
      </c>
      <c r="D15" s="26">
        <v>41283</v>
      </c>
      <c r="E15" s="28" t="s">
        <v>22</v>
      </c>
      <c r="F15" s="29">
        <v>15</v>
      </c>
      <c r="G15" s="30">
        <v>466.1</v>
      </c>
      <c r="H15" s="31" t="s">
        <v>42</v>
      </c>
    </row>
    <row r="16" spans="1:8" ht="15" customHeight="1" x14ac:dyDescent="0.25">
      <c r="A16" s="5" t="s">
        <v>21</v>
      </c>
      <c r="B16" s="5">
        <f t="shared" si="0"/>
        <v>13</v>
      </c>
      <c r="C16" s="27" t="s">
        <v>225</v>
      </c>
      <c r="D16" s="26">
        <v>41283</v>
      </c>
      <c r="E16" s="28" t="s">
        <v>22</v>
      </c>
      <c r="F16" s="29">
        <v>15</v>
      </c>
      <c r="G16" s="30">
        <v>466.1</v>
      </c>
      <c r="H16" s="31" t="s">
        <v>42</v>
      </c>
    </row>
    <row r="17" spans="1:8" ht="15" customHeight="1" x14ac:dyDescent="0.25">
      <c r="A17" s="5" t="s">
        <v>21</v>
      </c>
      <c r="B17" s="5">
        <f t="shared" si="0"/>
        <v>14</v>
      </c>
      <c r="C17" s="27" t="s">
        <v>226</v>
      </c>
      <c r="D17" s="26">
        <v>41283</v>
      </c>
      <c r="E17" s="28" t="s">
        <v>22</v>
      </c>
      <c r="F17" s="29">
        <v>15</v>
      </c>
      <c r="G17" s="30">
        <v>466.1</v>
      </c>
      <c r="H17" s="31" t="s">
        <v>42</v>
      </c>
    </row>
    <row r="18" spans="1:8" ht="15" customHeight="1" x14ac:dyDescent="0.25">
      <c r="A18" s="5" t="s">
        <v>21</v>
      </c>
      <c r="B18" s="5">
        <f t="shared" si="0"/>
        <v>15</v>
      </c>
      <c r="C18" s="27" t="s">
        <v>227</v>
      </c>
      <c r="D18" s="26">
        <v>41283</v>
      </c>
      <c r="E18" s="28" t="s">
        <v>22</v>
      </c>
      <c r="F18" s="29">
        <v>15</v>
      </c>
      <c r="G18" s="30">
        <v>466.1</v>
      </c>
      <c r="H18" s="31" t="s">
        <v>42</v>
      </c>
    </row>
    <row r="19" spans="1:8" ht="15" customHeight="1" x14ac:dyDescent="0.25">
      <c r="A19" s="5" t="s">
        <v>21</v>
      </c>
      <c r="B19" s="5">
        <f t="shared" si="0"/>
        <v>16</v>
      </c>
      <c r="C19" s="27" t="s">
        <v>228</v>
      </c>
      <c r="D19" s="26">
        <v>41283</v>
      </c>
      <c r="E19" s="28" t="s">
        <v>22</v>
      </c>
      <c r="F19" s="29">
        <v>15</v>
      </c>
      <c r="G19" s="30">
        <v>466.1</v>
      </c>
      <c r="H19" s="31" t="s">
        <v>42</v>
      </c>
    </row>
    <row r="20" spans="1:8" ht="15" customHeight="1" x14ac:dyDescent="0.25">
      <c r="A20" s="5" t="s">
        <v>21</v>
      </c>
      <c r="B20" s="5">
        <f t="shared" si="0"/>
        <v>17</v>
      </c>
      <c r="C20" s="27" t="s">
        <v>229</v>
      </c>
      <c r="D20" s="26">
        <v>41283</v>
      </c>
      <c r="E20" s="28" t="s">
        <v>22</v>
      </c>
      <c r="F20" s="29">
        <v>15</v>
      </c>
      <c r="G20" s="30">
        <v>466.1</v>
      </c>
      <c r="H20" s="31" t="s">
        <v>42</v>
      </c>
    </row>
    <row r="21" spans="1:8" ht="15" customHeight="1" x14ac:dyDescent="0.25">
      <c r="A21" s="5" t="s">
        <v>21</v>
      </c>
      <c r="B21" s="5">
        <f t="shared" si="0"/>
        <v>18</v>
      </c>
      <c r="C21" s="27" t="s">
        <v>230</v>
      </c>
      <c r="D21" s="26">
        <v>41283</v>
      </c>
      <c r="E21" s="28" t="s">
        <v>22</v>
      </c>
      <c r="F21" s="29">
        <v>15</v>
      </c>
      <c r="G21" s="30">
        <v>466.1</v>
      </c>
      <c r="H21" s="31" t="s">
        <v>42</v>
      </c>
    </row>
    <row r="22" spans="1:8" ht="15" customHeight="1" x14ac:dyDescent="0.25">
      <c r="A22" s="5" t="s">
        <v>21</v>
      </c>
      <c r="B22" s="5">
        <f t="shared" si="0"/>
        <v>19</v>
      </c>
      <c r="C22" s="27" t="s">
        <v>231</v>
      </c>
      <c r="D22" s="26">
        <v>41283</v>
      </c>
      <c r="E22" s="28" t="s">
        <v>22</v>
      </c>
      <c r="F22" s="29">
        <v>15</v>
      </c>
      <c r="G22" s="30">
        <v>466.1</v>
      </c>
      <c r="H22" s="31" t="s">
        <v>42</v>
      </c>
    </row>
    <row r="23" spans="1:8" ht="15" customHeight="1" x14ac:dyDescent="0.25">
      <c r="A23" s="5" t="s">
        <v>21</v>
      </c>
      <c r="B23" s="5">
        <f t="shared" si="0"/>
        <v>20</v>
      </c>
      <c r="C23" s="27" t="s">
        <v>232</v>
      </c>
      <c r="D23" s="26">
        <v>41283</v>
      </c>
      <c r="E23" s="28" t="s">
        <v>22</v>
      </c>
      <c r="F23" s="29">
        <v>15</v>
      </c>
      <c r="G23" s="30">
        <v>466.1</v>
      </c>
      <c r="H23" s="31" t="s">
        <v>42</v>
      </c>
    </row>
    <row r="24" spans="1:8" ht="15" customHeight="1" x14ac:dyDescent="0.25">
      <c r="A24" s="5" t="s">
        <v>21</v>
      </c>
      <c r="B24" s="5">
        <f t="shared" si="0"/>
        <v>21</v>
      </c>
      <c r="C24" s="27" t="s">
        <v>233</v>
      </c>
      <c r="D24" s="26">
        <v>41283</v>
      </c>
      <c r="E24" s="28" t="s">
        <v>22</v>
      </c>
      <c r="F24" s="29">
        <v>15</v>
      </c>
      <c r="G24" s="30">
        <v>466.1</v>
      </c>
      <c r="H24" s="31" t="s">
        <v>42</v>
      </c>
    </row>
    <row r="25" spans="1:8" ht="15" customHeight="1" x14ac:dyDescent="0.25">
      <c r="A25" s="5" t="s">
        <v>21</v>
      </c>
      <c r="B25" s="5">
        <f t="shared" si="0"/>
        <v>22</v>
      </c>
      <c r="C25" s="27" t="s">
        <v>234</v>
      </c>
      <c r="D25" s="26">
        <v>41283</v>
      </c>
      <c r="E25" s="28" t="s">
        <v>22</v>
      </c>
      <c r="F25" s="29">
        <v>15</v>
      </c>
      <c r="G25" s="30">
        <v>466.1</v>
      </c>
      <c r="H25" s="31" t="s">
        <v>42</v>
      </c>
    </row>
    <row r="26" spans="1:8" ht="15" customHeight="1" x14ac:dyDescent="0.25">
      <c r="A26" s="5" t="s">
        <v>21</v>
      </c>
      <c r="B26" s="5">
        <f t="shared" si="0"/>
        <v>23</v>
      </c>
      <c r="C26" s="27" t="s">
        <v>235</v>
      </c>
      <c r="D26" s="26">
        <v>41283</v>
      </c>
      <c r="E26" s="28" t="s">
        <v>22</v>
      </c>
      <c r="F26" s="29">
        <v>15</v>
      </c>
      <c r="G26" s="30">
        <v>466.1</v>
      </c>
      <c r="H26" s="31" t="s">
        <v>42</v>
      </c>
    </row>
    <row r="27" spans="1:8" ht="15" customHeight="1" x14ac:dyDescent="0.25">
      <c r="A27" s="5" t="s">
        <v>21</v>
      </c>
      <c r="B27" s="5">
        <f t="shared" si="0"/>
        <v>24</v>
      </c>
      <c r="C27" s="27" t="s">
        <v>236</v>
      </c>
      <c r="D27" s="26">
        <v>41283</v>
      </c>
      <c r="E27" s="28" t="s">
        <v>22</v>
      </c>
      <c r="F27" s="29">
        <v>15</v>
      </c>
      <c r="G27" s="30">
        <v>466.1</v>
      </c>
      <c r="H27" s="31" t="s">
        <v>42</v>
      </c>
    </row>
    <row r="28" spans="1:8" ht="15" customHeight="1" x14ac:dyDescent="0.25">
      <c r="A28" s="5" t="s">
        <v>21</v>
      </c>
      <c r="B28" s="5">
        <f t="shared" si="0"/>
        <v>25</v>
      </c>
      <c r="C28" s="27" t="s">
        <v>237</v>
      </c>
      <c r="D28" s="26">
        <v>41283</v>
      </c>
      <c r="E28" s="28" t="s">
        <v>22</v>
      </c>
      <c r="F28" s="29">
        <v>15</v>
      </c>
      <c r="G28" s="30">
        <v>466.1</v>
      </c>
      <c r="H28" s="31" t="s">
        <v>42</v>
      </c>
    </row>
    <row r="29" spans="1:8" ht="15" customHeight="1" x14ac:dyDescent="0.25">
      <c r="A29" s="5" t="s">
        <v>21</v>
      </c>
      <c r="B29" s="5">
        <f t="shared" si="0"/>
        <v>26</v>
      </c>
      <c r="C29" s="27" t="s">
        <v>238</v>
      </c>
      <c r="D29" s="26">
        <v>41292</v>
      </c>
      <c r="E29" s="28" t="s">
        <v>22</v>
      </c>
      <c r="F29" s="29">
        <v>15</v>
      </c>
      <c r="G29" s="30">
        <v>466.1</v>
      </c>
      <c r="H29" s="31" t="s">
        <v>44</v>
      </c>
    </row>
    <row r="30" spans="1:8" ht="15" customHeight="1" x14ac:dyDescent="0.25">
      <c r="A30" s="5" t="s">
        <v>21</v>
      </c>
      <c r="B30" s="5">
        <f t="shared" si="0"/>
        <v>27</v>
      </c>
      <c r="C30" s="27" t="s">
        <v>239</v>
      </c>
      <c r="D30" s="26">
        <v>41292</v>
      </c>
      <c r="E30" s="28" t="s">
        <v>22</v>
      </c>
      <c r="F30" s="29">
        <v>15</v>
      </c>
      <c r="G30" s="30">
        <v>466.1</v>
      </c>
      <c r="H30" s="31" t="s">
        <v>90</v>
      </c>
    </row>
    <row r="31" spans="1:8" ht="15" customHeight="1" x14ac:dyDescent="0.25">
      <c r="A31" s="5" t="s">
        <v>21</v>
      </c>
      <c r="B31" s="5">
        <f t="shared" si="0"/>
        <v>28</v>
      </c>
      <c r="C31" s="27" t="s">
        <v>240</v>
      </c>
      <c r="D31" s="26">
        <v>41290</v>
      </c>
      <c r="E31" s="28" t="s">
        <v>22</v>
      </c>
      <c r="F31" s="29">
        <v>15</v>
      </c>
      <c r="G31" s="30">
        <v>466.1</v>
      </c>
      <c r="H31" s="31" t="s">
        <v>47</v>
      </c>
    </row>
    <row r="32" spans="1:8" ht="15" customHeight="1" x14ac:dyDescent="0.25">
      <c r="A32" s="5" t="s">
        <v>21</v>
      </c>
      <c r="B32" s="5">
        <f t="shared" si="0"/>
        <v>29</v>
      </c>
      <c r="C32" s="27" t="s">
        <v>241</v>
      </c>
      <c r="D32" s="26">
        <v>41283</v>
      </c>
      <c r="E32" s="28" t="s">
        <v>22</v>
      </c>
      <c r="F32" s="29">
        <v>15</v>
      </c>
      <c r="G32" s="30">
        <v>466.1</v>
      </c>
      <c r="H32" s="31" t="s">
        <v>409</v>
      </c>
    </row>
    <row r="33" spans="1:8" ht="15" customHeight="1" x14ac:dyDescent="0.25">
      <c r="A33" s="5" t="s">
        <v>21</v>
      </c>
      <c r="B33" s="5">
        <f t="shared" si="0"/>
        <v>30</v>
      </c>
      <c r="C33" s="27" t="s">
        <v>242</v>
      </c>
      <c r="D33" s="26">
        <v>41299</v>
      </c>
      <c r="E33" s="28" t="s">
        <v>22</v>
      </c>
      <c r="F33" s="29">
        <v>15</v>
      </c>
      <c r="G33" s="30">
        <v>466.1</v>
      </c>
      <c r="H33" s="31" t="s">
        <v>44</v>
      </c>
    </row>
    <row r="34" spans="1:8" ht="15" customHeight="1" x14ac:dyDescent="0.25">
      <c r="A34" s="5" t="s">
        <v>21</v>
      </c>
      <c r="B34" s="5">
        <f t="shared" si="0"/>
        <v>31</v>
      </c>
      <c r="C34" s="27" t="s">
        <v>243</v>
      </c>
      <c r="D34" s="26">
        <v>41283</v>
      </c>
      <c r="E34" s="28" t="s">
        <v>22</v>
      </c>
      <c r="F34" s="29">
        <v>15</v>
      </c>
      <c r="G34" s="30">
        <v>466.1</v>
      </c>
      <c r="H34" s="31" t="s">
        <v>42</v>
      </c>
    </row>
    <row r="35" spans="1:8" ht="15" customHeight="1" x14ac:dyDescent="0.25">
      <c r="A35" s="5" t="s">
        <v>21</v>
      </c>
      <c r="B35" s="5">
        <f t="shared" si="0"/>
        <v>32</v>
      </c>
      <c r="C35" s="27" t="s">
        <v>244</v>
      </c>
      <c r="D35" s="26">
        <v>41298</v>
      </c>
      <c r="E35" s="28" t="s">
        <v>22</v>
      </c>
      <c r="F35" s="29">
        <v>15</v>
      </c>
      <c r="G35" s="30">
        <v>466.1</v>
      </c>
      <c r="H35" s="31" t="s">
        <v>42</v>
      </c>
    </row>
    <row r="36" spans="1:8" ht="15" customHeight="1" x14ac:dyDescent="0.25">
      <c r="A36" s="5" t="s">
        <v>21</v>
      </c>
      <c r="B36" s="5">
        <f t="shared" si="0"/>
        <v>33</v>
      </c>
      <c r="C36" s="27" t="s">
        <v>245</v>
      </c>
      <c r="D36" s="26">
        <v>41283</v>
      </c>
      <c r="E36" s="28" t="s">
        <v>22</v>
      </c>
      <c r="F36" s="29">
        <v>15</v>
      </c>
      <c r="G36" s="30">
        <v>466.1</v>
      </c>
      <c r="H36" s="31" t="s">
        <v>80</v>
      </c>
    </row>
    <row r="37" spans="1:8" ht="15" customHeight="1" x14ac:dyDescent="0.25">
      <c r="A37" s="5" t="s">
        <v>21</v>
      </c>
      <c r="B37" s="5">
        <f t="shared" si="0"/>
        <v>34</v>
      </c>
      <c r="C37" s="27" t="s">
        <v>246</v>
      </c>
      <c r="D37" s="26">
        <v>41289</v>
      </c>
      <c r="E37" s="28" t="s">
        <v>22</v>
      </c>
      <c r="F37" s="29">
        <v>15</v>
      </c>
      <c r="G37" s="30">
        <v>466.1</v>
      </c>
      <c r="H37" s="31" t="s">
        <v>81</v>
      </c>
    </row>
    <row r="38" spans="1:8" ht="15" customHeight="1" x14ac:dyDescent="0.25">
      <c r="A38" s="5" t="s">
        <v>21</v>
      </c>
      <c r="B38" s="5">
        <f t="shared" si="0"/>
        <v>35</v>
      </c>
      <c r="C38" s="27" t="s">
        <v>247</v>
      </c>
      <c r="D38" s="26">
        <v>41289</v>
      </c>
      <c r="E38" s="28" t="s">
        <v>22</v>
      </c>
      <c r="F38" s="29">
        <v>15</v>
      </c>
      <c r="G38" s="30">
        <v>466.1</v>
      </c>
      <c r="H38" s="31" t="s">
        <v>81</v>
      </c>
    </row>
    <row r="39" spans="1:8" ht="15" customHeight="1" x14ac:dyDescent="0.25">
      <c r="A39" s="5" t="s">
        <v>21</v>
      </c>
      <c r="B39" s="5">
        <f t="shared" si="0"/>
        <v>36</v>
      </c>
      <c r="C39" s="27" t="s">
        <v>131</v>
      </c>
      <c r="D39" s="26">
        <v>41296</v>
      </c>
      <c r="E39" s="28" t="s">
        <v>22</v>
      </c>
      <c r="F39" s="29">
        <v>5</v>
      </c>
      <c r="G39" s="30">
        <v>466.1</v>
      </c>
      <c r="H39" s="31" t="s">
        <v>49</v>
      </c>
    </row>
    <row r="40" spans="1:8" ht="15" customHeight="1" x14ac:dyDescent="0.25">
      <c r="A40" s="5" t="s">
        <v>21</v>
      </c>
      <c r="B40" s="5">
        <f t="shared" si="0"/>
        <v>37</v>
      </c>
      <c r="C40" s="27" t="s">
        <v>248</v>
      </c>
      <c r="D40" s="26">
        <v>41283</v>
      </c>
      <c r="E40" s="28" t="s">
        <v>22</v>
      </c>
      <c r="F40" s="29">
        <v>15</v>
      </c>
      <c r="G40" s="30">
        <v>466.1</v>
      </c>
      <c r="H40" s="31" t="s">
        <v>55</v>
      </c>
    </row>
    <row r="41" spans="1:8" ht="15" customHeight="1" x14ac:dyDescent="0.25">
      <c r="A41" s="5" t="s">
        <v>21</v>
      </c>
      <c r="B41" s="5">
        <f t="shared" si="0"/>
        <v>38</v>
      </c>
      <c r="C41" s="27" t="s">
        <v>206</v>
      </c>
      <c r="D41" s="26">
        <v>41283</v>
      </c>
      <c r="E41" s="28" t="s">
        <v>22</v>
      </c>
      <c r="F41" s="29">
        <v>12</v>
      </c>
      <c r="G41" s="30">
        <v>466.1</v>
      </c>
      <c r="H41" s="31" t="s">
        <v>55</v>
      </c>
    </row>
    <row r="42" spans="1:8" ht="15" customHeight="1" x14ac:dyDescent="0.25">
      <c r="A42" s="5" t="s">
        <v>21</v>
      </c>
      <c r="B42" s="5">
        <f t="shared" si="0"/>
        <v>39</v>
      </c>
      <c r="C42" s="27" t="s">
        <v>121</v>
      </c>
      <c r="D42" s="26">
        <v>41283</v>
      </c>
      <c r="E42" s="28" t="s">
        <v>22</v>
      </c>
      <c r="F42" s="29">
        <v>3</v>
      </c>
      <c r="G42" s="30">
        <v>466.1</v>
      </c>
      <c r="H42" s="31" t="s">
        <v>111</v>
      </c>
    </row>
    <row r="43" spans="1:8" ht="15" customHeight="1" x14ac:dyDescent="0.25">
      <c r="A43" s="5" t="s">
        <v>21</v>
      </c>
      <c r="B43" s="5">
        <f t="shared" si="0"/>
        <v>40</v>
      </c>
      <c r="C43" s="27" t="s">
        <v>169</v>
      </c>
      <c r="D43" s="26">
        <v>41298</v>
      </c>
      <c r="E43" s="28" t="s">
        <v>22</v>
      </c>
      <c r="F43" s="29">
        <v>10</v>
      </c>
      <c r="G43" s="30">
        <v>466.1</v>
      </c>
      <c r="H43" s="31" t="s">
        <v>47</v>
      </c>
    </row>
    <row r="44" spans="1:8" ht="15" customHeight="1" x14ac:dyDescent="0.25">
      <c r="A44" s="5" t="s">
        <v>21</v>
      </c>
      <c r="B44" s="5">
        <f t="shared" si="0"/>
        <v>41</v>
      </c>
      <c r="C44" s="27" t="s">
        <v>249</v>
      </c>
      <c r="D44" s="26">
        <v>41283</v>
      </c>
      <c r="E44" s="28" t="s">
        <v>22</v>
      </c>
      <c r="F44" s="29">
        <v>15</v>
      </c>
      <c r="G44" s="30">
        <v>466.1</v>
      </c>
      <c r="H44" s="31" t="s">
        <v>112</v>
      </c>
    </row>
    <row r="45" spans="1:8" ht="15" customHeight="1" x14ac:dyDescent="0.25">
      <c r="A45" s="5" t="s">
        <v>21</v>
      </c>
      <c r="B45" s="5">
        <f t="shared" si="0"/>
        <v>42</v>
      </c>
      <c r="C45" s="27" t="s">
        <v>132</v>
      </c>
      <c r="D45" s="26">
        <v>41299</v>
      </c>
      <c r="E45" s="28" t="s">
        <v>23</v>
      </c>
      <c r="F45" s="29">
        <v>5</v>
      </c>
      <c r="G45" s="30">
        <v>67445</v>
      </c>
      <c r="H45" s="31" t="s">
        <v>38</v>
      </c>
    </row>
    <row r="46" spans="1:8" ht="15" customHeight="1" x14ac:dyDescent="0.25">
      <c r="A46" s="5" t="s">
        <v>21</v>
      </c>
      <c r="B46" s="5">
        <f t="shared" si="0"/>
        <v>43</v>
      </c>
      <c r="C46" s="27" t="s">
        <v>250</v>
      </c>
      <c r="D46" s="26">
        <v>41297</v>
      </c>
      <c r="E46" s="28" t="s">
        <v>22</v>
      </c>
      <c r="F46" s="29">
        <v>15</v>
      </c>
      <c r="G46" s="30">
        <v>466.1</v>
      </c>
      <c r="H46" s="31" t="s">
        <v>52</v>
      </c>
    </row>
    <row r="47" spans="1:8" ht="15" customHeight="1" x14ac:dyDescent="0.25">
      <c r="A47" s="5" t="s">
        <v>21</v>
      </c>
      <c r="B47" s="5">
        <f t="shared" si="0"/>
        <v>44</v>
      </c>
      <c r="C47" s="27" t="s">
        <v>251</v>
      </c>
      <c r="D47" s="26">
        <v>41297</v>
      </c>
      <c r="E47" s="28" t="s">
        <v>22</v>
      </c>
      <c r="F47" s="29">
        <v>15</v>
      </c>
      <c r="G47" s="30">
        <v>466.1</v>
      </c>
      <c r="H47" s="31" t="s">
        <v>52</v>
      </c>
    </row>
    <row r="48" spans="1:8" ht="15" customHeight="1" x14ac:dyDescent="0.25">
      <c r="A48" s="5" t="s">
        <v>21</v>
      </c>
      <c r="B48" s="5">
        <f t="shared" si="0"/>
        <v>45</v>
      </c>
      <c r="C48" s="27" t="s">
        <v>207</v>
      </c>
      <c r="D48" s="26">
        <v>41298</v>
      </c>
      <c r="E48" s="28" t="s">
        <v>22</v>
      </c>
      <c r="F48" s="29">
        <v>12</v>
      </c>
      <c r="G48" s="30">
        <v>466.1</v>
      </c>
      <c r="H48" s="31" t="s">
        <v>25</v>
      </c>
    </row>
    <row r="49" spans="1:8" ht="15" customHeight="1" x14ac:dyDescent="0.25">
      <c r="A49" s="5" t="s">
        <v>21</v>
      </c>
      <c r="B49" s="5">
        <f t="shared" si="0"/>
        <v>46</v>
      </c>
      <c r="C49" s="27" t="s">
        <v>170</v>
      </c>
      <c r="D49" s="26">
        <v>41292</v>
      </c>
      <c r="E49" s="28" t="s">
        <v>22</v>
      </c>
      <c r="F49" s="29">
        <v>10</v>
      </c>
      <c r="G49" s="30">
        <v>466.1</v>
      </c>
      <c r="H49" s="31" t="s">
        <v>35</v>
      </c>
    </row>
    <row r="50" spans="1:8" ht="15" customHeight="1" x14ac:dyDescent="0.25">
      <c r="A50" s="5" t="s">
        <v>21</v>
      </c>
      <c r="B50" s="5">
        <f t="shared" si="0"/>
        <v>47</v>
      </c>
      <c r="C50" s="27" t="s">
        <v>118</v>
      </c>
      <c r="D50" s="26">
        <v>41289</v>
      </c>
      <c r="E50" s="28" t="s">
        <v>23</v>
      </c>
      <c r="F50" s="29">
        <v>2</v>
      </c>
      <c r="G50" s="30">
        <v>26978</v>
      </c>
      <c r="H50" s="31" t="s">
        <v>59</v>
      </c>
    </row>
    <row r="51" spans="1:8" ht="15" customHeight="1" x14ac:dyDescent="0.25">
      <c r="A51" s="20" t="s">
        <v>21</v>
      </c>
      <c r="B51" s="20">
        <f t="shared" si="0"/>
        <v>48</v>
      </c>
      <c r="C51" s="27" t="s">
        <v>398</v>
      </c>
      <c r="D51" s="26">
        <v>41284</v>
      </c>
      <c r="E51" s="28" t="s">
        <v>23</v>
      </c>
      <c r="F51" s="29">
        <v>15</v>
      </c>
      <c r="G51" s="30">
        <v>202335</v>
      </c>
      <c r="H51" s="31" t="s">
        <v>53</v>
      </c>
    </row>
    <row r="52" spans="1:8" ht="15" customHeight="1" x14ac:dyDescent="0.25">
      <c r="A52" s="5" t="s">
        <v>21</v>
      </c>
      <c r="B52" s="5">
        <f t="shared" si="0"/>
        <v>49</v>
      </c>
      <c r="C52" s="27" t="s">
        <v>252</v>
      </c>
      <c r="D52" s="26">
        <v>41283</v>
      </c>
      <c r="E52" s="28" t="s">
        <v>22</v>
      </c>
      <c r="F52" s="29">
        <v>15</v>
      </c>
      <c r="G52" s="30">
        <v>466.1</v>
      </c>
      <c r="H52" s="31" t="s">
        <v>88</v>
      </c>
    </row>
    <row r="53" spans="1:8" ht="15" customHeight="1" x14ac:dyDescent="0.25">
      <c r="A53" s="5" t="s">
        <v>21</v>
      </c>
      <c r="B53" s="5">
        <f t="shared" si="0"/>
        <v>50</v>
      </c>
      <c r="C53" s="27" t="s">
        <v>171</v>
      </c>
      <c r="D53" s="26">
        <v>41283</v>
      </c>
      <c r="E53" s="28" t="s">
        <v>22</v>
      </c>
      <c r="F53" s="29">
        <v>10</v>
      </c>
      <c r="G53" s="30">
        <v>466.1</v>
      </c>
      <c r="H53" s="31" t="s">
        <v>82</v>
      </c>
    </row>
    <row r="54" spans="1:8" ht="15" customHeight="1" x14ac:dyDescent="0.25">
      <c r="A54" s="5" t="s">
        <v>21</v>
      </c>
      <c r="B54" s="5">
        <f t="shared" si="0"/>
        <v>51</v>
      </c>
      <c r="C54" s="27" t="s">
        <v>133</v>
      </c>
      <c r="D54" s="26">
        <v>41283</v>
      </c>
      <c r="E54" s="28" t="s">
        <v>22</v>
      </c>
      <c r="F54" s="29">
        <v>5</v>
      </c>
      <c r="G54" s="30">
        <v>466.1</v>
      </c>
      <c r="H54" s="31" t="s">
        <v>89</v>
      </c>
    </row>
    <row r="55" spans="1:8" ht="15" customHeight="1" x14ac:dyDescent="0.25">
      <c r="A55" s="5" t="s">
        <v>21</v>
      </c>
      <c r="B55" s="5">
        <f t="shared" si="0"/>
        <v>52</v>
      </c>
      <c r="C55" s="27" t="s">
        <v>253</v>
      </c>
      <c r="D55" s="26">
        <v>41283</v>
      </c>
      <c r="E55" s="28" t="s">
        <v>22</v>
      </c>
      <c r="F55" s="29">
        <v>15</v>
      </c>
      <c r="G55" s="30">
        <v>466.1</v>
      </c>
      <c r="H55" s="31" t="s">
        <v>89</v>
      </c>
    </row>
    <row r="56" spans="1:8" ht="15" customHeight="1" x14ac:dyDescent="0.25">
      <c r="A56" s="5" t="s">
        <v>21</v>
      </c>
      <c r="B56" s="5">
        <f t="shared" si="0"/>
        <v>53</v>
      </c>
      <c r="C56" s="27" t="s">
        <v>254</v>
      </c>
      <c r="D56" s="26">
        <v>41297</v>
      </c>
      <c r="E56" s="28" t="s">
        <v>22</v>
      </c>
      <c r="F56" s="29">
        <v>15</v>
      </c>
      <c r="G56" s="30">
        <v>466.1</v>
      </c>
      <c r="H56" s="31" t="s">
        <v>71</v>
      </c>
    </row>
    <row r="57" spans="1:8" ht="15" customHeight="1" x14ac:dyDescent="0.25">
      <c r="A57" s="5" t="s">
        <v>21</v>
      </c>
      <c r="B57" s="5">
        <f t="shared" si="0"/>
        <v>54</v>
      </c>
      <c r="C57" s="27" t="s">
        <v>255</v>
      </c>
      <c r="D57" s="26">
        <v>41297</v>
      </c>
      <c r="E57" s="28" t="s">
        <v>22</v>
      </c>
      <c r="F57" s="29">
        <v>15</v>
      </c>
      <c r="G57" s="30">
        <v>466.1</v>
      </c>
      <c r="H57" s="31" t="s">
        <v>71</v>
      </c>
    </row>
    <row r="58" spans="1:8" ht="15" customHeight="1" x14ac:dyDescent="0.25">
      <c r="A58" s="5" t="s">
        <v>21</v>
      </c>
      <c r="B58" s="5">
        <f t="shared" si="0"/>
        <v>55</v>
      </c>
      <c r="C58" s="27" t="s">
        <v>256</v>
      </c>
      <c r="D58" s="26">
        <v>41283</v>
      </c>
      <c r="E58" s="28" t="s">
        <v>22</v>
      </c>
      <c r="F58" s="29">
        <v>15</v>
      </c>
      <c r="G58" s="30">
        <v>466.1</v>
      </c>
      <c r="H58" s="31" t="s">
        <v>38</v>
      </c>
    </row>
    <row r="59" spans="1:8" ht="15" customHeight="1" x14ac:dyDescent="0.25">
      <c r="A59" s="5" t="s">
        <v>21</v>
      </c>
      <c r="B59" s="5">
        <f t="shared" si="0"/>
        <v>56</v>
      </c>
      <c r="C59" s="27" t="s">
        <v>257</v>
      </c>
      <c r="D59" s="26">
        <v>41283</v>
      </c>
      <c r="E59" s="28" t="s">
        <v>22</v>
      </c>
      <c r="F59" s="29">
        <v>15</v>
      </c>
      <c r="G59" s="30">
        <v>466.1</v>
      </c>
      <c r="H59" s="31" t="s">
        <v>38</v>
      </c>
    </row>
    <row r="60" spans="1:8" ht="15" customHeight="1" x14ac:dyDescent="0.25">
      <c r="A60" s="5" t="s">
        <v>21</v>
      </c>
      <c r="B60" s="5">
        <f t="shared" si="0"/>
        <v>57</v>
      </c>
      <c r="C60" s="27" t="s">
        <v>172</v>
      </c>
      <c r="D60" s="26">
        <v>41298</v>
      </c>
      <c r="E60" s="28" t="s">
        <v>23</v>
      </c>
      <c r="F60" s="29">
        <v>10</v>
      </c>
      <c r="G60" s="30">
        <v>96690</v>
      </c>
      <c r="H60" s="31" t="s">
        <v>49</v>
      </c>
    </row>
    <row r="61" spans="1:8" ht="15" customHeight="1" x14ac:dyDescent="0.25">
      <c r="A61" s="5" t="s">
        <v>21</v>
      </c>
      <c r="B61" s="5">
        <f t="shared" si="0"/>
        <v>58</v>
      </c>
      <c r="C61" s="27" t="s">
        <v>166</v>
      </c>
      <c r="D61" s="26">
        <v>41285</v>
      </c>
      <c r="E61" s="28" t="s">
        <v>22</v>
      </c>
      <c r="F61" s="29">
        <v>9</v>
      </c>
      <c r="G61" s="30">
        <v>466.1</v>
      </c>
      <c r="H61" s="31" t="s">
        <v>410</v>
      </c>
    </row>
    <row r="62" spans="1:8" ht="15" customHeight="1" x14ac:dyDescent="0.25">
      <c r="A62" s="5" t="s">
        <v>21</v>
      </c>
      <c r="B62" s="5">
        <f t="shared" si="0"/>
        <v>59</v>
      </c>
      <c r="C62" s="27" t="s">
        <v>258</v>
      </c>
      <c r="D62" s="26">
        <v>41297</v>
      </c>
      <c r="E62" s="28" t="s">
        <v>22</v>
      </c>
      <c r="F62" s="29">
        <v>15</v>
      </c>
      <c r="G62" s="30">
        <v>466.1</v>
      </c>
      <c r="H62" s="31" t="s">
        <v>71</v>
      </c>
    </row>
    <row r="63" spans="1:8" ht="15" customHeight="1" x14ac:dyDescent="0.25">
      <c r="A63" s="5" t="s">
        <v>21</v>
      </c>
      <c r="B63" s="5">
        <f t="shared" si="0"/>
        <v>60</v>
      </c>
      <c r="C63" s="27" t="s">
        <v>259</v>
      </c>
      <c r="D63" s="26">
        <v>41297</v>
      </c>
      <c r="E63" s="28" t="s">
        <v>22</v>
      </c>
      <c r="F63" s="29">
        <v>15</v>
      </c>
      <c r="G63" s="30">
        <v>466.1</v>
      </c>
      <c r="H63" s="31" t="s">
        <v>71</v>
      </c>
    </row>
    <row r="64" spans="1:8" ht="15" customHeight="1" x14ac:dyDescent="0.25">
      <c r="A64" s="5" t="s">
        <v>21</v>
      </c>
      <c r="B64" s="5">
        <f t="shared" si="0"/>
        <v>61</v>
      </c>
      <c r="C64" s="27" t="s">
        <v>260</v>
      </c>
      <c r="D64" s="26">
        <v>41297</v>
      </c>
      <c r="E64" s="28" t="s">
        <v>22</v>
      </c>
      <c r="F64" s="29">
        <v>15</v>
      </c>
      <c r="G64" s="30">
        <v>466.1</v>
      </c>
      <c r="H64" s="31" t="s">
        <v>71</v>
      </c>
    </row>
    <row r="65" spans="1:8" ht="15" customHeight="1" x14ac:dyDescent="0.25">
      <c r="A65" s="5" t="s">
        <v>21</v>
      </c>
      <c r="B65" s="5">
        <f t="shared" si="0"/>
        <v>62</v>
      </c>
      <c r="C65" s="27" t="s">
        <v>128</v>
      </c>
      <c r="D65" s="26">
        <v>41285</v>
      </c>
      <c r="E65" s="28" t="s">
        <v>23</v>
      </c>
      <c r="F65" s="29">
        <v>4</v>
      </c>
      <c r="G65" s="30">
        <v>53956</v>
      </c>
      <c r="H65" s="31" t="s">
        <v>59</v>
      </c>
    </row>
    <row r="66" spans="1:8" ht="15" customHeight="1" x14ac:dyDescent="0.25">
      <c r="A66" s="5" t="s">
        <v>21</v>
      </c>
      <c r="B66" s="5">
        <f t="shared" si="0"/>
        <v>63</v>
      </c>
      <c r="C66" s="27" t="s">
        <v>173</v>
      </c>
      <c r="D66" s="26">
        <v>41290</v>
      </c>
      <c r="E66" s="28" t="s">
        <v>22</v>
      </c>
      <c r="F66" s="29">
        <v>10</v>
      </c>
      <c r="G66" s="30">
        <v>466.1</v>
      </c>
      <c r="H66" s="31" t="s">
        <v>109</v>
      </c>
    </row>
    <row r="67" spans="1:8" ht="15" customHeight="1" x14ac:dyDescent="0.25">
      <c r="A67" s="5" t="s">
        <v>21</v>
      </c>
      <c r="B67" s="5">
        <f t="shared" si="0"/>
        <v>64</v>
      </c>
      <c r="C67" s="27" t="s">
        <v>134</v>
      </c>
      <c r="D67" s="26">
        <v>41302</v>
      </c>
      <c r="E67" s="28" t="s">
        <v>22</v>
      </c>
      <c r="F67" s="29">
        <v>5</v>
      </c>
      <c r="G67" s="30">
        <v>466.1</v>
      </c>
      <c r="H67" s="31" t="s">
        <v>114</v>
      </c>
    </row>
    <row r="68" spans="1:8" ht="15" customHeight="1" x14ac:dyDescent="0.25">
      <c r="A68" s="5" t="s">
        <v>21</v>
      </c>
      <c r="B68" s="5">
        <f t="shared" si="0"/>
        <v>65</v>
      </c>
      <c r="C68" s="27" t="s">
        <v>261</v>
      </c>
      <c r="D68" s="26">
        <v>41304</v>
      </c>
      <c r="E68" s="28" t="s">
        <v>22</v>
      </c>
      <c r="F68" s="29">
        <v>15</v>
      </c>
      <c r="G68" s="30">
        <v>466.1</v>
      </c>
      <c r="H68" s="31" t="s">
        <v>407</v>
      </c>
    </row>
    <row r="69" spans="1:8" ht="15" customHeight="1" x14ac:dyDescent="0.25">
      <c r="A69" s="5" t="s">
        <v>21</v>
      </c>
      <c r="B69" s="5">
        <f t="shared" ref="B69:B132" si="1">B68+1</f>
        <v>66</v>
      </c>
      <c r="C69" s="27" t="s">
        <v>119</v>
      </c>
      <c r="D69" s="26">
        <v>41283</v>
      </c>
      <c r="E69" s="28" t="s">
        <v>23</v>
      </c>
      <c r="F69" s="29">
        <v>2</v>
      </c>
      <c r="G69" s="30">
        <v>26978</v>
      </c>
      <c r="H69" s="31" t="s">
        <v>38</v>
      </c>
    </row>
    <row r="70" spans="1:8" ht="15" customHeight="1" x14ac:dyDescent="0.25">
      <c r="A70" s="5" t="s">
        <v>21</v>
      </c>
      <c r="B70" s="5">
        <f t="shared" si="1"/>
        <v>67</v>
      </c>
      <c r="C70" s="27" t="s">
        <v>262</v>
      </c>
      <c r="D70" s="26">
        <v>41291</v>
      </c>
      <c r="E70" s="28" t="s">
        <v>22</v>
      </c>
      <c r="F70" s="29">
        <v>15</v>
      </c>
      <c r="G70" s="30">
        <v>466.1</v>
      </c>
      <c r="H70" s="31" t="s">
        <v>37</v>
      </c>
    </row>
    <row r="71" spans="1:8" ht="15" customHeight="1" x14ac:dyDescent="0.25">
      <c r="A71" s="5" t="s">
        <v>21</v>
      </c>
      <c r="B71" s="5">
        <f t="shared" si="1"/>
        <v>68</v>
      </c>
      <c r="C71" s="27" t="s">
        <v>219</v>
      </c>
      <c r="D71" s="26">
        <v>41303</v>
      </c>
      <c r="E71" s="28" t="s">
        <v>22</v>
      </c>
      <c r="F71" s="29">
        <v>12</v>
      </c>
      <c r="G71" s="30">
        <v>466.1</v>
      </c>
      <c r="H71" s="31" t="s">
        <v>24</v>
      </c>
    </row>
    <row r="72" spans="1:8" ht="15" customHeight="1" x14ac:dyDescent="0.25">
      <c r="A72" s="5" t="s">
        <v>21</v>
      </c>
      <c r="B72" s="5">
        <f t="shared" si="1"/>
        <v>69</v>
      </c>
      <c r="C72" s="27" t="s">
        <v>263</v>
      </c>
      <c r="D72" s="26">
        <v>41289</v>
      </c>
      <c r="E72" s="28" t="s">
        <v>22</v>
      </c>
      <c r="F72" s="29">
        <v>15</v>
      </c>
      <c r="G72" s="30">
        <v>466.1</v>
      </c>
      <c r="H72" s="31" t="s">
        <v>98</v>
      </c>
    </row>
    <row r="73" spans="1:8" ht="15" customHeight="1" x14ac:dyDescent="0.25">
      <c r="A73" s="5" t="s">
        <v>21</v>
      </c>
      <c r="B73" s="5">
        <f t="shared" si="1"/>
        <v>70</v>
      </c>
      <c r="C73" s="27" t="s">
        <v>122</v>
      </c>
      <c r="D73" s="26">
        <v>41283</v>
      </c>
      <c r="E73" s="28" t="s">
        <v>22</v>
      </c>
      <c r="F73" s="29">
        <v>3</v>
      </c>
      <c r="G73" s="30">
        <v>466.1</v>
      </c>
      <c r="H73" s="31" t="s">
        <v>94</v>
      </c>
    </row>
    <row r="74" spans="1:8" ht="15" customHeight="1" x14ac:dyDescent="0.25">
      <c r="A74" s="5" t="s">
        <v>21</v>
      </c>
      <c r="B74" s="5">
        <f t="shared" si="1"/>
        <v>71</v>
      </c>
      <c r="C74" s="27" t="s">
        <v>156</v>
      </c>
      <c r="D74" s="26">
        <v>41298</v>
      </c>
      <c r="E74" s="28" t="s">
        <v>22</v>
      </c>
      <c r="F74" s="29">
        <v>7</v>
      </c>
      <c r="G74" s="30">
        <v>466.1</v>
      </c>
      <c r="H74" s="31" t="s">
        <v>38</v>
      </c>
    </row>
    <row r="75" spans="1:8" ht="15" customHeight="1" x14ac:dyDescent="0.25">
      <c r="A75" s="5" t="s">
        <v>21</v>
      </c>
      <c r="B75" s="5">
        <f t="shared" si="1"/>
        <v>72</v>
      </c>
      <c r="C75" s="27" t="s">
        <v>264</v>
      </c>
      <c r="D75" s="26">
        <v>41292</v>
      </c>
      <c r="E75" s="28" t="s">
        <v>22</v>
      </c>
      <c r="F75" s="29">
        <v>15</v>
      </c>
      <c r="G75" s="30">
        <v>466.1</v>
      </c>
      <c r="H75" s="31" t="s">
        <v>81</v>
      </c>
    </row>
    <row r="76" spans="1:8" ht="15" customHeight="1" x14ac:dyDescent="0.25">
      <c r="A76" s="5" t="s">
        <v>21</v>
      </c>
      <c r="B76" s="5">
        <f t="shared" si="1"/>
        <v>73</v>
      </c>
      <c r="C76" s="27" t="s">
        <v>174</v>
      </c>
      <c r="D76" s="26">
        <v>41292</v>
      </c>
      <c r="E76" s="28" t="s">
        <v>22</v>
      </c>
      <c r="F76" s="29">
        <v>10</v>
      </c>
      <c r="G76" s="30">
        <v>466.1</v>
      </c>
      <c r="H76" s="31" t="s">
        <v>114</v>
      </c>
    </row>
    <row r="77" spans="1:8" ht="15" customHeight="1" x14ac:dyDescent="0.25">
      <c r="A77" s="5" t="s">
        <v>21</v>
      </c>
      <c r="B77" s="5">
        <f t="shared" si="1"/>
        <v>74</v>
      </c>
      <c r="C77" s="27" t="s">
        <v>175</v>
      </c>
      <c r="D77" s="26">
        <v>41283</v>
      </c>
      <c r="E77" s="28" t="s">
        <v>22</v>
      </c>
      <c r="F77" s="29">
        <v>10</v>
      </c>
      <c r="G77" s="30">
        <v>466.1</v>
      </c>
      <c r="H77" s="31" t="s">
        <v>57</v>
      </c>
    </row>
    <row r="78" spans="1:8" ht="15" customHeight="1" x14ac:dyDescent="0.25">
      <c r="A78" s="5" t="s">
        <v>21</v>
      </c>
      <c r="B78" s="5">
        <f t="shared" si="1"/>
        <v>75</v>
      </c>
      <c r="C78" s="27" t="s">
        <v>265</v>
      </c>
      <c r="D78" s="26">
        <v>41292</v>
      </c>
      <c r="E78" s="28" t="s">
        <v>22</v>
      </c>
      <c r="F78" s="29">
        <v>15</v>
      </c>
      <c r="G78" s="30">
        <v>466.1</v>
      </c>
      <c r="H78" s="31" t="s">
        <v>55</v>
      </c>
    </row>
    <row r="79" spans="1:8" ht="15" customHeight="1" x14ac:dyDescent="0.25">
      <c r="A79" s="5" t="s">
        <v>21</v>
      </c>
      <c r="B79" s="5">
        <f t="shared" si="1"/>
        <v>76</v>
      </c>
      <c r="C79" s="27" t="s">
        <v>266</v>
      </c>
      <c r="D79" s="26">
        <v>41283</v>
      </c>
      <c r="E79" s="28" t="s">
        <v>22</v>
      </c>
      <c r="F79" s="29">
        <v>15</v>
      </c>
      <c r="G79" s="30">
        <v>466.1</v>
      </c>
      <c r="H79" s="31" t="s">
        <v>26</v>
      </c>
    </row>
    <row r="80" spans="1:8" ht="15" customHeight="1" x14ac:dyDescent="0.25">
      <c r="A80" s="5" t="s">
        <v>21</v>
      </c>
      <c r="B80" s="5">
        <f t="shared" si="1"/>
        <v>77</v>
      </c>
      <c r="C80" s="27" t="s">
        <v>267</v>
      </c>
      <c r="D80" s="26">
        <v>41296</v>
      </c>
      <c r="E80" s="28" t="s">
        <v>22</v>
      </c>
      <c r="F80" s="29">
        <v>15</v>
      </c>
      <c r="G80" s="30">
        <v>466.1</v>
      </c>
      <c r="H80" s="31" t="s">
        <v>81</v>
      </c>
    </row>
    <row r="81" spans="1:8" ht="15" customHeight="1" x14ac:dyDescent="0.25">
      <c r="A81" s="5" t="s">
        <v>21</v>
      </c>
      <c r="B81" s="5">
        <f t="shared" si="1"/>
        <v>78</v>
      </c>
      <c r="C81" s="27" t="s">
        <v>176</v>
      </c>
      <c r="D81" s="26">
        <v>41289</v>
      </c>
      <c r="E81" s="28" t="s">
        <v>22</v>
      </c>
      <c r="F81" s="29">
        <v>10</v>
      </c>
      <c r="G81" s="30">
        <v>466.1</v>
      </c>
      <c r="H81" s="31" t="s">
        <v>47</v>
      </c>
    </row>
    <row r="82" spans="1:8" ht="15" customHeight="1" x14ac:dyDescent="0.25">
      <c r="A82" s="5" t="s">
        <v>21</v>
      </c>
      <c r="B82" s="5">
        <f t="shared" si="1"/>
        <v>79</v>
      </c>
      <c r="C82" s="27" t="s">
        <v>268</v>
      </c>
      <c r="D82" s="26">
        <v>41283</v>
      </c>
      <c r="E82" s="28" t="s">
        <v>22</v>
      </c>
      <c r="F82" s="29">
        <v>15</v>
      </c>
      <c r="G82" s="30">
        <v>466.1</v>
      </c>
      <c r="H82" s="31" t="s">
        <v>78</v>
      </c>
    </row>
    <row r="83" spans="1:8" ht="15" customHeight="1" x14ac:dyDescent="0.25">
      <c r="A83" s="5" t="s">
        <v>21</v>
      </c>
      <c r="B83" s="5">
        <f t="shared" si="1"/>
        <v>80</v>
      </c>
      <c r="C83" s="27" t="s">
        <v>269</v>
      </c>
      <c r="D83" s="26">
        <v>41283</v>
      </c>
      <c r="E83" s="28" t="s">
        <v>22</v>
      </c>
      <c r="F83" s="29">
        <v>15</v>
      </c>
      <c r="G83" s="30">
        <v>466.1</v>
      </c>
      <c r="H83" s="31" t="s">
        <v>78</v>
      </c>
    </row>
    <row r="84" spans="1:8" ht="15" customHeight="1" x14ac:dyDescent="0.25">
      <c r="A84" s="5" t="s">
        <v>21</v>
      </c>
      <c r="B84" s="5">
        <f t="shared" si="1"/>
        <v>81</v>
      </c>
      <c r="C84" s="27" t="s">
        <v>270</v>
      </c>
      <c r="D84" s="26">
        <v>41283</v>
      </c>
      <c r="E84" s="28" t="s">
        <v>22</v>
      </c>
      <c r="F84" s="29">
        <v>15</v>
      </c>
      <c r="G84" s="30">
        <v>466.1</v>
      </c>
      <c r="H84" s="31" t="s">
        <v>96</v>
      </c>
    </row>
    <row r="85" spans="1:8" ht="15" customHeight="1" x14ac:dyDescent="0.25">
      <c r="A85" s="5" t="s">
        <v>21</v>
      </c>
      <c r="B85" s="5">
        <f t="shared" si="1"/>
        <v>82</v>
      </c>
      <c r="C85" s="27" t="s">
        <v>271</v>
      </c>
      <c r="D85" s="26">
        <v>41283</v>
      </c>
      <c r="E85" s="28" t="s">
        <v>22</v>
      </c>
      <c r="F85" s="29">
        <v>15</v>
      </c>
      <c r="G85" s="30">
        <v>466.1</v>
      </c>
      <c r="H85" s="31" t="s">
        <v>96</v>
      </c>
    </row>
    <row r="86" spans="1:8" ht="15" customHeight="1" x14ac:dyDescent="0.25">
      <c r="A86" s="5" t="s">
        <v>21</v>
      </c>
      <c r="B86" s="5">
        <f t="shared" si="1"/>
        <v>83</v>
      </c>
      <c r="C86" s="27" t="s">
        <v>272</v>
      </c>
      <c r="D86" s="26">
        <v>41283</v>
      </c>
      <c r="E86" s="28" t="s">
        <v>22</v>
      </c>
      <c r="F86" s="29">
        <v>15</v>
      </c>
      <c r="G86" s="30">
        <v>466.1</v>
      </c>
      <c r="H86" s="31" t="s">
        <v>96</v>
      </c>
    </row>
    <row r="87" spans="1:8" ht="15" customHeight="1" x14ac:dyDescent="0.25">
      <c r="A87" s="5" t="s">
        <v>21</v>
      </c>
      <c r="B87" s="5">
        <f t="shared" si="1"/>
        <v>84</v>
      </c>
      <c r="C87" s="27" t="s">
        <v>273</v>
      </c>
      <c r="D87" s="26">
        <v>41283</v>
      </c>
      <c r="E87" s="28" t="s">
        <v>22</v>
      </c>
      <c r="F87" s="29">
        <v>15</v>
      </c>
      <c r="G87" s="30">
        <v>466.1</v>
      </c>
      <c r="H87" s="31" t="s">
        <v>26</v>
      </c>
    </row>
    <row r="88" spans="1:8" ht="15" customHeight="1" x14ac:dyDescent="0.25">
      <c r="A88" s="5" t="s">
        <v>21</v>
      </c>
      <c r="B88" s="5">
        <f t="shared" si="1"/>
        <v>85</v>
      </c>
      <c r="C88" s="27" t="s">
        <v>274</v>
      </c>
      <c r="D88" s="26">
        <v>41291</v>
      </c>
      <c r="E88" s="28" t="s">
        <v>22</v>
      </c>
      <c r="F88" s="29">
        <v>15</v>
      </c>
      <c r="G88" s="30">
        <v>466.1</v>
      </c>
      <c r="H88" s="31" t="s">
        <v>425</v>
      </c>
    </row>
    <row r="89" spans="1:8" ht="15" customHeight="1" x14ac:dyDescent="0.25">
      <c r="A89" s="5" t="s">
        <v>21</v>
      </c>
      <c r="B89" s="5">
        <f t="shared" si="1"/>
        <v>86</v>
      </c>
      <c r="C89" s="27" t="s">
        <v>275</v>
      </c>
      <c r="D89" s="26">
        <v>41299</v>
      </c>
      <c r="E89" s="28" t="s">
        <v>22</v>
      </c>
      <c r="F89" s="29">
        <v>15</v>
      </c>
      <c r="G89" s="30">
        <v>466.1</v>
      </c>
      <c r="H89" s="31" t="s">
        <v>411</v>
      </c>
    </row>
    <row r="90" spans="1:8" ht="15" customHeight="1" x14ac:dyDescent="0.25">
      <c r="A90" s="5" t="s">
        <v>21</v>
      </c>
      <c r="B90" s="5">
        <f t="shared" si="1"/>
        <v>87</v>
      </c>
      <c r="C90" s="27" t="s">
        <v>276</v>
      </c>
      <c r="D90" s="26">
        <v>41296</v>
      </c>
      <c r="E90" s="28" t="s">
        <v>22</v>
      </c>
      <c r="F90" s="29">
        <v>15</v>
      </c>
      <c r="G90" s="30">
        <v>466.1</v>
      </c>
      <c r="H90" s="31" t="s">
        <v>57</v>
      </c>
    </row>
    <row r="91" spans="1:8" ht="15" customHeight="1" x14ac:dyDescent="0.25">
      <c r="A91" s="5" t="s">
        <v>21</v>
      </c>
      <c r="B91" s="5">
        <f t="shared" si="1"/>
        <v>88</v>
      </c>
      <c r="C91" s="27" t="s">
        <v>277</v>
      </c>
      <c r="D91" s="26">
        <v>41283</v>
      </c>
      <c r="E91" s="28" t="s">
        <v>22</v>
      </c>
      <c r="F91" s="29">
        <v>15</v>
      </c>
      <c r="G91" s="30">
        <v>466.1</v>
      </c>
      <c r="H91" s="31" t="s">
        <v>96</v>
      </c>
    </row>
    <row r="92" spans="1:8" ht="15" customHeight="1" x14ac:dyDescent="0.25">
      <c r="A92" s="5" t="s">
        <v>21</v>
      </c>
      <c r="B92" s="5">
        <f t="shared" si="1"/>
        <v>89</v>
      </c>
      <c r="C92" s="27" t="s">
        <v>278</v>
      </c>
      <c r="D92" s="26">
        <v>41283</v>
      </c>
      <c r="E92" s="28" t="s">
        <v>22</v>
      </c>
      <c r="F92" s="29">
        <v>15</v>
      </c>
      <c r="G92" s="30">
        <v>466.1</v>
      </c>
      <c r="H92" s="31" t="s">
        <v>96</v>
      </c>
    </row>
    <row r="93" spans="1:8" ht="15" customHeight="1" x14ac:dyDescent="0.25">
      <c r="A93" s="5" t="s">
        <v>21</v>
      </c>
      <c r="B93" s="5">
        <f t="shared" si="1"/>
        <v>90</v>
      </c>
      <c r="C93" s="27" t="s">
        <v>279</v>
      </c>
      <c r="D93" s="26">
        <v>41295</v>
      </c>
      <c r="E93" s="28" t="s">
        <v>22</v>
      </c>
      <c r="F93" s="29">
        <v>15</v>
      </c>
      <c r="G93" s="30">
        <v>466.1</v>
      </c>
      <c r="H93" s="31" t="s">
        <v>96</v>
      </c>
    </row>
    <row r="94" spans="1:8" ht="15" customHeight="1" x14ac:dyDescent="0.25">
      <c r="A94" s="5" t="s">
        <v>21</v>
      </c>
      <c r="B94" s="5">
        <f t="shared" si="1"/>
        <v>91</v>
      </c>
      <c r="C94" s="27" t="s">
        <v>280</v>
      </c>
      <c r="D94" s="26">
        <v>41295</v>
      </c>
      <c r="E94" s="28" t="s">
        <v>22</v>
      </c>
      <c r="F94" s="29">
        <v>15</v>
      </c>
      <c r="G94" s="30">
        <v>466.1</v>
      </c>
      <c r="H94" s="31" t="s">
        <v>96</v>
      </c>
    </row>
    <row r="95" spans="1:8" ht="15" customHeight="1" x14ac:dyDescent="0.25">
      <c r="A95" s="5" t="s">
        <v>21</v>
      </c>
      <c r="B95" s="5">
        <f t="shared" si="1"/>
        <v>92</v>
      </c>
      <c r="C95" s="27" t="s">
        <v>123</v>
      </c>
      <c r="D95" s="26">
        <v>41283</v>
      </c>
      <c r="E95" s="28" t="s">
        <v>22</v>
      </c>
      <c r="F95" s="29">
        <v>3</v>
      </c>
      <c r="G95" s="30">
        <v>466.1</v>
      </c>
      <c r="H95" s="31" t="s">
        <v>51</v>
      </c>
    </row>
    <row r="96" spans="1:8" ht="15" customHeight="1" x14ac:dyDescent="0.25">
      <c r="A96" s="5" t="s">
        <v>21</v>
      </c>
      <c r="B96" s="5">
        <f t="shared" si="1"/>
        <v>93</v>
      </c>
      <c r="C96" s="27" t="s">
        <v>281</v>
      </c>
      <c r="D96" s="26">
        <v>41283</v>
      </c>
      <c r="E96" s="28" t="s">
        <v>22</v>
      </c>
      <c r="F96" s="29">
        <v>15</v>
      </c>
      <c r="G96" s="30">
        <v>466.1</v>
      </c>
      <c r="H96" s="31" t="s">
        <v>26</v>
      </c>
    </row>
    <row r="97" spans="1:8" ht="15" customHeight="1" x14ac:dyDescent="0.25">
      <c r="A97" s="5" t="s">
        <v>21</v>
      </c>
      <c r="B97" s="5">
        <f t="shared" si="1"/>
        <v>94</v>
      </c>
      <c r="C97" s="27" t="s">
        <v>282</v>
      </c>
      <c r="D97" s="26">
        <v>41289</v>
      </c>
      <c r="E97" s="28" t="s">
        <v>22</v>
      </c>
      <c r="F97" s="29">
        <v>15</v>
      </c>
      <c r="G97" s="30">
        <v>466.1</v>
      </c>
      <c r="H97" s="31" t="s">
        <v>26</v>
      </c>
    </row>
    <row r="98" spans="1:8" ht="15" customHeight="1" x14ac:dyDescent="0.25">
      <c r="A98" s="5" t="s">
        <v>21</v>
      </c>
      <c r="B98" s="5">
        <f t="shared" si="1"/>
        <v>95</v>
      </c>
      <c r="C98" s="27" t="s">
        <v>283</v>
      </c>
      <c r="D98" s="26">
        <v>41291</v>
      </c>
      <c r="E98" s="28" t="s">
        <v>22</v>
      </c>
      <c r="F98" s="29">
        <v>15</v>
      </c>
      <c r="G98" s="30">
        <v>466.1</v>
      </c>
      <c r="H98" s="31" t="s">
        <v>38</v>
      </c>
    </row>
    <row r="99" spans="1:8" ht="15" customHeight="1" x14ac:dyDescent="0.25">
      <c r="A99" s="5" t="s">
        <v>21</v>
      </c>
      <c r="B99" s="5">
        <f t="shared" si="1"/>
        <v>96</v>
      </c>
      <c r="C99" s="27" t="s">
        <v>177</v>
      </c>
      <c r="D99" s="26">
        <v>41296</v>
      </c>
      <c r="E99" s="28" t="s">
        <v>22</v>
      </c>
      <c r="F99" s="29">
        <v>10</v>
      </c>
      <c r="G99" s="30">
        <v>466.1</v>
      </c>
      <c r="H99" s="31" t="s">
        <v>64</v>
      </c>
    </row>
    <row r="100" spans="1:8" ht="15" customHeight="1" x14ac:dyDescent="0.25">
      <c r="A100" s="5" t="s">
        <v>21</v>
      </c>
      <c r="B100" s="5">
        <f t="shared" si="1"/>
        <v>97</v>
      </c>
      <c r="C100" s="27" t="s">
        <v>284</v>
      </c>
      <c r="D100" s="26">
        <v>41283</v>
      </c>
      <c r="E100" s="28" t="s">
        <v>22</v>
      </c>
      <c r="F100" s="29">
        <v>15</v>
      </c>
      <c r="G100" s="30">
        <v>466.1</v>
      </c>
      <c r="H100" s="31" t="s">
        <v>51</v>
      </c>
    </row>
    <row r="101" spans="1:8" ht="15" customHeight="1" x14ac:dyDescent="0.25">
      <c r="A101" s="5" t="s">
        <v>21</v>
      </c>
      <c r="B101" s="5">
        <f t="shared" si="1"/>
        <v>98</v>
      </c>
      <c r="C101" s="27" t="s">
        <v>135</v>
      </c>
      <c r="D101" s="26">
        <v>41298</v>
      </c>
      <c r="E101" s="28" t="s">
        <v>22</v>
      </c>
      <c r="F101" s="29">
        <v>5</v>
      </c>
      <c r="G101" s="30">
        <v>466.1</v>
      </c>
      <c r="H101" s="31" t="s">
        <v>38</v>
      </c>
    </row>
    <row r="102" spans="1:8" ht="15" customHeight="1" x14ac:dyDescent="0.25">
      <c r="A102" s="5" t="s">
        <v>21</v>
      </c>
      <c r="B102" s="5">
        <f t="shared" si="1"/>
        <v>99</v>
      </c>
      <c r="C102" s="27" t="s">
        <v>178</v>
      </c>
      <c r="D102" s="26">
        <v>41283</v>
      </c>
      <c r="E102" s="28" t="s">
        <v>22</v>
      </c>
      <c r="F102" s="29">
        <v>10</v>
      </c>
      <c r="G102" s="30">
        <v>466.1</v>
      </c>
      <c r="H102" s="31" t="s">
        <v>42</v>
      </c>
    </row>
    <row r="103" spans="1:8" ht="15" customHeight="1" x14ac:dyDescent="0.25">
      <c r="A103" s="5" t="s">
        <v>21</v>
      </c>
      <c r="B103" s="5">
        <f t="shared" si="1"/>
        <v>100</v>
      </c>
      <c r="C103" s="27" t="s">
        <v>285</v>
      </c>
      <c r="D103" s="26">
        <v>41302</v>
      </c>
      <c r="E103" s="28" t="s">
        <v>22</v>
      </c>
      <c r="F103" s="29">
        <v>15</v>
      </c>
      <c r="G103" s="30">
        <v>466.1</v>
      </c>
      <c r="H103" s="31" t="s">
        <v>38</v>
      </c>
    </row>
    <row r="104" spans="1:8" ht="15" customHeight="1" x14ac:dyDescent="0.25">
      <c r="A104" s="5" t="s">
        <v>21</v>
      </c>
      <c r="B104" s="5">
        <f t="shared" si="1"/>
        <v>101</v>
      </c>
      <c r="C104" s="27" t="s">
        <v>286</v>
      </c>
      <c r="D104" s="26">
        <v>41285</v>
      </c>
      <c r="E104" s="28" t="s">
        <v>22</v>
      </c>
      <c r="F104" s="29">
        <v>15</v>
      </c>
      <c r="G104" s="30">
        <v>466.1</v>
      </c>
      <c r="H104" s="31" t="s">
        <v>35</v>
      </c>
    </row>
    <row r="105" spans="1:8" ht="15" customHeight="1" x14ac:dyDescent="0.25">
      <c r="A105" s="5" t="s">
        <v>21</v>
      </c>
      <c r="B105" s="5">
        <f t="shared" si="1"/>
        <v>102</v>
      </c>
      <c r="C105" s="27" t="s">
        <v>287</v>
      </c>
      <c r="D105" s="26">
        <v>41285</v>
      </c>
      <c r="E105" s="28" t="s">
        <v>22</v>
      </c>
      <c r="F105" s="29">
        <v>15</v>
      </c>
      <c r="G105" s="30">
        <v>466.1</v>
      </c>
      <c r="H105" s="31" t="s">
        <v>84</v>
      </c>
    </row>
    <row r="106" spans="1:8" ht="15" customHeight="1" x14ac:dyDescent="0.25">
      <c r="A106" s="5" t="s">
        <v>21</v>
      </c>
      <c r="B106" s="5">
        <f t="shared" si="1"/>
        <v>103</v>
      </c>
      <c r="C106" s="27" t="s">
        <v>179</v>
      </c>
      <c r="D106" s="26">
        <v>41284</v>
      </c>
      <c r="E106" s="28" t="s">
        <v>22</v>
      </c>
      <c r="F106" s="29">
        <v>10</v>
      </c>
      <c r="G106" s="30">
        <v>466.1</v>
      </c>
      <c r="H106" s="31" t="s">
        <v>84</v>
      </c>
    </row>
    <row r="107" spans="1:8" ht="15" customHeight="1" x14ac:dyDescent="0.25">
      <c r="A107" s="5" t="s">
        <v>21</v>
      </c>
      <c r="B107" s="5">
        <f t="shared" si="1"/>
        <v>104</v>
      </c>
      <c r="C107" s="27" t="s">
        <v>288</v>
      </c>
      <c r="D107" s="26">
        <v>41299</v>
      </c>
      <c r="E107" s="28" t="s">
        <v>22</v>
      </c>
      <c r="F107" s="29">
        <v>15</v>
      </c>
      <c r="G107" s="30">
        <v>466.1</v>
      </c>
      <c r="H107" s="31" t="s">
        <v>42</v>
      </c>
    </row>
    <row r="108" spans="1:8" ht="15" customHeight="1" x14ac:dyDescent="0.25">
      <c r="A108" s="5" t="s">
        <v>21</v>
      </c>
      <c r="B108" s="5">
        <f t="shared" si="1"/>
        <v>105</v>
      </c>
      <c r="C108" s="27" t="s">
        <v>289</v>
      </c>
      <c r="D108" s="26">
        <v>41283</v>
      </c>
      <c r="E108" s="28" t="s">
        <v>22</v>
      </c>
      <c r="F108" s="29">
        <v>15</v>
      </c>
      <c r="G108" s="30">
        <v>466.1</v>
      </c>
      <c r="H108" s="31" t="s">
        <v>61</v>
      </c>
    </row>
    <row r="109" spans="1:8" ht="15" customHeight="1" x14ac:dyDescent="0.25">
      <c r="A109" s="5" t="s">
        <v>21</v>
      </c>
      <c r="B109" s="5">
        <f t="shared" si="1"/>
        <v>106</v>
      </c>
      <c r="C109" s="27" t="s">
        <v>157</v>
      </c>
      <c r="D109" s="26">
        <v>41283</v>
      </c>
      <c r="E109" s="28" t="s">
        <v>22</v>
      </c>
      <c r="F109" s="29">
        <v>7</v>
      </c>
      <c r="G109" s="30">
        <v>466.1</v>
      </c>
      <c r="H109" s="31" t="s">
        <v>52</v>
      </c>
    </row>
    <row r="110" spans="1:8" ht="15" customHeight="1" x14ac:dyDescent="0.25">
      <c r="A110" s="5" t="s">
        <v>21</v>
      </c>
      <c r="B110" s="5">
        <f t="shared" si="1"/>
        <v>107</v>
      </c>
      <c r="C110" s="27" t="s">
        <v>129</v>
      </c>
      <c r="D110" s="26">
        <v>41285</v>
      </c>
      <c r="E110" s="28" t="s">
        <v>22</v>
      </c>
      <c r="F110" s="29">
        <v>4</v>
      </c>
      <c r="G110" s="30">
        <v>466.1</v>
      </c>
      <c r="H110" s="31" t="s">
        <v>412</v>
      </c>
    </row>
    <row r="111" spans="1:8" ht="15" customHeight="1" x14ac:dyDescent="0.25">
      <c r="A111" s="5" t="s">
        <v>21</v>
      </c>
      <c r="B111" s="5">
        <f t="shared" si="1"/>
        <v>108</v>
      </c>
      <c r="C111" s="27" t="s">
        <v>290</v>
      </c>
      <c r="D111" s="26">
        <v>41298</v>
      </c>
      <c r="E111" s="28" t="s">
        <v>22</v>
      </c>
      <c r="F111" s="29">
        <v>15</v>
      </c>
      <c r="G111" s="30">
        <v>466.1</v>
      </c>
      <c r="H111" s="31" t="s">
        <v>26</v>
      </c>
    </row>
    <row r="112" spans="1:8" ht="15" customHeight="1" x14ac:dyDescent="0.25">
      <c r="A112" s="5" t="s">
        <v>21</v>
      </c>
      <c r="B112" s="5">
        <f t="shared" si="1"/>
        <v>109</v>
      </c>
      <c r="C112" s="27" t="s">
        <v>291</v>
      </c>
      <c r="D112" s="26">
        <v>41283</v>
      </c>
      <c r="E112" s="28" t="s">
        <v>22</v>
      </c>
      <c r="F112" s="29">
        <v>15</v>
      </c>
      <c r="G112" s="30">
        <v>466.1</v>
      </c>
      <c r="H112" s="31" t="s">
        <v>43</v>
      </c>
    </row>
    <row r="113" spans="1:8" ht="15" customHeight="1" x14ac:dyDescent="0.25">
      <c r="A113" s="5" t="s">
        <v>21</v>
      </c>
      <c r="B113" s="5">
        <f t="shared" si="1"/>
        <v>110</v>
      </c>
      <c r="C113" s="27" t="s">
        <v>292</v>
      </c>
      <c r="D113" s="26">
        <v>41283</v>
      </c>
      <c r="E113" s="28" t="s">
        <v>22</v>
      </c>
      <c r="F113" s="29">
        <v>15</v>
      </c>
      <c r="G113" s="30">
        <v>466.1</v>
      </c>
      <c r="H113" s="31" t="s">
        <v>43</v>
      </c>
    </row>
    <row r="114" spans="1:8" ht="15" customHeight="1" x14ac:dyDescent="0.25">
      <c r="A114" s="5" t="s">
        <v>21</v>
      </c>
      <c r="B114" s="5">
        <f t="shared" si="1"/>
        <v>111</v>
      </c>
      <c r="C114" s="27" t="s">
        <v>293</v>
      </c>
      <c r="D114" s="26">
        <v>41283</v>
      </c>
      <c r="E114" s="28" t="s">
        <v>22</v>
      </c>
      <c r="F114" s="29">
        <v>15</v>
      </c>
      <c r="G114" s="30">
        <v>466.1</v>
      </c>
      <c r="H114" s="31" t="s">
        <v>43</v>
      </c>
    </row>
    <row r="115" spans="1:8" ht="15" customHeight="1" x14ac:dyDescent="0.25">
      <c r="A115" s="5" t="s">
        <v>21</v>
      </c>
      <c r="B115" s="5">
        <f t="shared" si="1"/>
        <v>112</v>
      </c>
      <c r="C115" s="27" t="s">
        <v>294</v>
      </c>
      <c r="D115" s="26">
        <v>41283</v>
      </c>
      <c r="E115" s="28" t="s">
        <v>22</v>
      </c>
      <c r="F115" s="29">
        <v>15</v>
      </c>
      <c r="G115" s="30">
        <v>466.1</v>
      </c>
      <c r="H115" s="31" t="s">
        <v>43</v>
      </c>
    </row>
    <row r="116" spans="1:8" ht="15" customHeight="1" x14ac:dyDescent="0.25">
      <c r="A116" s="5" t="s">
        <v>21</v>
      </c>
      <c r="B116" s="5">
        <f t="shared" si="1"/>
        <v>113</v>
      </c>
      <c r="C116" s="27" t="s">
        <v>295</v>
      </c>
      <c r="D116" s="26">
        <v>41283</v>
      </c>
      <c r="E116" s="28" t="s">
        <v>22</v>
      </c>
      <c r="F116" s="29">
        <v>15</v>
      </c>
      <c r="G116" s="30">
        <v>466.1</v>
      </c>
      <c r="H116" s="31" t="s">
        <v>43</v>
      </c>
    </row>
    <row r="117" spans="1:8" ht="15" customHeight="1" x14ac:dyDescent="0.25">
      <c r="A117" s="5" t="s">
        <v>21</v>
      </c>
      <c r="B117" s="5">
        <f t="shared" si="1"/>
        <v>114</v>
      </c>
      <c r="C117" s="27" t="s">
        <v>296</v>
      </c>
      <c r="D117" s="26">
        <v>41283</v>
      </c>
      <c r="E117" s="28" t="s">
        <v>22</v>
      </c>
      <c r="F117" s="29">
        <v>15</v>
      </c>
      <c r="G117" s="30">
        <v>466.1</v>
      </c>
      <c r="H117" s="31" t="s">
        <v>43</v>
      </c>
    </row>
    <row r="118" spans="1:8" ht="15" customHeight="1" x14ac:dyDescent="0.25">
      <c r="A118" s="5" t="s">
        <v>21</v>
      </c>
      <c r="B118" s="5">
        <f t="shared" si="1"/>
        <v>115</v>
      </c>
      <c r="C118" s="27" t="s">
        <v>297</v>
      </c>
      <c r="D118" s="26">
        <v>41283</v>
      </c>
      <c r="E118" s="28" t="s">
        <v>22</v>
      </c>
      <c r="F118" s="29">
        <v>15</v>
      </c>
      <c r="G118" s="30">
        <v>466.1</v>
      </c>
      <c r="H118" s="31" t="s">
        <v>43</v>
      </c>
    </row>
    <row r="119" spans="1:8" ht="15" customHeight="1" x14ac:dyDescent="0.25">
      <c r="A119" s="5" t="s">
        <v>21</v>
      </c>
      <c r="B119" s="5">
        <f t="shared" si="1"/>
        <v>116</v>
      </c>
      <c r="C119" s="27" t="s">
        <v>298</v>
      </c>
      <c r="D119" s="26">
        <v>41283</v>
      </c>
      <c r="E119" s="28" t="s">
        <v>22</v>
      </c>
      <c r="F119" s="29">
        <v>15</v>
      </c>
      <c r="G119" s="30">
        <v>466.1</v>
      </c>
      <c r="H119" s="31" t="s">
        <v>43</v>
      </c>
    </row>
    <row r="120" spans="1:8" ht="15" customHeight="1" x14ac:dyDescent="0.25">
      <c r="A120" s="5" t="s">
        <v>21</v>
      </c>
      <c r="B120" s="5">
        <f t="shared" si="1"/>
        <v>117</v>
      </c>
      <c r="C120" s="27" t="s">
        <v>299</v>
      </c>
      <c r="D120" s="26">
        <v>41283</v>
      </c>
      <c r="E120" s="28" t="s">
        <v>22</v>
      </c>
      <c r="F120" s="29">
        <v>15</v>
      </c>
      <c r="G120" s="30">
        <v>466.1</v>
      </c>
      <c r="H120" s="31" t="s">
        <v>43</v>
      </c>
    </row>
    <row r="121" spans="1:8" ht="15" customHeight="1" x14ac:dyDescent="0.25">
      <c r="A121" s="5" t="s">
        <v>21</v>
      </c>
      <c r="B121" s="5">
        <f t="shared" si="1"/>
        <v>118</v>
      </c>
      <c r="C121" s="27" t="s">
        <v>300</v>
      </c>
      <c r="D121" s="26">
        <v>41283</v>
      </c>
      <c r="E121" s="28" t="s">
        <v>22</v>
      </c>
      <c r="F121" s="29">
        <v>15</v>
      </c>
      <c r="G121" s="30">
        <v>466.1</v>
      </c>
      <c r="H121" s="31" t="s">
        <v>43</v>
      </c>
    </row>
    <row r="122" spans="1:8" ht="15" customHeight="1" x14ac:dyDescent="0.25">
      <c r="A122" s="5" t="s">
        <v>21</v>
      </c>
      <c r="B122" s="5">
        <f t="shared" si="1"/>
        <v>119</v>
      </c>
      <c r="C122" s="27" t="s">
        <v>301</v>
      </c>
      <c r="D122" s="26">
        <v>41283</v>
      </c>
      <c r="E122" s="28" t="s">
        <v>22</v>
      </c>
      <c r="F122" s="29">
        <v>15</v>
      </c>
      <c r="G122" s="30">
        <v>466.1</v>
      </c>
      <c r="H122" s="31" t="s">
        <v>43</v>
      </c>
    </row>
    <row r="123" spans="1:8" ht="15" customHeight="1" x14ac:dyDescent="0.25">
      <c r="A123" s="5" t="s">
        <v>21</v>
      </c>
      <c r="B123" s="5">
        <f t="shared" si="1"/>
        <v>120</v>
      </c>
      <c r="C123" s="27" t="s">
        <v>302</v>
      </c>
      <c r="D123" s="26">
        <v>41283</v>
      </c>
      <c r="E123" s="28" t="s">
        <v>22</v>
      </c>
      <c r="F123" s="29">
        <v>15</v>
      </c>
      <c r="G123" s="30">
        <v>466.1</v>
      </c>
      <c r="H123" s="31" t="s">
        <v>43</v>
      </c>
    </row>
    <row r="124" spans="1:8" ht="15" customHeight="1" x14ac:dyDescent="0.25">
      <c r="A124" s="5" t="s">
        <v>21</v>
      </c>
      <c r="B124" s="5">
        <f t="shared" si="1"/>
        <v>121</v>
      </c>
      <c r="C124" s="27" t="s">
        <v>303</v>
      </c>
      <c r="D124" s="26">
        <v>41283</v>
      </c>
      <c r="E124" s="28" t="s">
        <v>22</v>
      </c>
      <c r="F124" s="29">
        <v>15</v>
      </c>
      <c r="G124" s="30">
        <v>466.1</v>
      </c>
      <c r="H124" s="31" t="s">
        <v>43</v>
      </c>
    </row>
    <row r="125" spans="1:8" ht="15" customHeight="1" x14ac:dyDescent="0.25">
      <c r="A125" s="5" t="s">
        <v>21</v>
      </c>
      <c r="B125" s="5">
        <f t="shared" si="1"/>
        <v>122</v>
      </c>
      <c r="C125" s="27" t="s">
        <v>180</v>
      </c>
      <c r="D125" s="26">
        <v>41288</v>
      </c>
      <c r="E125" s="28" t="s">
        <v>22</v>
      </c>
      <c r="F125" s="29">
        <v>10</v>
      </c>
      <c r="G125" s="30">
        <v>466.1</v>
      </c>
      <c r="H125" s="31" t="s">
        <v>72</v>
      </c>
    </row>
    <row r="126" spans="1:8" ht="15" customHeight="1" x14ac:dyDescent="0.25">
      <c r="A126" s="5" t="s">
        <v>21</v>
      </c>
      <c r="B126" s="5">
        <f t="shared" si="1"/>
        <v>123</v>
      </c>
      <c r="C126" s="27" t="s">
        <v>304</v>
      </c>
      <c r="D126" s="26">
        <v>41283</v>
      </c>
      <c r="E126" s="28" t="s">
        <v>22</v>
      </c>
      <c r="F126" s="29">
        <v>15</v>
      </c>
      <c r="G126" s="30">
        <v>466.1</v>
      </c>
      <c r="H126" s="31" t="s">
        <v>43</v>
      </c>
    </row>
    <row r="127" spans="1:8" ht="15" customHeight="1" x14ac:dyDescent="0.25">
      <c r="A127" s="5" t="s">
        <v>21</v>
      </c>
      <c r="B127" s="5">
        <f t="shared" si="1"/>
        <v>124</v>
      </c>
      <c r="C127" s="27" t="s">
        <v>305</v>
      </c>
      <c r="D127" s="26">
        <v>41291</v>
      </c>
      <c r="E127" s="28" t="s">
        <v>22</v>
      </c>
      <c r="F127" s="29">
        <v>15</v>
      </c>
      <c r="G127" s="30">
        <v>466.1</v>
      </c>
      <c r="H127" s="31" t="s">
        <v>411</v>
      </c>
    </row>
    <row r="128" spans="1:8" ht="15" customHeight="1" x14ac:dyDescent="0.25">
      <c r="A128" s="5" t="s">
        <v>21</v>
      </c>
      <c r="B128" s="5">
        <f t="shared" si="1"/>
        <v>125</v>
      </c>
      <c r="C128" s="27" t="s">
        <v>306</v>
      </c>
      <c r="D128" s="26">
        <v>41302</v>
      </c>
      <c r="E128" s="28" t="s">
        <v>22</v>
      </c>
      <c r="F128" s="29">
        <v>15</v>
      </c>
      <c r="G128" s="30">
        <v>466.1</v>
      </c>
      <c r="H128" s="31" t="s">
        <v>106</v>
      </c>
    </row>
    <row r="129" spans="1:8" ht="15" customHeight="1" x14ac:dyDescent="0.25">
      <c r="A129" s="5" t="s">
        <v>21</v>
      </c>
      <c r="B129" s="5">
        <f t="shared" si="1"/>
        <v>126</v>
      </c>
      <c r="C129" s="27" t="s">
        <v>307</v>
      </c>
      <c r="D129" s="26">
        <v>41292</v>
      </c>
      <c r="E129" s="28" t="s">
        <v>22</v>
      </c>
      <c r="F129" s="29">
        <v>15</v>
      </c>
      <c r="G129" s="30">
        <v>466.1</v>
      </c>
      <c r="H129" s="31" t="s">
        <v>26</v>
      </c>
    </row>
    <row r="130" spans="1:8" ht="15" customHeight="1" x14ac:dyDescent="0.25">
      <c r="A130" s="5" t="s">
        <v>21</v>
      </c>
      <c r="B130" s="5">
        <f t="shared" si="1"/>
        <v>127</v>
      </c>
      <c r="C130" s="27" t="s">
        <v>308</v>
      </c>
      <c r="D130" s="26">
        <v>41298</v>
      </c>
      <c r="E130" s="28" t="s">
        <v>22</v>
      </c>
      <c r="F130" s="29">
        <v>15</v>
      </c>
      <c r="G130" s="30">
        <v>466.1</v>
      </c>
      <c r="H130" s="31" t="s">
        <v>96</v>
      </c>
    </row>
    <row r="131" spans="1:8" ht="15" customHeight="1" x14ac:dyDescent="0.25">
      <c r="A131" s="5" t="s">
        <v>21</v>
      </c>
      <c r="B131" s="5">
        <f t="shared" si="1"/>
        <v>128</v>
      </c>
      <c r="C131" s="27" t="s">
        <v>124</v>
      </c>
      <c r="D131" s="26">
        <v>41283</v>
      </c>
      <c r="E131" s="28" t="s">
        <v>22</v>
      </c>
      <c r="F131" s="29">
        <v>3</v>
      </c>
      <c r="G131" s="30">
        <v>466.1</v>
      </c>
      <c r="H131" s="31" t="s">
        <v>61</v>
      </c>
    </row>
    <row r="132" spans="1:8" ht="15" customHeight="1" x14ac:dyDescent="0.25">
      <c r="A132" s="5" t="s">
        <v>21</v>
      </c>
      <c r="B132" s="5">
        <f t="shared" si="1"/>
        <v>129</v>
      </c>
      <c r="C132" s="27" t="s">
        <v>136</v>
      </c>
      <c r="D132" s="26">
        <v>41296</v>
      </c>
      <c r="E132" s="28" t="s">
        <v>22</v>
      </c>
      <c r="F132" s="29">
        <v>5</v>
      </c>
      <c r="G132" s="30">
        <v>466.1</v>
      </c>
      <c r="H132" s="31" t="s">
        <v>86</v>
      </c>
    </row>
    <row r="133" spans="1:8" ht="15" customHeight="1" x14ac:dyDescent="0.25">
      <c r="A133" s="5" t="s">
        <v>21</v>
      </c>
      <c r="B133" s="5">
        <f t="shared" ref="B133:B196" si="2">B132+1</f>
        <v>130</v>
      </c>
      <c r="C133" s="27" t="s">
        <v>158</v>
      </c>
      <c r="D133" s="26">
        <v>41291</v>
      </c>
      <c r="E133" s="28" t="s">
        <v>22</v>
      </c>
      <c r="F133" s="29">
        <v>7</v>
      </c>
      <c r="G133" s="30">
        <v>466.1</v>
      </c>
      <c r="H133" s="31" t="s">
        <v>75</v>
      </c>
    </row>
    <row r="134" spans="1:8" ht="15" customHeight="1" x14ac:dyDescent="0.25">
      <c r="A134" s="5" t="s">
        <v>21</v>
      </c>
      <c r="B134" s="5">
        <f t="shared" si="2"/>
        <v>131</v>
      </c>
      <c r="C134" s="27" t="s">
        <v>126</v>
      </c>
      <c r="D134" s="26">
        <v>41305</v>
      </c>
      <c r="E134" s="28" t="s">
        <v>22</v>
      </c>
      <c r="F134" s="29">
        <v>3</v>
      </c>
      <c r="G134" s="30">
        <v>466.1</v>
      </c>
      <c r="H134" s="31" t="s">
        <v>40</v>
      </c>
    </row>
    <row r="135" spans="1:8" ht="15" customHeight="1" x14ac:dyDescent="0.25">
      <c r="A135" s="5" t="s">
        <v>21</v>
      </c>
      <c r="B135" s="5">
        <f t="shared" si="2"/>
        <v>132</v>
      </c>
      <c r="C135" s="27" t="s">
        <v>159</v>
      </c>
      <c r="D135" s="26">
        <v>41305</v>
      </c>
      <c r="E135" s="28" t="s">
        <v>22</v>
      </c>
      <c r="F135" s="29">
        <v>7</v>
      </c>
      <c r="G135" s="30">
        <v>466.1</v>
      </c>
      <c r="H135" s="31" t="s">
        <v>67</v>
      </c>
    </row>
    <row r="136" spans="1:8" ht="15" customHeight="1" x14ac:dyDescent="0.25">
      <c r="A136" s="5" t="s">
        <v>21</v>
      </c>
      <c r="B136" s="5">
        <f t="shared" si="2"/>
        <v>133</v>
      </c>
      <c r="C136" s="27" t="s">
        <v>309</v>
      </c>
      <c r="D136" s="26">
        <v>41285</v>
      </c>
      <c r="E136" s="28" t="s">
        <v>23</v>
      </c>
      <c r="F136" s="29">
        <v>15</v>
      </c>
      <c r="G136" s="30">
        <v>111405</v>
      </c>
      <c r="H136" s="31" t="s">
        <v>65</v>
      </c>
    </row>
    <row r="137" spans="1:8" ht="15" customHeight="1" x14ac:dyDescent="0.25">
      <c r="A137" s="5" t="s">
        <v>21</v>
      </c>
      <c r="B137" s="5">
        <f t="shared" si="2"/>
        <v>134</v>
      </c>
      <c r="C137" s="27" t="s">
        <v>310</v>
      </c>
      <c r="D137" s="26">
        <v>41285</v>
      </c>
      <c r="E137" s="28" t="s">
        <v>22</v>
      </c>
      <c r="F137" s="29">
        <v>15</v>
      </c>
      <c r="G137" s="30">
        <v>466.1</v>
      </c>
      <c r="H137" s="31" t="s">
        <v>77</v>
      </c>
    </row>
    <row r="138" spans="1:8" ht="15" customHeight="1" x14ac:dyDescent="0.25">
      <c r="A138" s="5" t="s">
        <v>21</v>
      </c>
      <c r="B138" s="5">
        <f t="shared" si="2"/>
        <v>135</v>
      </c>
      <c r="C138" s="27" t="s">
        <v>311</v>
      </c>
      <c r="D138" s="26">
        <v>41275</v>
      </c>
      <c r="E138" s="28" t="s">
        <v>22</v>
      </c>
      <c r="F138" s="29">
        <v>15</v>
      </c>
      <c r="G138" s="30">
        <v>466.1</v>
      </c>
      <c r="H138" s="31" t="s">
        <v>47</v>
      </c>
    </row>
    <row r="139" spans="1:8" ht="15" customHeight="1" x14ac:dyDescent="0.25">
      <c r="A139" s="5" t="s">
        <v>21</v>
      </c>
      <c r="B139" s="5">
        <f t="shared" si="2"/>
        <v>136</v>
      </c>
      <c r="C139" s="27" t="s">
        <v>181</v>
      </c>
      <c r="D139" s="26">
        <v>41290</v>
      </c>
      <c r="E139" s="28" t="s">
        <v>22</v>
      </c>
      <c r="F139" s="29">
        <v>10</v>
      </c>
      <c r="G139" s="30">
        <v>466.1</v>
      </c>
      <c r="H139" s="31" t="s">
        <v>24</v>
      </c>
    </row>
    <row r="140" spans="1:8" ht="15" customHeight="1" x14ac:dyDescent="0.25">
      <c r="A140" s="5" t="s">
        <v>21</v>
      </c>
      <c r="B140" s="5">
        <f t="shared" si="2"/>
        <v>137</v>
      </c>
      <c r="C140" s="27" t="s">
        <v>208</v>
      </c>
      <c r="D140" s="26">
        <v>41284</v>
      </c>
      <c r="E140" s="28" t="s">
        <v>22</v>
      </c>
      <c r="F140" s="29">
        <v>12</v>
      </c>
      <c r="G140" s="30">
        <v>466.1</v>
      </c>
      <c r="H140" s="31" t="s">
        <v>70</v>
      </c>
    </row>
    <row r="141" spans="1:8" ht="15" customHeight="1" x14ac:dyDescent="0.25">
      <c r="A141" s="5" t="s">
        <v>21</v>
      </c>
      <c r="B141" s="5">
        <f t="shared" si="2"/>
        <v>138</v>
      </c>
      <c r="C141" s="27" t="s">
        <v>312</v>
      </c>
      <c r="D141" s="26">
        <v>41283</v>
      </c>
      <c r="E141" s="28" t="s">
        <v>22</v>
      </c>
      <c r="F141" s="29">
        <v>15</v>
      </c>
      <c r="G141" s="30">
        <v>466.1</v>
      </c>
      <c r="H141" s="31" t="s">
        <v>42</v>
      </c>
    </row>
    <row r="142" spans="1:8" ht="15" customHeight="1" x14ac:dyDescent="0.25">
      <c r="A142" s="5" t="s">
        <v>21</v>
      </c>
      <c r="B142" s="5">
        <f t="shared" si="2"/>
        <v>139</v>
      </c>
      <c r="C142" s="27" t="s">
        <v>313</v>
      </c>
      <c r="D142" s="26">
        <v>41297</v>
      </c>
      <c r="E142" s="28" t="s">
        <v>22</v>
      </c>
      <c r="F142" s="29">
        <v>15</v>
      </c>
      <c r="G142" s="30">
        <v>466.1</v>
      </c>
      <c r="H142" s="31" t="s">
        <v>38</v>
      </c>
    </row>
    <row r="143" spans="1:8" ht="15" customHeight="1" x14ac:dyDescent="0.25">
      <c r="A143" s="5" t="s">
        <v>21</v>
      </c>
      <c r="B143" s="5">
        <f t="shared" si="2"/>
        <v>140</v>
      </c>
      <c r="C143" s="27" t="s">
        <v>314</v>
      </c>
      <c r="D143" s="26">
        <v>41296</v>
      </c>
      <c r="E143" s="28" t="s">
        <v>22</v>
      </c>
      <c r="F143" s="29">
        <v>15</v>
      </c>
      <c r="G143" s="30">
        <v>466.1</v>
      </c>
      <c r="H143" s="31" t="s">
        <v>61</v>
      </c>
    </row>
    <row r="144" spans="1:8" ht="15" customHeight="1" x14ac:dyDescent="0.25">
      <c r="A144" s="5" t="s">
        <v>21</v>
      </c>
      <c r="B144" s="5">
        <f t="shared" si="2"/>
        <v>141</v>
      </c>
      <c r="C144" s="27" t="s">
        <v>315</v>
      </c>
      <c r="D144" s="26">
        <v>41283</v>
      </c>
      <c r="E144" s="28" t="s">
        <v>22</v>
      </c>
      <c r="F144" s="29">
        <v>15</v>
      </c>
      <c r="G144" s="30">
        <v>466.1</v>
      </c>
      <c r="H144" s="31" t="s">
        <v>57</v>
      </c>
    </row>
    <row r="145" spans="1:8" ht="15" customHeight="1" x14ac:dyDescent="0.25">
      <c r="A145" s="5" t="s">
        <v>21</v>
      </c>
      <c r="B145" s="5">
        <f t="shared" si="2"/>
        <v>142</v>
      </c>
      <c r="C145" s="27" t="s">
        <v>137</v>
      </c>
      <c r="D145" s="26">
        <v>41288</v>
      </c>
      <c r="E145" s="28" t="s">
        <v>22</v>
      </c>
      <c r="F145" s="29">
        <v>5</v>
      </c>
      <c r="G145" s="30">
        <v>466.1</v>
      </c>
      <c r="H145" s="31" t="s">
        <v>69</v>
      </c>
    </row>
    <row r="146" spans="1:8" ht="15" customHeight="1" x14ac:dyDescent="0.25">
      <c r="A146" s="5" t="s">
        <v>21</v>
      </c>
      <c r="B146" s="5">
        <f t="shared" si="2"/>
        <v>143</v>
      </c>
      <c r="C146" s="27" t="s">
        <v>127</v>
      </c>
      <c r="D146" s="26">
        <v>41292</v>
      </c>
      <c r="E146" s="28" t="s">
        <v>22</v>
      </c>
      <c r="F146" s="29">
        <v>3.4</v>
      </c>
      <c r="G146" s="30">
        <v>466.1</v>
      </c>
      <c r="H146" s="31" t="s">
        <v>62</v>
      </c>
    </row>
    <row r="147" spans="1:8" ht="15" customHeight="1" x14ac:dyDescent="0.25">
      <c r="A147" s="5" t="s">
        <v>21</v>
      </c>
      <c r="B147" s="5">
        <f t="shared" si="2"/>
        <v>144</v>
      </c>
      <c r="C147" s="27" t="s">
        <v>316</v>
      </c>
      <c r="D147" s="26">
        <v>41290</v>
      </c>
      <c r="E147" s="28" t="s">
        <v>22</v>
      </c>
      <c r="F147" s="29">
        <v>15</v>
      </c>
      <c r="G147" s="30">
        <v>466.1</v>
      </c>
      <c r="H147" s="31" t="s">
        <v>40</v>
      </c>
    </row>
    <row r="148" spans="1:8" ht="15" customHeight="1" x14ac:dyDescent="0.25">
      <c r="A148" s="5" t="s">
        <v>21</v>
      </c>
      <c r="B148" s="5">
        <f t="shared" si="2"/>
        <v>145</v>
      </c>
      <c r="C148" s="27" t="s">
        <v>182</v>
      </c>
      <c r="D148" s="26">
        <v>41285</v>
      </c>
      <c r="E148" s="28" t="s">
        <v>22</v>
      </c>
      <c r="F148" s="29">
        <v>10</v>
      </c>
      <c r="G148" s="30">
        <v>466.1</v>
      </c>
      <c r="H148" s="31" t="s">
        <v>42</v>
      </c>
    </row>
    <row r="149" spans="1:8" ht="15" customHeight="1" x14ac:dyDescent="0.25">
      <c r="A149" s="5" t="s">
        <v>21</v>
      </c>
      <c r="B149" s="5">
        <f t="shared" si="2"/>
        <v>146</v>
      </c>
      <c r="C149" s="27" t="s">
        <v>183</v>
      </c>
      <c r="D149" s="26">
        <v>41285</v>
      </c>
      <c r="E149" s="28" t="s">
        <v>22</v>
      </c>
      <c r="F149" s="29">
        <v>10</v>
      </c>
      <c r="G149" s="30">
        <v>466.1</v>
      </c>
      <c r="H149" s="31" t="s">
        <v>42</v>
      </c>
    </row>
    <row r="150" spans="1:8" ht="15" customHeight="1" x14ac:dyDescent="0.25">
      <c r="A150" s="5" t="s">
        <v>21</v>
      </c>
      <c r="B150" s="5">
        <f t="shared" si="2"/>
        <v>147</v>
      </c>
      <c r="C150" s="27" t="s">
        <v>184</v>
      </c>
      <c r="D150" s="26">
        <v>41285</v>
      </c>
      <c r="E150" s="28" t="s">
        <v>22</v>
      </c>
      <c r="F150" s="29">
        <v>10</v>
      </c>
      <c r="G150" s="30">
        <v>466.1</v>
      </c>
      <c r="H150" s="31" t="s">
        <v>42</v>
      </c>
    </row>
    <row r="151" spans="1:8" ht="15" customHeight="1" x14ac:dyDescent="0.25">
      <c r="A151" s="5" t="s">
        <v>21</v>
      </c>
      <c r="B151" s="5">
        <f t="shared" si="2"/>
        <v>148</v>
      </c>
      <c r="C151" s="27" t="s">
        <v>185</v>
      </c>
      <c r="D151" s="26">
        <v>41285</v>
      </c>
      <c r="E151" s="28" t="s">
        <v>22</v>
      </c>
      <c r="F151" s="29">
        <v>10</v>
      </c>
      <c r="G151" s="30">
        <v>466.1</v>
      </c>
      <c r="H151" s="31" t="s">
        <v>42</v>
      </c>
    </row>
    <row r="152" spans="1:8" ht="15" customHeight="1" x14ac:dyDescent="0.25">
      <c r="A152" s="5" t="s">
        <v>21</v>
      </c>
      <c r="B152" s="5">
        <f t="shared" si="2"/>
        <v>149</v>
      </c>
      <c r="C152" s="27" t="s">
        <v>317</v>
      </c>
      <c r="D152" s="26">
        <v>41302</v>
      </c>
      <c r="E152" s="28" t="s">
        <v>22</v>
      </c>
      <c r="F152" s="29">
        <v>15</v>
      </c>
      <c r="G152" s="30">
        <v>466.1</v>
      </c>
      <c r="H152" s="31" t="s">
        <v>42</v>
      </c>
    </row>
    <row r="153" spans="1:8" ht="15" customHeight="1" x14ac:dyDescent="0.25">
      <c r="A153" s="5" t="s">
        <v>21</v>
      </c>
      <c r="B153" s="5">
        <f t="shared" si="2"/>
        <v>150</v>
      </c>
      <c r="C153" s="27" t="s">
        <v>318</v>
      </c>
      <c r="D153" s="26">
        <v>41302</v>
      </c>
      <c r="E153" s="28" t="s">
        <v>22</v>
      </c>
      <c r="F153" s="29">
        <v>15</v>
      </c>
      <c r="G153" s="30">
        <v>466.1</v>
      </c>
      <c r="H153" s="31" t="s">
        <v>42</v>
      </c>
    </row>
    <row r="154" spans="1:8" ht="15" customHeight="1" x14ac:dyDescent="0.25">
      <c r="A154" s="5" t="s">
        <v>21</v>
      </c>
      <c r="B154" s="5">
        <f t="shared" si="2"/>
        <v>151</v>
      </c>
      <c r="C154" s="27" t="s">
        <v>138</v>
      </c>
      <c r="D154" s="26">
        <v>41291</v>
      </c>
      <c r="E154" s="28" t="s">
        <v>22</v>
      </c>
      <c r="F154" s="29">
        <v>5</v>
      </c>
      <c r="G154" s="30">
        <v>466.1</v>
      </c>
      <c r="H154" s="31" t="s">
        <v>58</v>
      </c>
    </row>
    <row r="155" spans="1:8" ht="15" customHeight="1" x14ac:dyDescent="0.25">
      <c r="A155" s="5" t="s">
        <v>21</v>
      </c>
      <c r="B155" s="5">
        <f t="shared" si="2"/>
        <v>152</v>
      </c>
      <c r="C155" s="27" t="s">
        <v>319</v>
      </c>
      <c r="D155" s="26">
        <v>41291</v>
      </c>
      <c r="E155" s="28" t="s">
        <v>22</v>
      </c>
      <c r="F155" s="29">
        <v>15</v>
      </c>
      <c r="G155" s="30">
        <v>466.1</v>
      </c>
      <c r="H155" s="31" t="s">
        <v>32</v>
      </c>
    </row>
    <row r="156" spans="1:8" ht="15" customHeight="1" x14ac:dyDescent="0.25">
      <c r="A156" s="5" t="s">
        <v>21</v>
      </c>
      <c r="B156" s="5">
        <f t="shared" si="2"/>
        <v>153</v>
      </c>
      <c r="C156" s="27" t="s">
        <v>130</v>
      </c>
      <c r="D156" s="26">
        <v>41291</v>
      </c>
      <c r="E156" s="28" t="s">
        <v>22</v>
      </c>
      <c r="F156" s="29">
        <v>4.5</v>
      </c>
      <c r="G156" s="30">
        <v>466.1</v>
      </c>
      <c r="H156" s="31" t="s">
        <v>37</v>
      </c>
    </row>
    <row r="157" spans="1:8" ht="15" customHeight="1" x14ac:dyDescent="0.25">
      <c r="A157" s="5" t="s">
        <v>21</v>
      </c>
      <c r="B157" s="5">
        <f t="shared" si="2"/>
        <v>154</v>
      </c>
      <c r="C157" s="27" t="s">
        <v>139</v>
      </c>
      <c r="D157" s="26">
        <v>41282</v>
      </c>
      <c r="E157" s="28" t="s">
        <v>22</v>
      </c>
      <c r="F157" s="29">
        <v>5</v>
      </c>
      <c r="G157" s="30">
        <v>466.1</v>
      </c>
      <c r="H157" s="31" t="s">
        <v>45</v>
      </c>
    </row>
    <row r="158" spans="1:8" ht="15" customHeight="1" x14ac:dyDescent="0.25">
      <c r="A158" s="5" t="s">
        <v>21</v>
      </c>
      <c r="B158" s="5">
        <f t="shared" si="2"/>
        <v>155</v>
      </c>
      <c r="C158" s="27" t="s">
        <v>320</v>
      </c>
      <c r="D158" s="26">
        <v>41297</v>
      </c>
      <c r="E158" s="28" t="s">
        <v>22</v>
      </c>
      <c r="F158" s="29">
        <v>15</v>
      </c>
      <c r="G158" s="30">
        <v>466.1</v>
      </c>
      <c r="H158" s="31" t="s">
        <v>91</v>
      </c>
    </row>
    <row r="159" spans="1:8" ht="15" customHeight="1" x14ac:dyDescent="0.25">
      <c r="A159" s="5" t="s">
        <v>21</v>
      </c>
      <c r="B159" s="5">
        <f t="shared" si="2"/>
        <v>156</v>
      </c>
      <c r="C159" s="27" t="s">
        <v>321</v>
      </c>
      <c r="D159" s="26">
        <v>41291</v>
      </c>
      <c r="E159" s="28" t="s">
        <v>22</v>
      </c>
      <c r="F159" s="29">
        <v>15</v>
      </c>
      <c r="G159" s="30">
        <v>466.1</v>
      </c>
      <c r="H159" s="31" t="s">
        <v>53</v>
      </c>
    </row>
    <row r="160" spans="1:8" ht="15" customHeight="1" x14ac:dyDescent="0.25">
      <c r="A160" s="5" t="s">
        <v>21</v>
      </c>
      <c r="B160" s="5">
        <f t="shared" si="2"/>
        <v>157</v>
      </c>
      <c r="C160" s="27" t="s">
        <v>140</v>
      </c>
      <c r="D160" s="26">
        <v>41297</v>
      </c>
      <c r="E160" s="28" t="s">
        <v>22</v>
      </c>
      <c r="F160" s="29">
        <v>5</v>
      </c>
      <c r="G160" s="30">
        <v>466.1</v>
      </c>
      <c r="H160" s="31" t="s">
        <v>413</v>
      </c>
    </row>
    <row r="161" spans="1:8" ht="15" customHeight="1" x14ac:dyDescent="0.25">
      <c r="A161" s="5" t="s">
        <v>21</v>
      </c>
      <c r="B161" s="5">
        <f t="shared" si="2"/>
        <v>158</v>
      </c>
      <c r="C161" s="27" t="s">
        <v>322</v>
      </c>
      <c r="D161" s="26">
        <v>41297</v>
      </c>
      <c r="E161" s="28" t="s">
        <v>22</v>
      </c>
      <c r="F161" s="29">
        <v>15</v>
      </c>
      <c r="G161" s="30">
        <v>466.1</v>
      </c>
      <c r="H161" s="31" t="s">
        <v>81</v>
      </c>
    </row>
    <row r="162" spans="1:8" ht="15" customHeight="1" x14ac:dyDescent="0.25">
      <c r="A162" s="5" t="s">
        <v>21</v>
      </c>
      <c r="B162" s="5">
        <f t="shared" si="2"/>
        <v>159</v>
      </c>
      <c r="C162" s="27" t="s">
        <v>399</v>
      </c>
      <c r="D162" s="26">
        <v>41283</v>
      </c>
      <c r="E162" s="28" t="s">
        <v>22</v>
      </c>
      <c r="F162" s="29">
        <v>15</v>
      </c>
      <c r="G162" s="30">
        <v>466.1</v>
      </c>
      <c r="H162" s="31" t="s">
        <v>81</v>
      </c>
    </row>
    <row r="163" spans="1:8" ht="15" customHeight="1" x14ac:dyDescent="0.25">
      <c r="A163" s="5" t="s">
        <v>21</v>
      </c>
      <c r="B163" s="5">
        <f t="shared" si="2"/>
        <v>160</v>
      </c>
      <c r="C163" s="27" t="s">
        <v>160</v>
      </c>
      <c r="D163" s="26">
        <v>41283</v>
      </c>
      <c r="E163" s="28" t="s">
        <v>22</v>
      </c>
      <c r="F163" s="29">
        <v>7</v>
      </c>
      <c r="G163" s="30">
        <v>466.1</v>
      </c>
      <c r="H163" s="31" t="s">
        <v>34</v>
      </c>
    </row>
    <row r="164" spans="1:8" ht="15" customHeight="1" x14ac:dyDescent="0.25">
      <c r="A164" s="5" t="s">
        <v>21</v>
      </c>
      <c r="B164" s="5">
        <f t="shared" si="2"/>
        <v>161</v>
      </c>
      <c r="C164" s="27" t="s">
        <v>323</v>
      </c>
      <c r="D164" s="26">
        <v>41302</v>
      </c>
      <c r="E164" s="28" t="s">
        <v>22</v>
      </c>
      <c r="F164" s="29">
        <v>15</v>
      </c>
      <c r="G164" s="30">
        <v>466.1</v>
      </c>
      <c r="H164" s="31" t="s">
        <v>73</v>
      </c>
    </row>
    <row r="165" spans="1:8" ht="15" customHeight="1" x14ac:dyDescent="0.25">
      <c r="A165" s="5" t="s">
        <v>21</v>
      </c>
      <c r="B165" s="5">
        <f t="shared" si="2"/>
        <v>162</v>
      </c>
      <c r="C165" s="27" t="s">
        <v>324</v>
      </c>
      <c r="D165" s="26">
        <v>41291</v>
      </c>
      <c r="E165" s="28" t="s">
        <v>22</v>
      </c>
      <c r="F165" s="29">
        <v>15</v>
      </c>
      <c r="G165" s="30">
        <v>466.1</v>
      </c>
      <c r="H165" s="31" t="s">
        <v>41</v>
      </c>
    </row>
    <row r="166" spans="1:8" ht="15" customHeight="1" x14ac:dyDescent="0.25">
      <c r="A166" s="5" t="s">
        <v>21</v>
      </c>
      <c r="B166" s="5">
        <f t="shared" si="2"/>
        <v>163</v>
      </c>
      <c r="C166" s="27" t="s">
        <v>186</v>
      </c>
      <c r="D166" s="26">
        <v>41290</v>
      </c>
      <c r="E166" s="28" t="s">
        <v>22</v>
      </c>
      <c r="F166" s="29">
        <v>10</v>
      </c>
      <c r="G166" s="30">
        <v>466.1</v>
      </c>
      <c r="H166" s="31" t="s">
        <v>74</v>
      </c>
    </row>
    <row r="167" spans="1:8" ht="15" customHeight="1" x14ac:dyDescent="0.25">
      <c r="A167" s="5" t="s">
        <v>21</v>
      </c>
      <c r="B167" s="5">
        <f t="shared" si="2"/>
        <v>164</v>
      </c>
      <c r="C167" s="27" t="s">
        <v>400</v>
      </c>
      <c r="D167" s="26">
        <v>41298</v>
      </c>
      <c r="E167" s="28" t="s">
        <v>22</v>
      </c>
      <c r="F167" s="29">
        <v>15</v>
      </c>
      <c r="G167" s="30">
        <v>466.1</v>
      </c>
      <c r="H167" s="31" t="s">
        <v>41</v>
      </c>
    </row>
    <row r="168" spans="1:8" ht="15" customHeight="1" x14ac:dyDescent="0.25">
      <c r="A168" s="5" t="s">
        <v>21</v>
      </c>
      <c r="B168" s="5">
        <f t="shared" si="2"/>
        <v>165</v>
      </c>
      <c r="C168" s="27" t="s">
        <v>325</v>
      </c>
      <c r="D168" s="26">
        <v>41284</v>
      </c>
      <c r="E168" s="28" t="s">
        <v>22</v>
      </c>
      <c r="F168" s="29">
        <v>15</v>
      </c>
      <c r="G168" s="30">
        <v>466.1</v>
      </c>
      <c r="H168" s="31" t="s">
        <v>414</v>
      </c>
    </row>
    <row r="169" spans="1:8" ht="15" customHeight="1" x14ac:dyDescent="0.25">
      <c r="A169" s="5" t="s">
        <v>21</v>
      </c>
      <c r="B169" s="5">
        <f t="shared" si="2"/>
        <v>166</v>
      </c>
      <c r="C169" s="27" t="s">
        <v>326</v>
      </c>
      <c r="D169" s="26">
        <v>41288</v>
      </c>
      <c r="E169" s="28" t="s">
        <v>22</v>
      </c>
      <c r="F169" s="29">
        <v>15</v>
      </c>
      <c r="G169" s="30">
        <v>466.1</v>
      </c>
      <c r="H169" s="31" t="s">
        <v>54</v>
      </c>
    </row>
    <row r="170" spans="1:8" ht="15" customHeight="1" x14ac:dyDescent="0.25">
      <c r="A170" s="5" t="s">
        <v>21</v>
      </c>
      <c r="B170" s="5">
        <f t="shared" si="2"/>
        <v>167</v>
      </c>
      <c r="C170" s="27" t="s">
        <v>209</v>
      </c>
      <c r="D170" s="26">
        <v>41290</v>
      </c>
      <c r="E170" s="28" t="s">
        <v>22</v>
      </c>
      <c r="F170" s="29">
        <v>12</v>
      </c>
      <c r="G170" s="30">
        <v>466.1</v>
      </c>
      <c r="H170" s="31" t="s">
        <v>55</v>
      </c>
    </row>
    <row r="171" spans="1:8" ht="15" customHeight="1" x14ac:dyDescent="0.25">
      <c r="A171" s="5" t="s">
        <v>21</v>
      </c>
      <c r="B171" s="5">
        <f t="shared" si="2"/>
        <v>168</v>
      </c>
      <c r="C171" s="27" t="s">
        <v>141</v>
      </c>
      <c r="D171" s="26">
        <v>41290</v>
      </c>
      <c r="E171" s="28" t="s">
        <v>22</v>
      </c>
      <c r="F171" s="29">
        <v>5</v>
      </c>
      <c r="G171" s="30">
        <v>466.1</v>
      </c>
      <c r="H171" s="31" t="s">
        <v>34</v>
      </c>
    </row>
    <row r="172" spans="1:8" ht="15" customHeight="1" x14ac:dyDescent="0.25">
      <c r="A172" s="5" t="s">
        <v>21</v>
      </c>
      <c r="B172" s="5">
        <f t="shared" si="2"/>
        <v>169</v>
      </c>
      <c r="C172" s="27" t="s">
        <v>187</v>
      </c>
      <c r="D172" s="26">
        <v>41295</v>
      </c>
      <c r="E172" s="28" t="s">
        <v>22</v>
      </c>
      <c r="F172" s="29">
        <v>10</v>
      </c>
      <c r="G172" s="30">
        <v>466.1</v>
      </c>
      <c r="H172" s="31" t="s">
        <v>104</v>
      </c>
    </row>
    <row r="173" spans="1:8" ht="15" customHeight="1" x14ac:dyDescent="0.25">
      <c r="A173" s="5" t="s">
        <v>21</v>
      </c>
      <c r="B173" s="5">
        <f t="shared" si="2"/>
        <v>170</v>
      </c>
      <c r="C173" s="27" t="s">
        <v>147</v>
      </c>
      <c r="D173" s="26">
        <v>41302</v>
      </c>
      <c r="E173" s="28" t="s">
        <v>22</v>
      </c>
      <c r="F173" s="29">
        <v>5</v>
      </c>
      <c r="G173" s="30">
        <v>466.1</v>
      </c>
      <c r="H173" s="31" t="s">
        <v>105</v>
      </c>
    </row>
    <row r="174" spans="1:8" ht="15" customHeight="1" x14ac:dyDescent="0.25">
      <c r="A174" s="5" t="s">
        <v>21</v>
      </c>
      <c r="B174" s="5">
        <f t="shared" si="2"/>
        <v>171</v>
      </c>
      <c r="C174" s="27" t="s">
        <v>161</v>
      </c>
      <c r="D174" s="26">
        <v>41290</v>
      </c>
      <c r="E174" s="28" t="s">
        <v>22</v>
      </c>
      <c r="F174" s="29">
        <v>7</v>
      </c>
      <c r="G174" s="30">
        <v>466.1</v>
      </c>
      <c r="H174" s="31" t="s">
        <v>415</v>
      </c>
    </row>
    <row r="175" spans="1:8" ht="15" customHeight="1" x14ac:dyDescent="0.25">
      <c r="A175" s="5" t="s">
        <v>21</v>
      </c>
      <c r="B175" s="5">
        <f t="shared" si="2"/>
        <v>172</v>
      </c>
      <c r="C175" s="27" t="s">
        <v>188</v>
      </c>
      <c r="D175" s="26">
        <v>41303</v>
      </c>
      <c r="E175" s="28" t="s">
        <v>22</v>
      </c>
      <c r="F175" s="29">
        <v>10</v>
      </c>
      <c r="G175" s="30">
        <v>466.1</v>
      </c>
      <c r="H175" s="31" t="s">
        <v>67</v>
      </c>
    </row>
    <row r="176" spans="1:8" ht="15" customHeight="1" x14ac:dyDescent="0.25">
      <c r="A176" s="5" t="s">
        <v>21</v>
      </c>
      <c r="B176" s="5">
        <f t="shared" si="2"/>
        <v>173</v>
      </c>
      <c r="C176" s="27" t="s">
        <v>327</v>
      </c>
      <c r="D176" s="26">
        <v>41303</v>
      </c>
      <c r="E176" s="28" t="s">
        <v>22</v>
      </c>
      <c r="F176" s="29">
        <v>15</v>
      </c>
      <c r="G176" s="30">
        <v>466.1</v>
      </c>
      <c r="H176" s="31" t="s">
        <v>93</v>
      </c>
    </row>
    <row r="177" spans="1:8" ht="15" customHeight="1" x14ac:dyDescent="0.25">
      <c r="A177" s="5" t="s">
        <v>21</v>
      </c>
      <c r="B177" s="5">
        <f t="shared" si="2"/>
        <v>174</v>
      </c>
      <c r="C177" s="27" t="s">
        <v>162</v>
      </c>
      <c r="D177" s="26">
        <v>41303</v>
      </c>
      <c r="E177" s="28" t="s">
        <v>22</v>
      </c>
      <c r="F177" s="29">
        <v>7</v>
      </c>
      <c r="G177" s="30">
        <v>466.1</v>
      </c>
      <c r="H177" s="31" t="s">
        <v>67</v>
      </c>
    </row>
    <row r="178" spans="1:8" ht="15" customHeight="1" x14ac:dyDescent="0.25">
      <c r="A178" s="5" t="s">
        <v>21</v>
      </c>
      <c r="B178" s="5">
        <f t="shared" si="2"/>
        <v>175</v>
      </c>
      <c r="C178" s="27" t="s">
        <v>328</v>
      </c>
      <c r="D178" s="26">
        <v>41296</v>
      </c>
      <c r="E178" s="28" t="s">
        <v>22</v>
      </c>
      <c r="F178" s="29">
        <v>15</v>
      </c>
      <c r="G178" s="30">
        <v>466.1</v>
      </c>
      <c r="H178" s="31" t="s">
        <v>72</v>
      </c>
    </row>
    <row r="179" spans="1:8" ht="15" customHeight="1" x14ac:dyDescent="0.25">
      <c r="A179" s="5" t="s">
        <v>21</v>
      </c>
      <c r="B179" s="5">
        <f t="shared" si="2"/>
        <v>176</v>
      </c>
      <c r="C179" s="27" t="s">
        <v>142</v>
      </c>
      <c r="D179" s="26">
        <v>41299</v>
      </c>
      <c r="E179" s="28" t="s">
        <v>22</v>
      </c>
      <c r="F179" s="29">
        <v>5</v>
      </c>
      <c r="G179" s="30">
        <v>466.1</v>
      </c>
      <c r="H179" s="31" t="s">
        <v>48</v>
      </c>
    </row>
    <row r="180" spans="1:8" ht="15" customHeight="1" x14ac:dyDescent="0.25">
      <c r="A180" s="5" t="s">
        <v>21</v>
      </c>
      <c r="B180" s="5">
        <f t="shared" si="2"/>
        <v>177</v>
      </c>
      <c r="C180" s="27" t="s">
        <v>189</v>
      </c>
      <c r="D180" s="26">
        <v>41303</v>
      </c>
      <c r="E180" s="28" t="s">
        <v>22</v>
      </c>
      <c r="F180" s="29">
        <v>10</v>
      </c>
      <c r="G180" s="30">
        <v>466.1</v>
      </c>
      <c r="H180" s="31" t="s">
        <v>38</v>
      </c>
    </row>
    <row r="181" spans="1:8" ht="15" customHeight="1" x14ac:dyDescent="0.25">
      <c r="A181" s="5" t="s">
        <v>21</v>
      </c>
      <c r="B181" s="5">
        <f t="shared" si="2"/>
        <v>178</v>
      </c>
      <c r="C181" s="27" t="s">
        <v>329</v>
      </c>
      <c r="D181" s="26">
        <v>41283</v>
      </c>
      <c r="E181" s="28" t="s">
        <v>22</v>
      </c>
      <c r="F181" s="29">
        <v>15</v>
      </c>
      <c r="G181" s="30">
        <v>466.1</v>
      </c>
      <c r="H181" s="31" t="s">
        <v>81</v>
      </c>
    </row>
    <row r="182" spans="1:8" ht="15" customHeight="1" x14ac:dyDescent="0.25">
      <c r="A182" s="5" t="s">
        <v>21</v>
      </c>
      <c r="B182" s="5">
        <f t="shared" si="2"/>
        <v>179</v>
      </c>
      <c r="C182" s="27" t="s">
        <v>190</v>
      </c>
      <c r="D182" s="26">
        <v>41283</v>
      </c>
      <c r="E182" s="28" t="s">
        <v>22</v>
      </c>
      <c r="F182" s="29">
        <v>10</v>
      </c>
      <c r="G182" s="30">
        <v>466.1</v>
      </c>
      <c r="H182" s="31" t="s">
        <v>416</v>
      </c>
    </row>
    <row r="183" spans="1:8" ht="15" customHeight="1" x14ac:dyDescent="0.25">
      <c r="A183" s="5" t="s">
        <v>21</v>
      </c>
      <c r="B183" s="5">
        <f t="shared" si="2"/>
        <v>180</v>
      </c>
      <c r="C183" s="27" t="s">
        <v>330</v>
      </c>
      <c r="D183" s="26">
        <v>41284</v>
      </c>
      <c r="E183" s="28" t="s">
        <v>22</v>
      </c>
      <c r="F183" s="29">
        <v>15</v>
      </c>
      <c r="G183" s="30">
        <v>466.1</v>
      </c>
      <c r="H183" s="31" t="s">
        <v>38</v>
      </c>
    </row>
    <row r="184" spans="1:8" ht="15" customHeight="1" x14ac:dyDescent="0.25">
      <c r="A184" s="5" t="s">
        <v>21</v>
      </c>
      <c r="B184" s="5">
        <f t="shared" si="2"/>
        <v>181</v>
      </c>
      <c r="C184" s="27" t="s">
        <v>331</v>
      </c>
      <c r="D184" s="26">
        <v>41289</v>
      </c>
      <c r="E184" s="28" t="s">
        <v>22</v>
      </c>
      <c r="F184" s="29">
        <v>15</v>
      </c>
      <c r="G184" s="30">
        <v>466.1</v>
      </c>
      <c r="H184" s="31" t="s">
        <v>56</v>
      </c>
    </row>
    <row r="185" spans="1:8" ht="15" customHeight="1" x14ac:dyDescent="0.25">
      <c r="A185" s="5" t="s">
        <v>21</v>
      </c>
      <c r="B185" s="5">
        <f t="shared" si="2"/>
        <v>182</v>
      </c>
      <c r="C185" s="27" t="s">
        <v>332</v>
      </c>
      <c r="D185" s="26">
        <v>41289</v>
      </c>
      <c r="E185" s="28" t="s">
        <v>22</v>
      </c>
      <c r="F185" s="29">
        <v>15</v>
      </c>
      <c r="G185" s="30">
        <v>466.1</v>
      </c>
      <c r="H185" s="31" t="s">
        <v>56</v>
      </c>
    </row>
    <row r="186" spans="1:8" ht="15" customHeight="1" x14ac:dyDescent="0.25">
      <c r="A186" s="5" t="s">
        <v>21</v>
      </c>
      <c r="B186" s="5">
        <f t="shared" si="2"/>
        <v>183</v>
      </c>
      <c r="C186" s="27" t="s">
        <v>191</v>
      </c>
      <c r="D186" s="26">
        <v>41298</v>
      </c>
      <c r="E186" s="28" t="s">
        <v>22</v>
      </c>
      <c r="F186" s="29">
        <v>10</v>
      </c>
      <c r="G186" s="30">
        <v>466.1</v>
      </c>
      <c r="H186" s="31" t="s">
        <v>31</v>
      </c>
    </row>
    <row r="187" spans="1:8" ht="15" customHeight="1" x14ac:dyDescent="0.25">
      <c r="A187" s="5" t="s">
        <v>21</v>
      </c>
      <c r="B187" s="5">
        <f t="shared" si="2"/>
        <v>184</v>
      </c>
      <c r="C187" s="27" t="s">
        <v>192</v>
      </c>
      <c r="D187" s="26">
        <v>41299</v>
      </c>
      <c r="E187" s="28" t="s">
        <v>22</v>
      </c>
      <c r="F187" s="29">
        <v>10</v>
      </c>
      <c r="G187" s="30">
        <v>466.1</v>
      </c>
      <c r="H187" s="31" t="s">
        <v>42</v>
      </c>
    </row>
    <row r="188" spans="1:8" ht="15" customHeight="1" x14ac:dyDescent="0.25">
      <c r="A188" s="5" t="s">
        <v>21</v>
      </c>
      <c r="B188" s="5">
        <f t="shared" si="2"/>
        <v>185</v>
      </c>
      <c r="C188" s="27" t="s">
        <v>333</v>
      </c>
      <c r="D188" s="26">
        <v>41283</v>
      </c>
      <c r="E188" s="28" t="s">
        <v>22</v>
      </c>
      <c r="F188" s="29">
        <v>15</v>
      </c>
      <c r="G188" s="30">
        <v>466.1</v>
      </c>
      <c r="H188" s="31" t="s">
        <v>80</v>
      </c>
    </row>
    <row r="189" spans="1:8" ht="15" customHeight="1" x14ac:dyDescent="0.25">
      <c r="A189" s="5" t="s">
        <v>21</v>
      </c>
      <c r="B189" s="5">
        <f t="shared" si="2"/>
        <v>186</v>
      </c>
      <c r="C189" s="27" t="s">
        <v>143</v>
      </c>
      <c r="D189" s="26">
        <v>41295</v>
      </c>
      <c r="E189" s="28" t="s">
        <v>22</v>
      </c>
      <c r="F189" s="29">
        <v>5</v>
      </c>
      <c r="G189" s="30">
        <v>466.1</v>
      </c>
      <c r="H189" s="31" t="s">
        <v>38</v>
      </c>
    </row>
    <row r="190" spans="1:8" ht="15" customHeight="1" x14ac:dyDescent="0.25">
      <c r="A190" s="5" t="s">
        <v>21</v>
      </c>
      <c r="B190" s="5">
        <f t="shared" si="2"/>
        <v>187</v>
      </c>
      <c r="C190" s="27" t="s">
        <v>334</v>
      </c>
      <c r="D190" s="26">
        <v>41302</v>
      </c>
      <c r="E190" s="28" t="s">
        <v>22</v>
      </c>
      <c r="F190" s="29">
        <v>15</v>
      </c>
      <c r="G190" s="30">
        <v>466.1</v>
      </c>
      <c r="H190" s="31" t="s">
        <v>42</v>
      </c>
    </row>
    <row r="191" spans="1:8" ht="15" customHeight="1" x14ac:dyDescent="0.25">
      <c r="A191" s="5" t="s">
        <v>21</v>
      </c>
      <c r="B191" s="5">
        <f t="shared" si="2"/>
        <v>188</v>
      </c>
      <c r="C191" s="27" t="s">
        <v>335</v>
      </c>
      <c r="D191" s="26">
        <v>41299</v>
      </c>
      <c r="E191" s="28" t="s">
        <v>22</v>
      </c>
      <c r="F191" s="29">
        <v>15</v>
      </c>
      <c r="G191" s="30">
        <v>466.1</v>
      </c>
      <c r="H191" s="31" t="s">
        <v>49</v>
      </c>
    </row>
    <row r="192" spans="1:8" ht="15" customHeight="1" x14ac:dyDescent="0.25">
      <c r="A192" s="5" t="s">
        <v>21</v>
      </c>
      <c r="B192" s="5">
        <f t="shared" si="2"/>
        <v>189</v>
      </c>
      <c r="C192" s="27" t="s">
        <v>210</v>
      </c>
      <c r="D192" s="26">
        <v>41303</v>
      </c>
      <c r="E192" s="28" t="s">
        <v>22</v>
      </c>
      <c r="F192" s="29">
        <v>12</v>
      </c>
      <c r="G192" s="30">
        <v>466.1</v>
      </c>
      <c r="H192" s="31" t="s">
        <v>68</v>
      </c>
    </row>
    <row r="193" spans="1:8" ht="15" customHeight="1" x14ac:dyDescent="0.25">
      <c r="A193" s="5" t="s">
        <v>21</v>
      </c>
      <c r="B193" s="5">
        <f t="shared" si="2"/>
        <v>190</v>
      </c>
      <c r="C193" s="27" t="s">
        <v>167</v>
      </c>
      <c r="D193" s="26">
        <v>41289</v>
      </c>
      <c r="E193" s="28" t="s">
        <v>22</v>
      </c>
      <c r="F193" s="29">
        <v>9</v>
      </c>
      <c r="G193" s="30">
        <v>466.1</v>
      </c>
      <c r="H193" s="31" t="s">
        <v>417</v>
      </c>
    </row>
    <row r="194" spans="1:8" ht="15" customHeight="1" x14ac:dyDescent="0.25">
      <c r="A194" s="5" t="s">
        <v>21</v>
      </c>
      <c r="B194" s="5">
        <f t="shared" si="2"/>
        <v>191</v>
      </c>
      <c r="C194" s="27" t="s">
        <v>336</v>
      </c>
      <c r="D194" s="26">
        <v>41291</v>
      </c>
      <c r="E194" s="28" t="s">
        <v>22</v>
      </c>
      <c r="F194" s="29">
        <v>15</v>
      </c>
      <c r="G194" s="30">
        <v>466.1</v>
      </c>
      <c r="H194" s="31" t="s">
        <v>52</v>
      </c>
    </row>
    <row r="195" spans="1:8" ht="15" customHeight="1" x14ac:dyDescent="0.25">
      <c r="A195" s="5" t="s">
        <v>21</v>
      </c>
      <c r="B195" s="5">
        <f t="shared" si="2"/>
        <v>192</v>
      </c>
      <c r="C195" s="27" t="s">
        <v>401</v>
      </c>
      <c r="D195" s="26">
        <v>41295</v>
      </c>
      <c r="E195" s="28" t="s">
        <v>22</v>
      </c>
      <c r="F195" s="29">
        <v>15</v>
      </c>
      <c r="G195" s="30">
        <v>466.1</v>
      </c>
      <c r="H195" s="31" t="s">
        <v>102</v>
      </c>
    </row>
    <row r="196" spans="1:8" ht="15" customHeight="1" x14ac:dyDescent="0.25">
      <c r="A196" s="5" t="s">
        <v>21</v>
      </c>
      <c r="B196" s="5">
        <f t="shared" si="2"/>
        <v>193</v>
      </c>
      <c r="C196" s="27" t="s">
        <v>337</v>
      </c>
      <c r="D196" s="26">
        <v>41297</v>
      </c>
      <c r="E196" s="28" t="s">
        <v>22</v>
      </c>
      <c r="F196" s="29">
        <v>15</v>
      </c>
      <c r="G196" s="30">
        <v>466.1</v>
      </c>
      <c r="H196" s="31" t="s">
        <v>72</v>
      </c>
    </row>
    <row r="197" spans="1:8" ht="15" customHeight="1" x14ac:dyDescent="0.25">
      <c r="A197" s="5" t="s">
        <v>21</v>
      </c>
      <c r="B197" s="5">
        <f t="shared" ref="B197:B260" si="3">B196+1</f>
        <v>194</v>
      </c>
      <c r="C197" s="27" t="s">
        <v>338</v>
      </c>
      <c r="D197" s="26">
        <v>41297</v>
      </c>
      <c r="E197" s="28" t="s">
        <v>22</v>
      </c>
      <c r="F197" s="29">
        <v>15</v>
      </c>
      <c r="G197" s="30">
        <v>466.1</v>
      </c>
      <c r="H197" s="31" t="s">
        <v>72</v>
      </c>
    </row>
    <row r="198" spans="1:8" ht="15" customHeight="1" x14ac:dyDescent="0.25">
      <c r="A198" s="5" t="s">
        <v>21</v>
      </c>
      <c r="B198" s="5">
        <f t="shared" si="3"/>
        <v>195</v>
      </c>
      <c r="C198" s="27" t="s">
        <v>339</v>
      </c>
      <c r="D198" s="26">
        <v>41297</v>
      </c>
      <c r="E198" s="28" t="s">
        <v>22</v>
      </c>
      <c r="F198" s="29">
        <v>15</v>
      </c>
      <c r="G198" s="30">
        <v>466.1</v>
      </c>
      <c r="H198" s="31" t="s">
        <v>72</v>
      </c>
    </row>
    <row r="199" spans="1:8" ht="15" customHeight="1" x14ac:dyDescent="0.25">
      <c r="A199" s="5" t="s">
        <v>21</v>
      </c>
      <c r="B199" s="5">
        <f t="shared" si="3"/>
        <v>196</v>
      </c>
      <c r="C199" s="27" t="s">
        <v>340</v>
      </c>
      <c r="D199" s="26">
        <v>41297</v>
      </c>
      <c r="E199" s="28" t="s">
        <v>22</v>
      </c>
      <c r="F199" s="29">
        <v>15</v>
      </c>
      <c r="G199" s="30">
        <v>466.1</v>
      </c>
      <c r="H199" s="31" t="s">
        <v>72</v>
      </c>
    </row>
    <row r="200" spans="1:8" ht="15" customHeight="1" x14ac:dyDescent="0.25">
      <c r="A200" s="5" t="s">
        <v>21</v>
      </c>
      <c r="B200" s="5">
        <f t="shared" si="3"/>
        <v>197</v>
      </c>
      <c r="C200" s="27" t="s">
        <v>341</v>
      </c>
      <c r="D200" s="26">
        <v>41297</v>
      </c>
      <c r="E200" s="28" t="s">
        <v>22</v>
      </c>
      <c r="F200" s="29">
        <v>15</v>
      </c>
      <c r="G200" s="30">
        <v>466.1</v>
      </c>
      <c r="H200" s="31" t="s">
        <v>72</v>
      </c>
    </row>
    <row r="201" spans="1:8" ht="15" customHeight="1" x14ac:dyDescent="0.25">
      <c r="A201" s="5" t="s">
        <v>21</v>
      </c>
      <c r="B201" s="5">
        <f t="shared" si="3"/>
        <v>198</v>
      </c>
      <c r="C201" s="27" t="s">
        <v>342</v>
      </c>
      <c r="D201" s="26">
        <v>41297</v>
      </c>
      <c r="E201" s="28" t="s">
        <v>22</v>
      </c>
      <c r="F201" s="29">
        <v>15</v>
      </c>
      <c r="G201" s="30">
        <v>466.1</v>
      </c>
      <c r="H201" s="31" t="s">
        <v>72</v>
      </c>
    </row>
    <row r="202" spans="1:8" ht="15" customHeight="1" x14ac:dyDescent="0.25">
      <c r="A202" s="5" t="s">
        <v>21</v>
      </c>
      <c r="B202" s="5">
        <f t="shared" si="3"/>
        <v>199</v>
      </c>
      <c r="C202" s="27" t="s">
        <v>343</v>
      </c>
      <c r="D202" s="26">
        <v>41297</v>
      </c>
      <c r="E202" s="28" t="s">
        <v>22</v>
      </c>
      <c r="F202" s="29">
        <v>15</v>
      </c>
      <c r="G202" s="30">
        <v>466.1</v>
      </c>
      <c r="H202" s="31" t="s">
        <v>72</v>
      </c>
    </row>
    <row r="203" spans="1:8" ht="15" customHeight="1" x14ac:dyDescent="0.25">
      <c r="A203" s="5" t="s">
        <v>21</v>
      </c>
      <c r="B203" s="5">
        <f t="shared" si="3"/>
        <v>200</v>
      </c>
      <c r="C203" s="27" t="s">
        <v>344</v>
      </c>
      <c r="D203" s="26">
        <v>41297</v>
      </c>
      <c r="E203" s="28" t="s">
        <v>22</v>
      </c>
      <c r="F203" s="29">
        <v>15</v>
      </c>
      <c r="G203" s="30">
        <v>466.1</v>
      </c>
      <c r="H203" s="31" t="s">
        <v>72</v>
      </c>
    </row>
    <row r="204" spans="1:8" ht="15" customHeight="1" x14ac:dyDescent="0.25">
      <c r="A204" s="5" t="s">
        <v>21</v>
      </c>
      <c r="B204" s="5">
        <f t="shared" si="3"/>
        <v>201</v>
      </c>
      <c r="C204" s="27" t="s">
        <v>345</v>
      </c>
      <c r="D204" s="26">
        <v>41297</v>
      </c>
      <c r="E204" s="28" t="s">
        <v>22</v>
      </c>
      <c r="F204" s="29">
        <v>15</v>
      </c>
      <c r="G204" s="30">
        <v>466.1</v>
      </c>
      <c r="H204" s="31" t="s">
        <v>72</v>
      </c>
    </row>
    <row r="205" spans="1:8" ht="15" customHeight="1" x14ac:dyDescent="0.25">
      <c r="A205" s="5" t="s">
        <v>21</v>
      </c>
      <c r="B205" s="5">
        <f t="shared" si="3"/>
        <v>202</v>
      </c>
      <c r="C205" s="27" t="s">
        <v>346</v>
      </c>
      <c r="D205" s="26">
        <v>41297</v>
      </c>
      <c r="E205" s="28" t="s">
        <v>22</v>
      </c>
      <c r="F205" s="29">
        <v>15</v>
      </c>
      <c r="G205" s="30">
        <v>466.1</v>
      </c>
      <c r="H205" s="31" t="s">
        <v>72</v>
      </c>
    </row>
    <row r="206" spans="1:8" ht="15" customHeight="1" x14ac:dyDescent="0.25">
      <c r="A206" s="5" t="s">
        <v>21</v>
      </c>
      <c r="B206" s="5">
        <f t="shared" si="3"/>
        <v>203</v>
      </c>
      <c r="C206" s="27" t="s">
        <v>347</v>
      </c>
      <c r="D206" s="26">
        <v>41297</v>
      </c>
      <c r="E206" s="28" t="s">
        <v>22</v>
      </c>
      <c r="F206" s="29">
        <v>15</v>
      </c>
      <c r="G206" s="30">
        <v>466.1</v>
      </c>
      <c r="H206" s="31" t="s">
        <v>72</v>
      </c>
    </row>
    <row r="207" spans="1:8" ht="15" customHeight="1" x14ac:dyDescent="0.25">
      <c r="A207" s="5" t="s">
        <v>21</v>
      </c>
      <c r="B207" s="5">
        <f t="shared" si="3"/>
        <v>204</v>
      </c>
      <c r="C207" s="27" t="s">
        <v>348</v>
      </c>
      <c r="D207" s="26">
        <v>41297</v>
      </c>
      <c r="E207" s="28" t="s">
        <v>22</v>
      </c>
      <c r="F207" s="29">
        <v>15</v>
      </c>
      <c r="G207" s="30">
        <v>466.1</v>
      </c>
      <c r="H207" s="31" t="s">
        <v>72</v>
      </c>
    </row>
    <row r="208" spans="1:8" ht="15" customHeight="1" x14ac:dyDescent="0.25">
      <c r="A208" s="5" t="s">
        <v>21</v>
      </c>
      <c r="B208" s="5">
        <f t="shared" si="3"/>
        <v>205</v>
      </c>
      <c r="C208" s="27" t="s">
        <v>349</v>
      </c>
      <c r="D208" s="26">
        <v>41297</v>
      </c>
      <c r="E208" s="28" t="s">
        <v>22</v>
      </c>
      <c r="F208" s="29">
        <v>15</v>
      </c>
      <c r="G208" s="30">
        <v>466.1</v>
      </c>
      <c r="H208" s="31" t="s">
        <v>72</v>
      </c>
    </row>
    <row r="209" spans="1:8" ht="15.75" customHeight="1" x14ac:dyDescent="0.25">
      <c r="A209" s="5" t="s">
        <v>21</v>
      </c>
      <c r="B209" s="5">
        <f t="shared" si="3"/>
        <v>206</v>
      </c>
      <c r="C209" s="27" t="s">
        <v>350</v>
      </c>
      <c r="D209" s="26">
        <v>41297</v>
      </c>
      <c r="E209" s="28" t="s">
        <v>22</v>
      </c>
      <c r="F209" s="29">
        <v>15</v>
      </c>
      <c r="G209" s="30">
        <v>466.1</v>
      </c>
      <c r="H209" s="31" t="s">
        <v>72</v>
      </c>
    </row>
    <row r="210" spans="1:8" ht="15" customHeight="1" x14ac:dyDescent="0.25">
      <c r="A210" s="5" t="s">
        <v>21</v>
      </c>
      <c r="B210" s="5">
        <f t="shared" si="3"/>
        <v>207</v>
      </c>
      <c r="C210" s="27" t="s">
        <v>351</v>
      </c>
      <c r="D210" s="26">
        <v>41297</v>
      </c>
      <c r="E210" s="28" t="s">
        <v>22</v>
      </c>
      <c r="F210" s="29">
        <v>15</v>
      </c>
      <c r="G210" s="30">
        <v>466.1</v>
      </c>
      <c r="H210" s="31" t="s">
        <v>72</v>
      </c>
    </row>
    <row r="211" spans="1:8" ht="15" customHeight="1" x14ac:dyDescent="0.25">
      <c r="A211" s="5" t="s">
        <v>21</v>
      </c>
      <c r="B211" s="5">
        <f t="shared" si="3"/>
        <v>208</v>
      </c>
      <c r="C211" s="27" t="s">
        <v>352</v>
      </c>
      <c r="D211" s="26">
        <v>41289</v>
      </c>
      <c r="E211" s="28" t="s">
        <v>22</v>
      </c>
      <c r="F211" s="29">
        <v>15</v>
      </c>
      <c r="G211" s="30">
        <v>466.1</v>
      </c>
      <c r="H211" s="31" t="s">
        <v>27</v>
      </c>
    </row>
    <row r="212" spans="1:8" ht="15" customHeight="1" x14ac:dyDescent="0.25">
      <c r="A212" s="5" t="s">
        <v>21</v>
      </c>
      <c r="B212" s="5">
        <f t="shared" si="3"/>
        <v>209</v>
      </c>
      <c r="C212" s="27" t="s">
        <v>211</v>
      </c>
      <c r="D212" s="26">
        <v>41296</v>
      </c>
      <c r="E212" s="28" t="s">
        <v>22</v>
      </c>
      <c r="F212" s="29">
        <v>12</v>
      </c>
      <c r="G212" s="30">
        <v>466.1</v>
      </c>
      <c r="H212" s="31" t="s">
        <v>77</v>
      </c>
    </row>
    <row r="213" spans="1:8" ht="15" customHeight="1" x14ac:dyDescent="0.25">
      <c r="A213" s="5" t="s">
        <v>21</v>
      </c>
      <c r="B213" s="5">
        <f t="shared" si="3"/>
        <v>210</v>
      </c>
      <c r="C213" s="27" t="s">
        <v>193</v>
      </c>
      <c r="D213" s="26">
        <v>41285</v>
      </c>
      <c r="E213" s="28" t="s">
        <v>22</v>
      </c>
      <c r="F213" s="29">
        <v>10</v>
      </c>
      <c r="G213" s="30">
        <v>466.1</v>
      </c>
      <c r="H213" s="31" t="s">
        <v>77</v>
      </c>
    </row>
    <row r="214" spans="1:8" ht="15" customHeight="1" x14ac:dyDescent="0.25">
      <c r="A214" s="5" t="s">
        <v>21</v>
      </c>
      <c r="B214" s="5">
        <f t="shared" si="3"/>
        <v>211</v>
      </c>
      <c r="C214" s="27" t="s">
        <v>402</v>
      </c>
      <c r="D214" s="26">
        <v>41283</v>
      </c>
      <c r="E214" s="28" t="s">
        <v>22</v>
      </c>
      <c r="F214" s="29">
        <v>15</v>
      </c>
      <c r="G214" s="30">
        <v>466.1</v>
      </c>
      <c r="H214" s="31" t="s">
        <v>80</v>
      </c>
    </row>
    <row r="215" spans="1:8" ht="15" customHeight="1" x14ac:dyDescent="0.25">
      <c r="A215" s="5" t="s">
        <v>21</v>
      </c>
      <c r="B215" s="5">
        <f t="shared" si="3"/>
        <v>212</v>
      </c>
      <c r="C215" s="27" t="s">
        <v>163</v>
      </c>
      <c r="D215" s="26">
        <v>41302</v>
      </c>
      <c r="E215" s="28" t="s">
        <v>22</v>
      </c>
      <c r="F215" s="29">
        <v>7</v>
      </c>
      <c r="G215" s="30">
        <v>466.1</v>
      </c>
      <c r="H215" s="31" t="s">
        <v>24</v>
      </c>
    </row>
    <row r="216" spans="1:8" ht="15" customHeight="1" x14ac:dyDescent="0.25">
      <c r="A216" s="5" t="s">
        <v>21</v>
      </c>
      <c r="B216" s="5">
        <f t="shared" si="3"/>
        <v>213</v>
      </c>
      <c r="C216" s="27" t="s">
        <v>353</v>
      </c>
      <c r="D216" s="26">
        <v>41285</v>
      </c>
      <c r="E216" s="28" t="s">
        <v>22</v>
      </c>
      <c r="F216" s="29">
        <v>15</v>
      </c>
      <c r="G216" s="30">
        <v>466.1</v>
      </c>
      <c r="H216" s="31" t="s">
        <v>100</v>
      </c>
    </row>
    <row r="217" spans="1:8" ht="15" customHeight="1" x14ac:dyDescent="0.25">
      <c r="A217" s="5" t="s">
        <v>21</v>
      </c>
      <c r="B217" s="5">
        <f t="shared" si="3"/>
        <v>214</v>
      </c>
      <c r="C217" s="27" t="s">
        <v>212</v>
      </c>
      <c r="D217" s="26">
        <v>41290</v>
      </c>
      <c r="E217" s="28" t="s">
        <v>22</v>
      </c>
      <c r="F217" s="29">
        <v>12</v>
      </c>
      <c r="G217" s="30">
        <v>466.1</v>
      </c>
      <c r="H217" s="31" t="s">
        <v>55</v>
      </c>
    </row>
    <row r="218" spans="1:8" ht="15" customHeight="1" x14ac:dyDescent="0.25">
      <c r="A218" s="5" t="s">
        <v>21</v>
      </c>
      <c r="B218" s="5">
        <f t="shared" si="3"/>
        <v>215</v>
      </c>
      <c r="C218" s="27" t="s">
        <v>148</v>
      </c>
      <c r="D218" s="26">
        <v>41291</v>
      </c>
      <c r="E218" s="28" t="s">
        <v>22</v>
      </c>
      <c r="F218" s="29">
        <v>5</v>
      </c>
      <c r="G218" s="30">
        <v>466.1</v>
      </c>
      <c r="H218" s="31" t="s">
        <v>418</v>
      </c>
    </row>
    <row r="219" spans="1:8" ht="15" customHeight="1" x14ac:dyDescent="0.25">
      <c r="A219" s="5" t="s">
        <v>21</v>
      </c>
      <c r="B219" s="5">
        <f t="shared" si="3"/>
        <v>216</v>
      </c>
      <c r="C219" s="27" t="s">
        <v>125</v>
      </c>
      <c r="D219" s="26">
        <v>41302</v>
      </c>
      <c r="E219" s="28" t="s">
        <v>22</v>
      </c>
      <c r="F219" s="29">
        <v>3</v>
      </c>
      <c r="G219" s="30">
        <v>466.1</v>
      </c>
      <c r="H219" s="31" t="s">
        <v>95</v>
      </c>
    </row>
    <row r="220" spans="1:8" ht="15" customHeight="1" x14ac:dyDescent="0.25">
      <c r="A220" s="5" t="s">
        <v>21</v>
      </c>
      <c r="B220" s="5">
        <f t="shared" si="3"/>
        <v>217</v>
      </c>
      <c r="C220" s="27" t="s">
        <v>144</v>
      </c>
      <c r="D220" s="26">
        <v>41290</v>
      </c>
      <c r="E220" s="28" t="s">
        <v>22</v>
      </c>
      <c r="F220" s="29">
        <v>5</v>
      </c>
      <c r="G220" s="30">
        <v>466.1</v>
      </c>
      <c r="H220" s="31" t="s">
        <v>74</v>
      </c>
    </row>
    <row r="221" spans="1:8" ht="15" customHeight="1" x14ac:dyDescent="0.25">
      <c r="A221" s="5" t="s">
        <v>21</v>
      </c>
      <c r="B221" s="5">
        <f t="shared" si="3"/>
        <v>218</v>
      </c>
      <c r="C221" s="27" t="s">
        <v>213</v>
      </c>
      <c r="D221" s="26">
        <v>41296</v>
      </c>
      <c r="E221" s="28" t="s">
        <v>22</v>
      </c>
      <c r="F221" s="29">
        <v>12</v>
      </c>
      <c r="G221" s="30">
        <v>466.1</v>
      </c>
      <c r="H221" s="31" t="s">
        <v>55</v>
      </c>
    </row>
    <row r="222" spans="1:8" ht="14.25" customHeight="1" x14ac:dyDescent="0.25">
      <c r="A222" s="5" t="s">
        <v>21</v>
      </c>
      <c r="B222" s="5">
        <f t="shared" si="3"/>
        <v>219</v>
      </c>
      <c r="C222" s="27" t="s">
        <v>164</v>
      </c>
      <c r="D222" s="26">
        <v>41299</v>
      </c>
      <c r="E222" s="28" t="s">
        <v>22</v>
      </c>
      <c r="F222" s="29">
        <v>7</v>
      </c>
      <c r="G222" s="30">
        <v>466.1</v>
      </c>
      <c r="H222" s="31" t="s">
        <v>74</v>
      </c>
    </row>
    <row r="223" spans="1:8" ht="15" customHeight="1" x14ac:dyDescent="0.25">
      <c r="A223" s="5" t="s">
        <v>21</v>
      </c>
      <c r="B223" s="5">
        <f t="shared" si="3"/>
        <v>220</v>
      </c>
      <c r="C223" s="27" t="s">
        <v>403</v>
      </c>
      <c r="D223" s="26">
        <v>41291</v>
      </c>
      <c r="E223" s="28" t="s">
        <v>22</v>
      </c>
      <c r="F223" s="29">
        <v>15</v>
      </c>
      <c r="G223" s="30">
        <v>466.1</v>
      </c>
      <c r="H223" s="31" t="s">
        <v>40</v>
      </c>
    </row>
    <row r="224" spans="1:8" ht="15" customHeight="1" x14ac:dyDescent="0.25">
      <c r="A224" s="5" t="s">
        <v>21</v>
      </c>
      <c r="B224" s="5">
        <f t="shared" si="3"/>
        <v>221</v>
      </c>
      <c r="C224" s="27" t="s">
        <v>214</v>
      </c>
      <c r="D224" s="26">
        <v>41303</v>
      </c>
      <c r="E224" s="28" t="s">
        <v>22</v>
      </c>
      <c r="F224" s="29">
        <v>12</v>
      </c>
      <c r="G224" s="30">
        <v>466.1</v>
      </c>
      <c r="H224" s="31" t="s">
        <v>49</v>
      </c>
    </row>
    <row r="225" spans="1:8" ht="15" customHeight="1" x14ac:dyDescent="0.25">
      <c r="A225" s="5" t="s">
        <v>21</v>
      </c>
      <c r="B225" s="5">
        <f t="shared" si="3"/>
        <v>222</v>
      </c>
      <c r="C225" s="27" t="s">
        <v>354</v>
      </c>
      <c r="D225" s="26">
        <v>41305</v>
      </c>
      <c r="E225" s="28" t="s">
        <v>22</v>
      </c>
      <c r="F225" s="29">
        <v>15</v>
      </c>
      <c r="G225" s="30">
        <v>466.1</v>
      </c>
      <c r="H225" s="31" t="s">
        <v>49</v>
      </c>
    </row>
    <row r="226" spans="1:8" ht="15" customHeight="1" x14ac:dyDescent="0.25">
      <c r="A226" s="5" t="s">
        <v>21</v>
      </c>
      <c r="B226" s="5">
        <f t="shared" si="3"/>
        <v>223</v>
      </c>
      <c r="C226" s="27" t="s">
        <v>355</v>
      </c>
      <c r="D226" s="26">
        <v>41305</v>
      </c>
      <c r="E226" s="28" t="s">
        <v>22</v>
      </c>
      <c r="F226" s="29">
        <v>15</v>
      </c>
      <c r="G226" s="30">
        <v>466.1</v>
      </c>
      <c r="H226" s="31" t="s">
        <v>49</v>
      </c>
    </row>
    <row r="227" spans="1:8" ht="15" customHeight="1" x14ac:dyDescent="0.25">
      <c r="A227" s="5" t="s">
        <v>21</v>
      </c>
      <c r="B227" s="5">
        <f t="shared" si="3"/>
        <v>224</v>
      </c>
      <c r="C227" s="27" t="s">
        <v>356</v>
      </c>
      <c r="D227" s="26">
        <v>41291</v>
      </c>
      <c r="E227" s="28" t="s">
        <v>22</v>
      </c>
      <c r="F227" s="29">
        <v>15</v>
      </c>
      <c r="G227" s="30">
        <v>466.1</v>
      </c>
      <c r="H227" s="31" t="s">
        <v>32</v>
      </c>
    </row>
    <row r="228" spans="1:8" ht="15" customHeight="1" x14ac:dyDescent="0.25">
      <c r="A228" s="5" t="s">
        <v>21</v>
      </c>
      <c r="B228" s="5">
        <f t="shared" si="3"/>
        <v>225</v>
      </c>
      <c r="C228" s="27" t="s">
        <v>357</v>
      </c>
      <c r="D228" s="26">
        <v>41303</v>
      </c>
      <c r="E228" s="28" t="s">
        <v>22</v>
      </c>
      <c r="F228" s="29">
        <v>15</v>
      </c>
      <c r="G228" s="30">
        <v>466.1</v>
      </c>
      <c r="H228" s="31" t="s">
        <v>42</v>
      </c>
    </row>
    <row r="229" spans="1:8" ht="15" customHeight="1" x14ac:dyDescent="0.25">
      <c r="A229" s="5" t="s">
        <v>21</v>
      </c>
      <c r="B229" s="5">
        <f t="shared" si="3"/>
        <v>226</v>
      </c>
      <c r="C229" s="27" t="s">
        <v>358</v>
      </c>
      <c r="D229" s="26">
        <v>41303</v>
      </c>
      <c r="E229" s="28" t="s">
        <v>22</v>
      </c>
      <c r="F229" s="29">
        <v>15</v>
      </c>
      <c r="G229" s="30">
        <v>466.1</v>
      </c>
      <c r="H229" s="31" t="s">
        <v>42</v>
      </c>
    </row>
    <row r="230" spans="1:8" ht="15" customHeight="1" x14ac:dyDescent="0.25">
      <c r="A230" s="5" t="s">
        <v>21</v>
      </c>
      <c r="B230" s="5">
        <f t="shared" si="3"/>
        <v>227</v>
      </c>
      <c r="C230" s="27" t="s">
        <v>359</v>
      </c>
      <c r="D230" s="26">
        <v>41303</v>
      </c>
      <c r="E230" s="28" t="s">
        <v>22</v>
      </c>
      <c r="F230" s="29">
        <v>15</v>
      </c>
      <c r="G230" s="30">
        <v>466.1</v>
      </c>
      <c r="H230" s="31" t="s">
        <v>42</v>
      </c>
    </row>
    <row r="231" spans="1:8" ht="15" customHeight="1" x14ac:dyDescent="0.25">
      <c r="A231" s="5" t="s">
        <v>21</v>
      </c>
      <c r="B231" s="5">
        <f t="shared" si="3"/>
        <v>228</v>
      </c>
      <c r="C231" s="27" t="s">
        <v>360</v>
      </c>
      <c r="D231" s="26">
        <v>41303</v>
      </c>
      <c r="E231" s="28" t="s">
        <v>22</v>
      </c>
      <c r="F231" s="29">
        <v>15</v>
      </c>
      <c r="G231" s="30">
        <v>466.1</v>
      </c>
      <c r="H231" s="31" t="s">
        <v>42</v>
      </c>
    </row>
    <row r="232" spans="1:8" ht="15" customHeight="1" x14ac:dyDescent="0.25">
      <c r="A232" s="5" t="s">
        <v>21</v>
      </c>
      <c r="B232" s="5">
        <f t="shared" si="3"/>
        <v>229</v>
      </c>
      <c r="C232" s="27" t="s">
        <v>361</v>
      </c>
      <c r="D232" s="26">
        <v>41303</v>
      </c>
      <c r="E232" s="28" t="s">
        <v>22</v>
      </c>
      <c r="F232" s="29">
        <v>15</v>
      </c>
      <c r="G232" s="30">
        <v>466.1</v>
      </c>
      <c r="H232" s="31" t="s">
        <v>42</v>
      </c>
    </row>
    <row r="233" spans="1:8" ht="15" customHeight="1" x14ac:dyDescent="0.25">
      <c r="A233" s="5" t="s">
        <v>21</v>
      </c>
      <c r="B233" s="5">
        <f t="shared" si="3"/>
        <v>230</v>
      </c>
      <c r="C233" s="27" t="s">
        <v>362</v>
      </c>
      <c r="D233" s="26">
        <v>41303</v>
      </c>
      <c r="E233" s="28" t="s">
        <v>22</v>
      </c>
      <c r="F233" s="29">
        <v>15</v>
      </c>
      <c r="G233" s="30">
        <v>466.1</v>
      </c>
      <c r="H233" s="31" t="s">
        <v>42</v>
      </c>
    </row>
    <row r="234" spans="1:8" ht="15" customHeight="1" x14ac:dyDescent="0.25">
      <c r="A234" s="5" t="s">
        <v>21</v>
      </c>
      <c r="B234" s="5">
        <f t="shared" si="3"/>
        <v>231</v>
      </c>
      <c r="C234" s="27" t="s">
        <v>363</v>
      </c>
      <c r="D234" s="26">
        <v>41303</v>
      </c>
      <c r="E234" s="28" t="s">
        <v>22</v>
      </c>
      <c r="F234" s="29">
        <v>15</v>
      </c>
      <c r="G234" s="30">
        <v>466.1</v>
      </c>
      <c r="H234" s="31" t="s">
        <v>42</v>
      </c>
    </row>
    <row r="235" spans="1:8" ht="15" customHeight="1" x14ac:dyDescent="0.25">
      <c r="A235" s="5" t="s">
        <v>21</v>
      </c>
      <c r="B235" s="5">
        <f t="shared" si="3"/>
        <v>232</v>
      </c>
      <c r="C235" s="27" t="s">
        <v>364</v>
      </c>
      <c r="D235" s="26">
        <v>41303</v>
      </c>
      <c r="E235" s="28" t="s">
        <v>22</v>
      </c>
      <c r="F235" s="29">
        <v>15</v>
      </c>
      <c r="G235" s="30">
        <v>466.1</v>
      </c>
      <c r="H235" s="31" t="s">
        <v>42</v>
      </c>
    </row>
    <row r="236" spans="1:8" ht="15" customHeight="1" x14ac:dyDescent="0.25">
      <c r="A236" s="5" t="s">
        <v>21</v>
      </c>
      <c r="B236" s="5">
        <f t="shared" si="3"/>
        <v>233</v>
      </c>
      <c r="C236" s="27" t="s">
        <v>365</v>
      </c>
      <c r="D236" s="26">
        <v>41303</v>
      </c>
      <c r="E236" s="28" t="s">
        <v>22</v>
      </c>
      <c r="F236" s="29">
        <v>15</v>
      </c>
      <c r="G236" s="30">
        <v>466.1</v>
      </c>
      <c r="H236" s="31" t="s">
        <v>42</v>
      </c>
    </row>
    <row r="237" spans="1:8" ht="15" customHeight="1" x14ac:dyDescent="0.25">
      <c r="A237" s="5" t="s">
        <v>21</v>
      </c>
      <c r="B237" s="5">
        <f t="shared" si="3"/>
        <v>234</v>
      </c>
      <c r="C237" s="27" t="s">
        <v>366</v>
      </c>
      <c r="D237" s="26">
        <v>41303</v>
      </c>
      <c r="E237" s="28" t="s">
        <v>22</v>
      </c>
      <c r="F237" s="29">
        <v>15</v>
      </c>
      <c r="G237" s="30">
        <v>466.1</v>
      </c>
      <c r="H237" s="31" t="s">
        <v>42</v>
      </c>
    </row>
    <row r="238" spans="1:8" ht="15" customHeight="1" x14ac:dyDescent="0.25">
      <c r="A238" s="5" t="s">
        <v>21</v>
      </c>
      <c r="B238" s="5">
        <f t="shared" si="3"/>
        <v>235</v>
      </c>
      <c r="C238" s="27" t="s">
        <v>367</v>
      </c>
      <c r="D238" s="26">
        <v>41303</v>
      </c>
      <c r="E238" s="28" t="s">
        <v>22</v>
      </c>
      <c r="F238" s="29">
        <v>15</v>
      </c>
      <c r="G238" s="30">
        <v>466.1</v>
      </c>
      <c r="H238" s="31" t="s">
        <v>42</v>
      </c>
    </row>
    <row r="239" spans="1:8" ht="15" customHeight="1" x14ac:dyDescent="0.25">
      <c r="A239" s="5" t="s">
        <v>21</v>
      </c>
      <c r="B239" s="5">
        <f t="shared" si="3"/>
        <v>236</v>
      </c>
      <c r="C239" s="27" t="s">
        <v>368</v>
      </c>
      <c r="D239" s="26">
        <v>41303</v>
      </c>
      <c r="E239" s="28" t="s">
        <v>22</v>
      </c>
      <c r="F239" s="29">
        <v>15</v>
      </c>
      <c r="G239" s="30">
        <v>466.1</v>
      </c>
      <c r="H239" s="31" t="s">
        <v>42</v>
      </c>
    </row>
    <row r="240" spans="1:8" ht="15" customHeight="1" x14ac:dyDescent="0.25">
      <c r="A240" s="5" t="s">
        <v>21</v>
      </c>
      <c r="B240" s="5">
        <f t="shared" si="3"/>
        <v>237</v>
      </c>
      <c r="C240" s="27" t="s">
        <v>369</v>
      </c>
      <c r="D240" s="26">
        <v>41303</v>
      </c>
      <c r="E240" s="28" t="s">
        <v>22</v>
      </c>
      <c r="F240" s="29">
        <v>15</v>
      </c>
      <c r="G240" s="30">
        <v>466.1</v>
      </c>
      <c r="H240" s="31" t="s">
        <v>42</v>
      </c>
    </row>
    <row r="241" spans="1:8" ht="15" customHeight="1" x14ac:dyDescent="0.25">
      <c r="A241" s="5" t="s">
        <v>21</v>
      </c>
      <c r="B241" s="5">
        <f t="shared" si="3"/>
        <v>238</v>
      </c>
      <c r="C241" s="27" t="s">
        <v>370</v>
      </c>
      <c r="D241" s="26">
        <v>41303</v>
      </c>
      <c r="E241" s="28" t="s">
        <v>22</v>
      </c>
      <c r="F241" s="29">
        <v>15</v>
      </c>
      <c r="G241" s="30">
        <v>466.1</v>
      </c>
      <c r="H241" s="31" t="s">
        <v>42</v>
      </c>
    </row>
    <row r="242" spans="1:8" ht="15" customHeight="1" x14ac:dyDescent="0.25">
      <c r="A242" s="5" t="s">
        <v>21</v>
      </c>
      <c r="B242" s="5">
        <f t="shared" si="3"/>
        <v>239</v>
      </c>
      <c r="C242" s="27" t="s">
        <v>371</v>
      </c>
      <c r="D242" s="26">
        <v>41303</v>
      </c>
      <c r="E242" s="28" t="s">
        <v>22</v>
      </c>
      <c r="F242" s="29">
        <v>15</v>
      </c>
      <c r="G242" s="30">
        <v>466.1</v>
      </c>
      <c r="H242" s="31" t="s">
        <v>42</v>
      </c>
    </row>
    <row r="243" spans="1:8" ht="15" customHeight="1" x14ac:dyDescent="0.25">
      <c r="A243" s="5" t="s">
        <v>21</v>
      </c>
      <c r="B243" s="5">
        <f t="shared" si="3"/>
        <v>240</v>
      </c>
      <c r="C243" s="27" t="s">
        <v>372</v>
      </c>
      <c r="D243" s="26">
        <v>41303</v>
      </c>
      <c r="E243" s="28" t="s">
        <v>22</v>
      </c>
      <c r="F243" s="29">
        <v>15</v>
      </c>
      <c r="G243" s="30">
        <v>466.1</v>
      </c>
      <c r="H243" s="31" t="s">
        <v>42</v>
      </c>
    </row>
    <row r="244" spans="1:8" ht="15" customHeight="1" x14ac:dyDescent="0.25">
      <c r="A244" s="5" t="s">
        <v>21</v>
      </c>
      <c r="B244" s="5">
        <f t="shared" si="3"/>
        <v>241</v>
      </c>
      <c r="C244" s="27" t="s">
        <v>373</v>
      </c>
      <c r="D244" s="26">
        <v>41303</v>
      </c>
      <c r="E244" s="28" t="s">
        <v>22</v>
      </c>
      <c r="F244" s="29">
        <v>15</v>
      </c>
      <c r="G244" s="30">
        <v>466.1</v>
      </c>
      <c r="H244" s="31" t="s">
        <v>42</v>
      </c>
    </row>
    <row r="245" spans="1:8" ht="15" customHeight="1" x14ac:dyDescent="0.25">
      <c r="A245" s="5" t="s">
        <v>21</v>
      </c>
      <c r="B245" s="5">
        <f t="shared" si="3"/>
        <v>242</v>
      </c>
      <c r="C245" s="27" t="s">
        <v>220</v>
      </c>
      <c r="D245" s="26">
        <v>41297</v>
      </c>
      <c r="E245" s="28" t="s">
        <v>22</v>
      </c>
      <c r="F245" s="29">
        <v>14</v>
      </c>
      <c r="G245" s="30">
        <v>466.1</v>
      </c>
      <c r="H245" s="31" t="s">
        <v>52</v>
      </c>
    </row>
    <row r="246" spans="1:8" ht="15" customHeight="1" x14ac:dyDescent="0.25">
      <c r="A246" s="5" t="s">
        <v>21</v>
      </c>
      <c r="B246" s="5">
        <f t="shared" si="3"/>
        <v>243</v>
      </c>
      <c r="C246" s="27" t="s">
        <v>115</v>
      </c>
      <c r="D246" s="26">
        <v>41295</v>
      </c>
      <c r="E246" s="28" t="s">
        <v>22</v>
      </c>
      <c r="F246" s="29">
        <v>1</v>
      </c>
      <c r="G246" s="30">
        <v>466.1</v>
      </c>
      <c r="H246" s="31" t="s">
        <v>33</v>
      </c>
    </row>
    <row r="247" spans="1:8" ht="15" customHeight="1" x14ac:dyDescent="0.25">
      <c r="A247" s="5" t="s">
        <v>21</v>
      </c>
      <c r="B247" s="5">
        <f t="shared" si="3"/>
        <v>244</v>
      </c>
      <c r="C247" s="27" t="s">
        <v>194</v>
      </c>
      <c r="D247" s="26">
        <v>41292</v>
      </c>
      <c r="E247" s="28" t="s">
        <v>22</v>
      </c>
      <c r="F247" s="29">
        <v>10</v>
      </c>
      <c r="G247" s="30">
        <v>466.1</v>
      </c>
      <c r="H247" s="31" t="s">
        <v>84</v>
      </c>
    </row>
    <row r="248" spans="1:8" ht="15" customHeight="1" x14ac:dyDescent="0.25">
      <c r="A248" s="5" t="s">
        <v>21</v>
      </c>
      <c r="B248" s="5">
        <f t="shared" si="3"/>
        <v>245</v>
      </c>
      <c r="C248" s="27" t="s">
        <v>374</v>
      </c>
      <c r="D248" s="26">
        <v>41302</v>
      </c>
      <c r="E248" s="28" t="s">
        <v>22</v>
      </c>
      <c r="F248" s="29">
        <v>15</v>
      </c>
      <c r="G248" s="30">
        <v>466.1</v>
      </c>
      <c r="H248" s="31" t="s">
        <v>67</v>
      </c>
    </row>
    <row r="249" spans="1:8" ht="15" customHeight="1" x14ac:dyDescent="0.25">
      <c r="A249" s="5" t="s">
        <v>21</v>
      </c>
      <c r="B249" s="5">
        <f t="shared" si="3"/>
        <v>246</v>
      </c>
      <c r="C249" s="27" t="s">
        <v>116</v>
      </c>
      <c r="D249" s="26">
        <v>41295</v>
      </c>
      <c r="E249" s="28" t="s">
        <v>22</v>
      </c>
      <c r="F249" s="29">
        <v>1</v>
      </c>
      <c r="G249" s="30">
        <v>466.1</v>
      </c>
      <c r="H249" s="31" t="s">
        <v>33</v>
      </c>
    </row>
    <row r="250" spans="1:8" ht="15" customHeight="1" x14ac:dyDescent="0.25">
      <c r="A250" s="5" t="s">
        <v>21</v>
      </c>
      <c r="B250" s="5">
        <f t="shared" si="3"/>
        <v>247</v>
      </c>
      <c r="C250" s="27" t="s">
        <v>375</v>
      </c>
      <c r="D250" s="26">
        <v>41295</v>
      </c>
      <c r="E250" s="28" t="s">
        <v>22</v>
      </c>
      <c r="F250" s="29">
        <v>15</v>
      </c>
      <c r="G250" s="30">
        <v>466.1</v>
      </c>
      <c r="H250" s="31" t="s">
        <v>27</v>
      </c>
    </row>
    <row r="251" spans="1:8" ht="15" customHeight="1" x14ac:dyDescent="0.25">
      <c r="A251" s="5" t="s">
        <v>21</v>
      </c>
      <c r="B251" s="5">
        <f t="shared" si="3"/>
        <v>248</v>
      </c>
      <c r="C251" s="27" t="s">
        <v>376</v>
      </c>
      <c r="D251" s="26">
        <v>41304</v>
      </c>
      <c r="E251" s="28" t="s">
        <v>22</v>
      </c>
      <c r="F251" s="29">
        <v>15</v>
      </c>
      <c r="G251" s="30">
        <v>466.1</v>
      </c>
      <c r="H251" s="31" t="s">
        <v>34</v>
      </c>
    </row>
    <row r="252" spans="1:8" ht="15" customHeight="1" x14ac:dyDescent="0.25">
      <c r="A252" s="5" t="s">
        <v>21</v>
      </c>
      <c r="B252" s="5">
        <f t="shared" si="3"/>
        <v>249</v>
      </c>
      <c r="C252" s="27" t="s">
        <v>149</v>
      </c>
      <c r="D252" s="26">
        <v>41292</v>
      </c>
      <c r="E252" s="28" t="s">
        <v>22</v>
      </c>
      <c r="F252" s="29">
        <v>5</v>
      </c>
      <c r="G252" s="30">
        <v>466.1</v>
      </c>
      <c r="H252" s="31" t="s">
        <v>62</v>
      </c>
    </row>
    <row r="253" spans="1:8" ht="15" customHeight="1" x14ac:dyDescent="0.25">
      <c r="A253" s="5" t="s">
        <v>21</v>
      </c>
      <c r="B253" s="5">
        <f t="shared" si="3"/>
        <v>250</v>
      </c>
      <c r="C253" s="27" t="s">
        <v>377</v>
      </c>
      <c r="D253" s="26">
        <v>41290</v>
      </c>
      <c r="E253" s="28" t="s">
        <v>22</v>
      </c>
      <c r="F253" s="29">
        <v>15</v>
      </c>
      <c r="G253" s="30">
        <v>466.1</v>
      </c>
      <c r="H253" s="31" t="s">
        <v>419</v>
      </c>
    </row>
    <row r="254" spans="1:8" ht="15" customHeight="1" x14ac:dyDescent="0.25">
      <c r="A254" s="5" t="s">
        <v>21</v>
      </c>
      <c r="B254" s="5">
        <f t="shared" si="3"/>
        <v>251</v>
      </c>
      <c r="C254" s="27" t="s">
        <v>195</v>
      </c>
      <c r="D254" s="26">
        <v>41305</v>
      </c>
      <c r="E254" s="28" t="s">
        <v>22</v>
      </c>
      <c r="F254" s="29">
        <v>10</v>
      </c>
      <c r="G254" s="30">
        <v>466.1</v>
      </c>
      <c r="H254" s="31" t="s">
        <v>108</v>
      </c>
    </row>
    <row r="255" spans="1:8" ht="15" customHeight="1" x14ac:dyDescent="0.25">
      <c r="A255" s="5" t="s">
        <v>21</v>
      </c>
      <c r="B255" s="5">
        <f t="shared" si="3"/>
        <v>252</v>
      </c>
      <c r="C255" s="27" t="s">
        <v>378</v>
      </c>
      <c r="D255" s="26">
        <v>41303</v>
      </c>
      <c r="E255" s="28" t="s">
        <v>22</v>
      </c>
      <c r="F255" s="29">
        <v>15</v>
      </c>
      <c r="G255" s="30">
        <v>466.1</v>
      </c>
      <c r="H255" s="31" t="s">
        <v>42</v>
      </c>
    </row>
    <row r="256" spans="1:8" ht="15" customHeight="1" x14ac:dyDescent="0.25">
      <c r="A256" s="5" t="s">
        <v>21</v>
      </c>
      <c r="B256" s="5">
        <f t="shared" si="3"/>
        <v>253</v>
      </c>
      <c r="C256" s="27" t="s">
        <v>196</v>
      </c>
      <c r="D256" s="26">
        <v>41292</v>
      </c>
      <c r="E256" s="28" t="s">
        <v>22</v>
      </c>
      <c r="F256" s="29">
        <v>10</v>
      </c>
      <c r="G256" s="30">
        <v>466.1</v>
      </c>
      <c r="H256" s="31" t="s">
        <v>84</v>
      </c>
    </row>
    <row r="257" spans="1:8" ht="15" customHeight="1" x14ac:dyDescent="0.25">
      <c r="A257" s="5" t="s">
        <v>21</v>
      </c>
      <c r="B257" s="5">
        <f t="shared" si="3"/>
        <v>254</v>
      </c>
      <c r="C257" s="27" t="s">
        <v>215</v>
      </c>
      <c r="D257" s="26">
        <v>41290</v>
      </c>
      <c r="E257" s="28" t="s">
        <v>22</v>
      </c>
      <c r="F257" s="29">
        <v>12</v>
      </c>
      <c r="G257" s="30">
        <v>466.1</v>
      </c>
      <c r="H257" s="31" t="s">
        <v>27</v>
      </c>
    </row>
    <row r="258" spans="1:8" ht="15" customHeight="1" x14ac:dyDescent="0.25">
      <c r="A258" s="5" t="s">
        <v>21</v>
      </c>
      <c r="B258" s="5">
        <f t="shared" si="3"/>
        <v>255</v>
      </c>
      <c r="C258" s="27" t="s">
        <v>379</v>
      </c>
      <c r="D258" s="26">
        <v>41289</v>
      </c>
      <c r="E258" s="28" t="s">
        <v>22</v>
      </c>
      <c r="F258" s="29">
        <v>15</v>
      </c>
      <c r="G258" s="30">
        <v>466.1</v>
      </c>
      <c r="H258" s="31" t="s">
        <v>27</v>
      </c>
    </row>
    <row r="259" spans="1:8" ht="15" customHeight="1" x14ac:dyDescent="0.25">
      <c r="A259" s="5" t="s">
        <v>21</v>
      </c>
      <c r="B259" s="5">
        <f t="shared" si="3"/>
        <v>256</v>
      </c>
      <c r="C259" s="27" t="s">
        <v>380</v>
      </c>
      <c r="D259" s="26">
        <v>41289</v>
      </c>
      <c r="E259" s="28" t="s">
        <v>22</v>
      </c>
      <c r="F259" s="29">
        <v>15</v>
      </c>
      <c r="G259" s="30">
        <v>466.1</v>
      </c>
      <c r="H259" s="31" t="s">
        <v>27</v>
      </c>
    </row>
    <row r="260" spans="1:8" ht="13.5" customHeight="1" x14ac:dyDescent="0.25">
      <c r="A260" s="5" t="s">
        <v>21</v>
      </c>
      <c r="B260" s="5">
        <f t="shared" si="3"/>
        <v>257</v>
      </c>
      <c r="C260" s="27" t="s">
        <v>197</v>
      </c>
      <c r="D260" s="26">
        <v>41295</v>
      </c>
      <c r="E260" s="28" t="s">
        <v>22</v>
      </c>
      <c r="F260" s="29">
        <v>10</v>
      </c>
      <c r="G260" s="30">
        <v>466.1</v>
      </c>
      <c r="H260" s="31" t="s">
        <v>92</v>
      </c>
    </row>
    <row r="261" spans="1:8" ht="15" customHeight="1" x14ac:dyDescent="0.25">
      <c r="A261" s="20" t="s">
        <v>21</v>
      </c>
      <c r="B261" s="20">
        <f t="shared" ref="B261:B296" si="4">B260+1</f>
        <v>258</v>
      </c>
      <c r="C261" s="27" t="s">
        <v>151</v>
      </c>
      <c r="D261" s="26">
        <v>41283</v>
      </c>
      <c r="E261" s="28" t="s">
        <v>22</v>
      </c>
      <c r="F261" s="29">
        <v>6</v>
      </c>
      <c r="G261" s="30">
        <v>466.1</v>
      </c>
      <c r="H261" s="31" t="s">
        <v>90</v>
      </c>
    </row>
    <row r="262" spans="1:8" ht="15" customHeight="1" x14ac:dyDescent="0.25">
      <c r="A262" s="5" t="s">
        <v>21</v>
      </c>
      <c r="B262" s="5">
        <f t="shared" si="4"/>
        <v>259</v>
      </c>
      <c r="C262" s="27" t="s">
        <v>216</v>
      </c>
      <c r="D262" s="26">
        <v>41299</v>
      </c>
      <c r="E262" s="28" t="s">
        <v>22</v>
      </c>
      <c r="F262" s="29">
        <v>12</v>
      </c>
      <c r="G262" s="30">
        <v>466.1</v>
      </c>
      <c r="H262" s="31" t="s">
        <v>420</v>
      </c>
    </row>
    <row r="263" spans="1:8" ht="15" customHeight="1" x14ac:dyDescent="0.25">
      <c r="A263" s="5" t="s">
        <v>21</v>
      </c>
      <c r="B263" s="5">
        <f t="shared" si="4"/>
        <v>260</v>
      </c>
      <c r="C263" s="27" t="s">
        <v>152</v>
      </c>
      <c r="D263" s="26">
        <v>41295</v>
      </c>
      <c r="E263" s="28" t="s">
        <v>22</v>
      </c>
      <c r="F263" s="29">
        <v>6</v>
      </c>
      <c r="G263" s="30">
        <v>466.1</v>
      </c>
      <c r="H263" s="31" t="s">
        <v>27</v>
      </c>
    </row>
    <row r="264" spans="1:8" ht="15" customHeight="1" x14ac:dyDescent="0.25">
      <c r="A264" s="5" t="s">
        <v>21</v>
      </c>
      <c r="B264" s="5">
        <f t="shared" si="4"/>
        <v>261</v>
      </c>
      <c r="C264" s="27" t="s">
        <v>381</v>
      </c>
      <c r="D264" s="26">
        <v>41297</v>
      </c>
      <c r="E264" s="28" t="s">
        <v>22</v>
      </c>
      <c r="F264" s="29">
        <v>15</v>
      </c>
      <c r="G264" s="30">
        <v>466.1</v>
      </c>
      <c r="H264" s="31" t="s">
        <v>46</v>
      </c>
    </row>
    <row r="265" spans="1:8" ht="15" customHeight="1" x14ac:dyDescent="0.25">
      <c r="A265" s="5" t="s">
        <v>21</v>
      </c>
      <c r="B265" s="5">
        <f t="shared" si="4"/>
        <v>262</v>
      </c>
      <c r="C265" s="27" t="s">
        <v>382</v>
      </c>
      <c r="D265" s="26">
        <v>41291</v>
      </c>
      <c r="E265" s="28" t="s">
        <v>22</v>
      </c>
      <c r="F265" s="29">
        <v>15</v>
      </c>
      <c r="G265" s="30">
        <v>466.1</v>
      </c>
      <c r="H265" s="31" t="s">
        <v>39</v>
      </c>
    </row>
    <row r="266" spans="1:8" ht="15" customHeight="1" x14ac:dyDescent="0.25">
      <c r="A266" s="5" t="s">
        <v>21</v>
      </c>
      <c r="B266" s="5">
        <f t="shared" si="4"/>
        <v>263</v>
      </c>
      <c r="C266" s="27" t="s">
        <v>198</v>
      </c>
      <c r="D266" s="26">
        <v>41292</v>
      </c>
      <c r="E266" s="28" t="s">
        <v>22</v>
      </c>
      <c r="F266" s="29">
        <v>10</v>
      </c>
      <c r="G266" s="30">
        <v>466.1</v>
      </c>
      <c r="H266" s="31" t="s">
        <v>421</v>
      </c>
    </row>
    <row r="267" spans="1:8" ht="15" customHeight="1" x14ac:dyDescent="0.25">
      <c r="A267" s="5" t="s">
        <v>21</v>
      </c>
      <c r="B267" s="5">
        <f t="shared" si="4"/>
        <v>264</v>
      </c>
      <c r="C267" s="27" t="s">
        <v>145</v>
      </c>
      <c r="D267" s="26">
        <v>41292</v>
      </c>
      <c r="E267" s="28" t="s">
        <v>22</v>
      </c>
      <c r="F267" s="29">
        <v>5</v>
      </c>
      <c r="G267" s="30">
        <v>466.1</v>
      </c>
      <c r="H267" s="31" t="s">
        <v>422</v>
      </c>
    </row>
    <row r="268" spans="1:8" ht="15" customHeight="1" x14ac:dyDescent="0.25">
      <c r="A268" s="5" t="s">
        <v>21</v>
      </c>
      <c r="B268" s="5">
        <f t="shared" si="4"/>
        <v>265</v>
      </c>
      <c r="C268" s="27" t="s">
        <v>199</v>
      </c>
      <c r="D268" s="26">
        <v>41292</v>
      </c>
      <c r="E268" s="28" t="s">
        <v>22</v>
      </c>
      <c r="F268" s="29">
        <v>10</v>
      </c>
      <c r="G268" s="30">
        <v>466.1</v>
      </c>
      <c r="H268" s="31" t="s">
        <v>89</v>
      </c>
    </row>
    <row r="269" spans="1:8" ht="15" customHeight="1" x14ac:dyDescent="0.25">
      <c r="A269" s="5" t="s">
        <v>21</v>
      </c>
      <c r="B269" s="5">
        <f t="shared" si="4"/>
        <v>266</v>
      </c>
      <c r="C269" s="27" t="s">
        <v>153</v>
      </c>
      <c r="D269" s="26">
        <v>41296</v>
      </c>
      <c r="E269" s="28" t="s">
        <v>22</v>
      </c>
      <c r="F269" s="29">
        <v>6</v>
      </c>
      <c r="G269" s="30">
        <v>466.1</v>
      </c>
      <c r="H269" s="31" t="s">
        <v>27</v>
      </c>
    </row>
    <row r="270" spans="1:8" ht="15" customHeight="1" x14ac:dyDescent="0.25">
      <c r="A270" s="5" t="s">
        <v>21</v>
      </c>
      <c r="B270" s="5">
        <f t="shared" si="4"/>
        <v>267</v>
      </c>
      <c r="C270" s="27" t="s">
        <v>383</v>
      </c>
      <c r="D270" s="26">
        <v>41305</v>
      </c>
      <c r="E270" s="28" t="s">
        <v>22</v>
      </c>
      <c r="F270" s="29">
        <v>15</v>
      </c>
      <c r="G270" s="30">
        <v>466.1</v>
      </c>
      <c r="H270" s="31" t="s">
        <v>419</v>
      </c>
    </row>
    <row r="271" spans="1:8" ht="15" customHeight="1" x14ac:dyDescent="0.25">
      <c r="A271" s="5" t="s">
        <v>21</v>
      </c>
      <c r="B271" s="5">
        <f t="shared" si="4"/>
        <v>268</v>
      </c>
      <c r="C271" s="27" t="s">
        <v>384</v>
      </c>
      <c r="D271" s="26">
        <v>41304</v>
      </c>
      <c r="E271" s="28" t="s">
        <v>22</v>
      </c>
      <c r="F271" s="29">
        <v>15</v>
      </c>
      <c r="G271" s="30">
        <v>466.1</v>
      </c>
      <c r="H271" s="31" t="s">
        <v>56</v>
      </c>
    </row>
    <row r="272" spans="1:8" ht="15" customHeight="1" x14ac:dyDescent="0.25">
      <c r="A272" s="5" t="s">
        <v>21</v>
      </c>
      <c r="B272" s="5">
        <f t="shared" si="4"/>
        <v>269</v>
      </c>
      <c r="C272" s="27" t="s">
        <v>154</v>
      </c>
      <c r="D272" s="26">
        <v>41284</v>
      </c>
      <c r="E272" s="28" t="s">
        <v>22</v>
      </c>
      <c r="F272" s="29">
        <v>6</v>
      </c>
      <c r="G272" s="30">
        <v>466.1</v>
      </c>
      <c r="H272" s="31" t="s">
        <v>27</v>
      </c>
    </row>
    <row r="273" spans="1:8" ht="15" customHeight="1" x14ac:dyDescent="0.25">
      <c r="A273" s="5" t="s">
        <v>21</v>
      </c>
      <c r="B273" s="5">
        <f t="shared" si="4"/>
        <v>270</v>
      </c>
      <c r="C273" s="27" t="s">
        <v>117</v>
      </c>
      <c r="D273" s="26">
        <v>41305</v>
      </c>
      <c r="E273" s="28" t="s">
        <v>22</v>
      </c>
      <c r="F273" s="29">
        <v>1</v>
      </c>
      <c r="G273" s="30">
        <v>466.1</v>
      </c>
      <c r="H273" s="31" t="s">
        <v>40</v>
      </c>
    </row>
    <row r="274" spans="1:8" ht="15" customHeight="1" x14ac:dyDescent="0.25">
      <c r="A274" s="5" t="s">
        <v>21</v>
      </c>
      <c r="B274" s="5">
        <f t="shared" si="4"/>
        <v>271</v>
      </c>
      <c r="C274" s="27" t="s">
        <v>146</v>
      </c>
      <c r="D274" s="26">
        <v>41296</v>
      </c>
      <c r="E274" s="28" t="s">
        <v>22</v>
      </c>
      <c r="F274" s="29">
        <v>5</v>
      </c>
      <c r="G274" s="30">
        <v>466.1</v>
      </c>
      <c r="H274" s="31" t="s">
        <v>33</v>
      </c>
    </row>
    <row r="275" spans="1:8" ht="15" customHeight="1" x14ac:dyDescent="0.25">
      <c r="A275" s="5" t="s">
        <v>21</v>
      </c>
      <c r="B275" s="5">
        <f t="shared" si="4"/>
        <v>272</v>
      </c>
      <c r="C275" s="27" t="s">
        <v>385</v>
      </c>
      <c r="D275" s="26">
        <v>41295</v>
      </c>
      <c r="E275" s="28" t="s">
        <v>22</v>
      </c>
      <c r="F275" s="29">
        <v>15</v>
      </c>
      <c r="G275" s="30">
        <v>466.1</v>
      </c>
      <c r="H275" s="31" t="s">
        <v>66</v>
      </c>
    </row>
    <row r="276" spans="1:8" ht="15" customHeight="1" x14ac:dyDescent="0.25">
      <c r="A276" s="5" t="s">
        <v>21</v>
      </c>
      <c r="B276" s="5">
        <f t="shared" si="4"/>
        <v>273</v>
      </c>
      <c r="C276" s="27" t="s">
        <v>386</v>
      </c>
      <c r="D276" s="26">
        <v>41295</v>
      </c>
      <c r="E276" s="28" t="s">
        <v>22</v>
      </c>
      <c r="F276" s="29">
        <v>15</v>
      </c>
      <c r="G276" s="30">
        <v>466.1</v>
      </c>
      <c r="H276" s="31" t="s">
        <v>66</v>
      </c>
    </row>
    <row r="277" spans="1:8" ht="15" customHeight="1" x14ac:dyDescent="0.25">
      <c r="A277" s="5" t="s">
        <v>21</v>
      </c>
      <c r="B277" s="5">
        <f t="shared" si="4"/>
        <v>274</v>
      </c>
      <c r="C277" s="27" t="s">
        <v>200</v>
      </c>
      <c r="D277" s="26">
        <v>41298</v>
      </c>
      <c r="E277" s="28" t="s">
        <v>22</v>
      </c>
      <c r="F277" s="29">
        <v>10</v>
      </c>
      <c r="G277" s="30">
        <v>466.1</v>
      </c>
      <c r="H277" s="31" t="s">
        <v>423</v>
      </c>
    </row>
    <row r="278" spans="1:8" ht="15" customHeight="1" x14ac:dyDescent="0.25">
      <c r="A278" s="5" t="s">
        <v>21</v>
      </c>
      <c r="B278" s="5">
        <f t="shared" si="4"/>
        <v>275</v>
      </c>
      <c r="C278" s="27" t="s">
        <v>404</v>
      </c>
      <c r="D278" s="26">
        <v>41295</v>
      </c>
      <c r="E278" s="28" t="s">
        <v>22</v>
      </c>
      <c r="F278" s="29">
        <v>15</v>
      </c>
      <c r="G278" s="30">
        <v>466.1</v>
      </c>
      <c r="H278" s="31" t="s">
        <v>101</v>
      </c>
    </row>
    <row r="279" spans="1:8" ht="15" customHeight="1" x14ac:dyDescent="0.25">
      <c r="A279" s="5" t="s">
        <v>21</v>
      </c>
      <c r="B279" s="5">
        <f t="shared" si="4"/>
        <v>276</v>
      </c>
      <c r="C279" s="27" t="s">
        <v>387</v>
      </c>
      <c r="D279" s="26">
        <v>41303</v>
      </c>
      <c r="E279" s="28" t="s">
        <v>22</v>
      </c>
      <c r="F279" s="29">
        <v>15</v>
      </c>
      <c r="G279" s="30">
        <v>466.1</v>
      </c>
      <c r="H279" s="31" t="s">
        <v>66</v>
      </c>
    </row>
    <row r="280" spans="1:8" ht="15" customHeight="1" x14ac:dyDescent="0.25">
      <c r="A280" s="5" t="s">
        <v>21</v>
      </c>
      <c r="B280" s="5">
        <f t="shared" si="4"/>
        <v>277</v>
      </c>
      <c r="C280" s="27" t="s">
        <v>388</v>
      </c>
      <c r="D280" s="26">
        <v>41303</v>
      </c>
      <c r="E280" s="28" t="s">
        <v>22</v>
      </c>
      <c r="F280" s="29">
        <v>15</v>
      </c>
      <c r="G280" s="30">
        <v>466.1</v>
      </c>
      <c r="H280" s="31" t="s">
        <v>29</v>
      </c>
    </row>
    <row r="281" spans="1:8" ht="15" customHeight="1" x14ac:dyDescent="0.25">
      <c r="A281" s="5" t="s">
        <v>21</v>
      </c>
      <c r="B281" s="5">
        <f t="shared" si="4"/>
        <v>278</v>
      </c>
      <c r="C281" s="27" t="s">
        <v>389</v>
      </c>
      <c r="D281" s="26">
        <v>41302</v>
      </c>
      <c r="E281" s="28" t="s">
        <v>22</v>
      </c>
      <c r="F281" s="29">
        <v>15</v>
      </c>
      <c r="G281" s="30">
        <v>466.1</v>
      </c>
      <c r="H281" s="31" t="s">
        <v>46</v>
      </c>
    </row>
    <row r="282" spans="1:8" ht="15" customHeight="1" x14ac:dyDescent="0.25">
      <c r="A282" s="5" t="s">
        <v>21</v>
      </c>
      <c r="B282" s="5">
        <f t="shared" si="4"/>
        <v>279</v>
      </c>
      <c r="C282" s="27" t="s">
        <v>390</v>
      </c>
      <c r="D282" s="26">
        <v>41298</v>
      </c>
      <c r="E282" s="28" t="s">
        <v>22</v>
      </c>
      <c r="F282" s="29">
        <v>15</v>
      </c>
      <c r="G282" s="30">
        <v>466.1</v>
      </c>
      <c r="H282" s="31" t="s">
        <v>27</v>
      </c>
    </row>
    <row r="283" spans="1:8" ht="15" customHeight="1" x14ac:dyDescent="0.25">
      <c r="A283" s="5" t="s">
        <v>21</v>
      </c>
      <c r="B283" s="5">
        <f t="shared" si="4"/>
        <v>280</v>
      </c>
      <c r="C283" s="27" t="s">
        <v>391</v>
      </c>
      <c r="D283" s="26">
        <v>41303</v>
      </c>
      <c r="E283" s="28" t="s">
        <v>22</v>
      </c>
      <c r="F283" s="29">
        <v>15</v>
      </c>
      <c r="G283" s="30">
        <v>466.1</v>
      </c>
      <c r="H283" s="31" t="s">
        <v>88</v>
      </c>
    </row>
    <row r="284" spans="1:8" ht="15" customHeight="1" x14ac:dyDescent="0.25">
      <c r="A284" s="5" t="s">
        <v>21</v>
      </c>
      <c r="B284" s="5">
        <f t="shared" si="4"/>
        <v>281</v>
      </c>
      <c r="C284" s="27" t="s">
        <v>201</v>
      </c>
      <c r="D284" s="26">
        <v>41298</v>
      </c>
      <c r="E284" s="28" t="s">
        <v>22</v>
      </c>
      <c r="F284" s="29">
        <v>10</v>
      </c>
      <c r="G284" s="30">
        <v>466.1</v>
      </c>
      <c r="H284" s="31" t="s">
        <v>27</v>
      </c>
    </row>
    <row r="285" spans="1:8" ht="15" customHeight="1" x14ac:dyDescent="0.25">
      <c r="A285" s="5" t="s">
        <v>21</v>
      </c>
      <c r="B285" s="5">
        <f t="shared" si="4"/>
        <v>282</v>
      </c>
      <c r="C285" s="27" t="s">
        <v>392</v>
      </c>
      <c r="D285" s="26">
        <v>41295</v>
      </c>
      <c r="E285" s="28" t="s">
        <v>22</v>
      </c>
      <c r="F285" s="29">
        <v>15</v>
      </c>
      <c r="G285" s="30">
        <v>466.1</v>
      </c>
      <c r="H285" s="31" t="s">
        <v>76</v>
      </c>
    </row>
    <row r="286" spans="1:8" ht="15" customHeight="1" x14ac:dyDescent="0.25">
      <c r="A286" s="5" t="s">
        <v>21</v>
      </c>
      <c r="B286" s="5">
        <f t="shared" si="4"/>
        <v>283</v>
      </c>
      <c r="C286" s="27" t="s">
        <v>165</v>
      </c>
      <c r="D286" s="26">
        <v>41298</v>
      </c>
      <c r="E286" s="28" t="s">
        <v>22</v>
      </c>
      <c r="F286" s="29">
        <v>7</v>
      </c>
      <c r="G286" s="30">
        <v>466.1</v>
      </c>
      <c r="H286" s="31" t="s">
        <v>50</v>
      </c>
    </row>
    <row r="287" spans="1:8" ht="15" customHeight="1" x14ac:dyDescent="0.25">
      <c r="A287" s="5" t="s">
        <v>21</v>
      </c>
      <c r="B287" s="5">
        <f t="shared" si="4"/>
        <v>284</v>
      </c>
      <c r="C287" s="27" t="s">
        <v>393</v>
      </c>
      <c r="D287" s="26">
        <v>41295</v>
      </c>
      <c r="E287" s="28" t="s">
        <v>22</v>
      </c>
      <c r="F287" s="29">
        <v>15</v>
      </c>
      <c r="G287" s="30">
        <v>466.1</v>
      </c>
      <c r="H287" s="31" t="s">
        <v>76</v>
      </c>
    </row>
    <row r="288" spans="1:8" ht="15" customHeight="1" x14ac:dyDescent="0.25">
      <c r="A288" s="5" t="s">
        <v>21</v>
      </c>
      <c r="B288" s="5">
        <f t="shared" si="4"/>
        <v>285</v>
      </c>
      <c r="C288" s="27" t="s">
        <v>202</v>
      </c>
      <c r="D288" s="26">
        <v>41297</v>
      </c>
      <c r="E288" s="28" t="s">
        <v>22</v>
      </c>
      <c r="F288" s="29">
        <v>10</v>
      </c>
      <c r="G288" s="30">
        <v>466.1</v>
      </c>
      <c r="H288" s="31" t="s">
        <v>88</v>
      </c>
    </row>
    <row r="289" spans="1:8" ht="15" customHeight="1" x14ac:dyDescent="0.25">
      <c r="A289" s="5" t="s">
        <v>21</v>
      </c>
      <c r="B289" s="5">
        <f t="shared" si="4"/>
        <v>286</v>
      </c>
      <c r="C289" s="27" t="s">
        <v>394</v>
      </c>
      <c r="D289" s="26">
        <v>41303</v>
      </c>
      <c r="E289" s="28" t="s">
        <v>22</v>
      </c>
      <c r="F289" s="29">
        <v>15</v>
      </c>
      <c r="G289" s="30">
        <v>466.1</v>
      </c>
      <c r="H289" s="31" t="s">
        <v>27</v>
      </c>
    </row>
    <row r="290" spans="1:8" ht="15" customHeight="1" x14ac:dyDescent="0.25">
      <c r="A290" s="5" t="s">
        <v>21</v>
      </c>
      <c r="B290" s="5">
        <f t="shared" si="4"/>
        <v>287</v>
      </c>
      <c r="C290" s="27" t="s">
        <v>395</v>
      </c>
      <c r="D290" s="26">
        <v>41297</v>
      </c>
      <c r="E290" s="28" t="s">
        <v>22</v>
      </c>
      <c r="F290" s="29">
        <v>15</v>
      </c>
      <c r="G290" s="30">
        <v>466.1</v>
      </c>
      <c r="H290" s="31" t="s">
        <v>50</v>
      </c>
    </row>
    <row r="291" spans="1:8" ht="15" customHeight="1" x14ac:dyDescent="0.25">
      <c r="A291" s="5" t="s">
        <v>21</v>
      </c>
      <c r="B291" s="5">
        <f t="shared" si="4"/>
        <v>288</v>
      </c>
      <c r="C291" s="27" t="s">
        <v>217</v>
      </c>
      <c r="D291" s="26">
        <v>41305</v>
      </c>
      <c r="E291" s="28" t="s">
        <v>22</v>
      </c>
      <c r="F291" s="29">
        <v>12</v>
      </c>
      <c r="G291" s="30">
        <v>466.1</v>
      </c>
      <c r="H291" s="31" t="s">
        <v>37</v>
      </c>
    </row>
    <row r="292" spans="1:8" ht="15" customHeight="1" x14ac:dyDescent="0.25">
      <c r="A292" s="5" t="s">
        <v>21</v>
      </c>
      <c r="B292" s="5">
        <f t="shared" si="4"/>
        <v>289</v>
      </c>
      <c r="C292" s="27" t="s">
        <v>150</v>
      </c>
      <c r="D292" s="26">
        <v>41295</v>
      </c>
      <c r="E292" s="28" t="s">
        <v>22</v>
      </c>
      <c r="F292" s="29">
        <v>5</v>
      </c>
      <c r="G292" s="30">
        <v>466.1</v>
      </c>
      <c r="H292" s="31" t="s">
        <v>28</v>
      </c>
    </row>
    <row r="293" spans="1:8" ht="15" customHeight="1" x14ac:dyDescent="0.25">
      <c r="A293" s="5" t="s">
        <v>21</v>
      </c>
      <c r="B293" s="5">
        <f t="shared" si="4"/>
        <v>290</v>
      </c>
      <c r="C293" s="27" t="s">
        <v>396</v>
      </c>
      <c r="D293" s="26">
        <v>41304</v>
      </c>
      <c r="E293" s="28" t="s">
        <v>22</v>
      </c>
      <c r="F293" s="29">
        <v>15</v>
      </c>
      <c r="G293" s="30">
        <v>466.1</v>
      </c>
      <c r="H293" s="31" t="s">
        <v>33</v>
      </c>
    </row>
    <row r="294" spans="1:8" ht="15" customHeight="1" x14ac:dyDescent="0.25">
      <c r="A294" s="5" t="s">
        <v>21</v>
      </c>
      <c r="B294" s="5">
        <f t="shared" si="4"/>
        <v>291</v>
      </c>
      <c r="C294" s="27" t="s">
        <v>203</v>
      </c>
      <c r="D294" s="26">
        <v>41299</v>
      </c>
      <c r="E294" s="28" t="s">
        <v>22</v>
      </c>
      <c r="F294" s="29">
        <v>10</v>
      </c>
      <c r="G294" s="30">
        <v>466.1</v>
      </c>
      <c r="H294" s="31" t="s">
        <v>24</v>
      </c>
    </row>
    <row r="295" spans="1:8" ht="15" customHeight="1" x14ac:dyDescent="0.25">
      <c r="A295" s="5" t="s">
        <v>21</v>
      </c>
      <c r="B295" s="5">
        <f t="shared" si="4"/>
        <v>292</v>
      </c>
      <c r="C295" s="27" t="s">
        <v>218</v>
      </c>
      <c r="D295" s="26">
        <v>41303</v>
      </c>
      <c r="E295" s="28" t="s">
        <v>22</v>
      </c>
      <c r="F295" s="29">
        <v>12</v>
      </c>
      <c r="G295" s="30">
        <v>466.1</v>
      </c>
      <c r="H295" s="31" t="s">
        <v>92</v>
      </c>
    </row>
    <row r="296" spans="1:8" ht="15" customHeight="1" x14ac:dyDescent="0.25">
      <c r="A296" s="5" t="s">
        <v>21</v>
      </c>
      <c r="B296" s="5">
        <f t="shared" si="4"/>
        <v>293</v>
      </c>
      <c r="C296" s="39" t="s">
        <v>424</v>
      </c>
      <c r="D296" s="26">
        <v>41303</v>
      </c>
      <c r="E296" s="28" t="s">
        <v>22</v>
      </c>
      <c r="F296" s="29">
        <v>15</v>
      </c>
      <c r="G296" s="30">
        <v>466.1</v>
      </c>
      <c r="H296" s="31" t="s">
        <v>42</v>
      </c>
    </row>
    <row r="297" spans="1:8" x14ac:dyDescent="0.25">
      <c r="G297" s="22"/>
    </row>
    <row r="298" spans="1:8" x14ac:dyDescent="0.25">
      <c r="G298" s="22"/>
    </row>
    <row r="299" spans="1:8" x14ac:dyDescent="0.25">
      <c r="G299" s="22"/>
    </row>
    <row r="300" spans="1:8" x14ac:dyDescent="0.25">
      <c r="G300" s="22"/>
    </row>
    <row r="301" spans="1:8" x14ac:dyDescent="0.25">
      <c r="G301" s="22"/>
    </row>
    <row r="302" spans="1:8" x14ac:dyDescent="0.25">
      <c r="G302" s="22"/>
    </row>
    <row r="303" spans="1:8" x14ac:dyDescent="0.25">
      <c r="G303" s="22"/>
    </row>
    <row r="304" spans="1:8" x14ac:dyDescent="0.25">
      <c r="G304" s="22"/>
    </row>
    <row r="305" spans="7:7" x14ac:dyDescent="0.25">
      <c r="G305" s="22"/>
    </row>
    <row r="306" spans="7:7" x14ac:dyDescent="0.25">
      <c r="G306" s="22"/>
    </row>
    <row r="307" spans="7:7" x14ac:dyDescent="0.25">
      <c r="G307" s="22"/>
    </row>
    <row r="308" spans="7:7" x14ac:dyDescent="0.25">
      <c r="G308" s="22"/>
    </row>
    <row r="309" spans="7:7" x14ac:dyDescent="0.25">
      <c r="G309" s="22"/>
    </row>
    <row r="310" spans="7:7" x14ac:dyDescent="0.25">
      <c r="G310" s="22"/>
    </row>
    <row r="311" spans="7:7" x14ac:dyDescent="0.25">
      <c r="G311" s="22"/>
    </row>
    <row r="312" spans="7:7" x14ac:dyDescent="0.25">
      <c r="G312" s="22"/>
    </row>
    <row r="313" spans="7:7" x14ac:dyDescent="0.25">
      <c r="G313" s="22"/>
    </row>
    <row r="314" spans="7:7" x14ac:dyDescent="0.25">
      <c r="G314" s="22"/>
    </row>
    <row r="315" spans="7:7" x14ac:dyDescent="0.25">
      <c r="G315" s="22"/>
    </row>
    <row r="316" spans="7:7" x14ac:dyDescent="0.25">
      <c r="G316" s="22"/>
    </row>
    <row r="317" spans="7:7" x14ac:dyDescent="0.25">
      <c r="G317" s="22"/>
    </row>
    <row r="318" spans="7:7" x14ac:dyDescent="0.25">
      <c r="G318" s="22"/>
    </row>
    <row r="319" spans="7:7" x14ac:dyDescent="0.25">
      <c r="G319" s="22"/>
    </row>
    <row r="320" spans="7:7" x14ac:dyDescent="0.25">
      <c r="G320" s="22"/>
    </row>
    <row r="321" spans="7:7" x14ac:dyDescent="0.25">
      <c r="G321" s="22"/>
    </row>
    <row r="322" spans="7:7" x14ac:dyDescent="0.25">
      <c r="G322" s="22"/>
    </row>
    <row r="323" spans="7:7" x14ac:dyDescent="0.25">
      <c r="G323" s="22"/>
    </row>
    <row r="324" spans="7:7" x14ac:dyDescent="0.25">
      <c r="G324" s="22"/>
    </row>
    <row r="325" spans="7:7" x14ac:dyDescent="0.25">
      <c r="G325" s="22"/>
    </row>
    <row r="326" spans="7:7" x14ac:dyDescent="0.25">
      <c r="G326" s="22"/>
    </row>
    <row r="327" spans="7:7" x14ac:dyDescent="0.25">
      <c r="G327" s="22"/>
    </row>
    <row r="328" spans="7:7" x14ac:dyDescent="0.25">
      <c r="G328" s="22"/>
    </row>
    <row r="329" spans="7:7" x14ac:dyDescent="0.25">
      <c r="G329" s="22"/>
    </row>
    <row r="330" spans="7:7" x14ac:dyDescent="0.25">
      <c r="G330" s="22"/>
    </row>
    <row r="331" spans="7:7" x14ac:dyDescent="0.25">
      <c r="G331" s="22"/>
    </row>
    <row r="332" spans="7:7" x14ac:dyDescent="0.25">
      <c r="G332" s="22"/>
    </row>
    <row r="333" spans="7:7" x14ac:dyDescent="0.25">
      <c r="G333" s="22"/>
    </row>
    <row r="334" spans="7:7" x14ac:dyDescent="0.25">
      <c r="G334" s="22"/>
    </row>
    <row r="335" spans="7:7" x14ac:dyDescent="0.25">
      <c r="G335" s="22"/>
    </row>
    <row r="336" spans="7:7" x14ac:dyDescent="0.25">
      <c r="G336" s="22"/>
    </row>
    <row r="337" spans="7:7" x14ac:dyDescent="0.25">
      <c r="G337" s="22"/>
    </row>
    <row r="338" spans="7:7" x14ac:dyDescent="0.25">
      <c r="G338" s="22"/>
    </row>
    <row r="339" spans="7:7" x14ac:dyDescent="0.25">
      <c r="G339" s="22"/>
    </row>
    <row r="340" spans="7:7" x14ac:dyDescent="0.25">
      <c r="G340" s="22"/>
    </row>
    <row r="341" spans="7:7" x14ac:dyDescent="0.25">
      <c r="G341" s="22"/>
    </row>
    <row r="342" spans="7:7" x14ac:dyDescent="0.25">
      <c r="G342" s="22"/>
    </row>
    <row r="343" spans="7:7" x14ac:dyDescent="0.25">
      <c r="G343" s="22"/>
    </row>
    <row r="344" spans="7:7" x14ac:dyDescent="0.25">
      <c r="G344" s="22"/>
    </row>
    <row r="345" spans="7:7" x14ac:dyDescent="0.25">
      <c r="G345" s="22"/>
    </row>
    <row r="346" spans="7:7" x14ac:dyDescent="0.25">
      <c r="G346" s="22"/>
    </row>
    <row r="347" spans="7:7" x14ac:dyDescent="0.25">
      <c r="G347" s="22"/>
    </row>
    <row r="348" spans="7:7" x14ac:dyDescent="0.25">
      <c r="G348" s="22"/>
    </row>
    <row r="349" spans="7:7" x14ac:dyDescent="0.25">
      <c r="G349" s="22"/>
    </row>
    <row r="350" spans="7:7" x14ac:dyDescent="0.25">
      <c r="G350" s="22"/>
    </row>
    <row r="351" spans="7:7" x14ac:dyDescent="0.25">
      <c r="G351" s="22"/>
    </row>
    <row r="352" spans="7:7" x14ac:dyDescent="0.25">
      <c r="G352" s="22"/>
    </row>
    <row r="353" spans="7:7" x14ac:dyDescent="0.25">
      <c r="G353" s="22"/>
    </row>
    <row r="354" spans="7:7" x14ac:dyDescent="0.25">
      <c r="G354" s="22"/>
    </row>
    <row r="355" spans="7:7" x14ac:dyDescent="0.25">
      <c r="G355" s="22"/>
    </row>
    <row r="356" spans="7:7" x14ac:dyDescent="0.25">
      <c r="G356" s="22"/>
    </row>
    <row r="357" spans="7:7" x14ac:dyDescent="0.25">
      <c r="G357" s="22"/>
    </row>
    <row r="358" spans="7:7" x14ac:dyDescent="0.25">
      <c r="G358" s="22"/>
    </row>
    <row r="359" spans="7:7" x14ac:dyDescent="0.25">
      <c r="G359" s="22"/>
    </row>
    <row r="360" spans="7:7" x14ac:dyDescent="0.25">
      <c r="G360" s="22"/>
    </row>
    <row r="361" spans="7:7" x14ac:dyDescent="0.25">
      <c r="G361" s="22"/>
    </row>
    <row r="362" spans="7:7" x14ac:dyDescent="0.25">
      <c r="G362" s="22"/>
    </row>
    <row r="363" spans="7:7" x14ac:dyDescent="0.25">
      <c r="G363" s="22"/>
    </row>
    <row r="364" spans="7:7" x14ac:dyDescent="0.25">
      <c r="G364" s="22"/>
    </row>
    <row r="365" spans="7:7" x14ac:dyDescent="0.25">
      <c r="G365" s="22"/>
    </row>
    <row r="366" spans="7:7" x14ac:dyDescent="0.25">
      <c r="G366" s="22"/>
    </row>
    <row r="367" spans="7:7" x14ac:dyDescent="0.25">
      <c r="G367" s="22"/>
    </row>
    <row r="368" spans="7:7" x14ac:dyDescent="0.25">
      <c r="G368" s="22"/>
    </row>
    <row r="369" spans="7:7" x14ac:dyDescent="0.25">
      <c r="G369" s="22"/>
    </row>
    <row r="370" spans="7:7" x14ac:dyDescent="0.25">
      <c r="G370" s="22"/>
    </row>
    <row r="371" spans="7:7" x14ac:dyDescent="0.25">
      <c r="G371" s="22"/>
    </row>
    <row r="372" spans="7:7" x14ac:dyDescent="0.25">
      <c r="G372" s="22"/>
    </row>
    <row r="373" spans="7:7" x14ac:dyDescent="0.25">
      <c r="G373" s="21"/>
    </row>
    <row r="374" spans="7:7" x14ac:dyDescent="0.25">
      <c r="G374" s="22"/>
    </row>
    <row r="375" spans="7:7" x14ac:dyDescent="0.25">
      <c r="G375" s="22"/>
    </row>
    <row r="376" spans="7:7" x14ac:dyDescent="0.25">
      <c r="G376" s="22"/>
    </row>
    <row r="377" spans="7:7" x14ac:dyDescent="0.25">
      <c r="G377" s="22"/>
    </row>
    <row r="378" spans="7:7" x14ac:dyDescent="0.25">
      <c r="G378" s="22"/>
    </row>
    <row r="379" spans="7:7" x14ac:dyDescent="0.25">
      <c r="G379" s="22"/>
    </row>
    <row r="380" spans="7:7" x14ac:dyDescent="0.25">
      <c r="G380" s="22"/>
    </row>
    <row r="381" spans="7:7" x14ac:dyDescent="0.25">
      <c r="G381" s="22"/>
    </row>
    <row r="382" spans="7:7" x14ac:dyDescent="0.25">
      <c r="G382" s="22"/>
    </row>
    <row r="383" spans="7:7" x14ac:dyDescent="0.25">
      <c r="G383" s="22"/>
    </row>
    <row r="384" spans="7:7" x14ac:dyDescent="0.25">
      <c r="G384" s="22"/>
    </row>
    <row r="385" spans="7:7" x14ac:dyDescent="0.25">
      <c r="G385" s="22"/>
    </row>
    <row r="386" spans="7:7" x14ac:dyDescent="0.25">
      <c r="G386" s="22"/>
    </row>
    <row r="387" spans="7:7" x14ac:dyDescent="0.25">
      <c r="G387" s="22"/>
    </row>
    <row r="388" spans="7:7" x14ac:dyDescent="0.25">
      <c r="G388" s="22"/>
    </row>
    <row r="389" spans="7:7" x14ac:dyDescent="0.25">
      <c r="G389" s="22"/>
    </row>
    <row r="390" spans="7:7" x14ac:dyDescent="0.25">
      <c r="G390" s="22"/>
    </row>
    <row r="391" spans="7:7" x14ac:dyDescent="0.25">
      <c r="G391" s="22"/>
    </row>
    <row r="392" spans="7:7" x14ac:dyDescent="0.25">
      <c r="G392" s="22"/>
    </row>
    <row r="393" spans="7:7" x14ac:dyDescent="0.25">
      <c r="G393" s="22"/>
    </row>
    <row r="394" spans="7:7" x14ac:dyDescent="0.25">
      <c r="G394" s="22"/>
    </row>
    <row r="395" spans="7:7" x14ac:dyDescent="0.25">
      <c r="G395" s="22"/>
    </row>
    <row r="396" spans="7:7" x14ac:dyDescent="0.25">
      <c r="G396" s="22"/>
    </row>
    <row r="397" spans="7:7" x14ac:dyDescent="0.25">
      <c r="G397" s="22"/>
    </row>
    <row r="398" spans="7:7" x14ac:dyDescent="0.25">
      <c r="G398" s="22"/>
    </row>
    <row r="399" spans="7:7" x14ac:dyDescent="0.25">
      <c r="G399" s="22"/>
    </row>
    <row r="400" spans="7:7" x14ac:dyDescent="0.25">
      <c r="G400" s="22"/>
    </row>
    <row r="401" spans="7:7" x14ac:dyDescent="0.25">
      <c r="G401" s="22"/>
    </row>
    <row r="402" spans="7:7" x14ac:dyDescent="0.25">
      <c r="G402" s="22"/>
    </row>
    <row r="403" spans="7:7" x14ac:dyDescent="0.25">
      <c r="G403" s="22"/>
    </row>
    <row r="404" spans="7:7" x14ac:dyDescent="0.25">
      <c r="G404" s="22"/>
    </row>
    <row r="405" spans="7:7" x14ac:dyDescent="0.25">
      <c r="G405" s="22"/>
    </row>
    <row r="406" spans="7:7" x14ac:dyDescent="0.25">
      <c r="G406" s="22"/>
    </row>
    <row r="407" spans="7:7" x14ac:dyDescent="0.25">
      <c r="G407" s="22"/>
    </row>
    <row r="408" spans="7:7" x14ac:dyDescent="0.25">
      <c r="G408" s="22"/>
    </row>
    <row r="409" spans="7:7" x14ac:dyDescent="0.25">
      <c r="G409" s="22"/>
    </row>
    <row r="410" spans="7:7" x14ac:dyDescent="0.25">
      <c r="G410" s="22"/>
    </row>
    <row r="411" spans="7:7" x14ac:dyDescent="0.25">
      <c r="G411" s="22"/>
    </row>
    <row r="412" spans="7:7" x14ac:dyDescent="0.25">
      <c r="G412" s="22"/>
    </row>
    <row r="413" spans="7:7" x14ac:dyDescent="0.25">
      <c r="G413" s="22"/>
    </row>
    <row r="414" spans="7:7" x14ac:dyDescent="0.25">
      <c r="G414" s="22"/>
    </row>
    <row r="415" spans="7:7" x14ac:dyDescent="0.25">
      <c r="G415" s="22"/>
    </row>
    <row r="416" spans="7:7" x14ac:dyDescent="0.25">
      <c r="G416" s="22"/>
    </row>
    <row r="417" spans="7:7" x14ac:dyDescent="0.25">
      <c r="G417" s="22"/>
    </row>
    <row r="418" spans="7:7" x14ac:dyDescent="0.25">
      <c r="G418" s="22"/>
    </row>
    <row r="419" spans="7:7" x14ac:dyDescent="0.25">
      <c r="G419" s="22"/>
    </row>
    <row r="420" spans="7:7" x14ac:dyDescent="0.25">
      <c r="G420" s="22"/>
    </row>
    <row r="421" spans="7:7" x14ac:dyDescent="0.25">
      <c r="G421" s="22"/>
    </row>
    <row r="422" spans="7:7" x14ac:dyDescent="0.25">
      <c r="G422" s="22"/>
    </row>
    <row r="423" spans="7:7" x14ac:dyDescent="0.25">
      <c r="G423" s="22"/>
    </row>
    <row r="424" spans="7:7" x14ac:dyDescent="0.25">
      <c r="G424" s="22"/>
    </row>
    <row r="425" spans="7:7" x14ac:dyDescent="0.25">
      <c r="G425" s="22"/>
    </row>
    <row r="426" spans="7:7" x14ac:dyDescent="0.25">
      <c r="G426" s="22"/>
    </row>
    <row r="427" spans="7:7" x14ac:dyDescent="0.25">
      <c r="G427" s="22"/>
    </row>
    <row r="428" spans="7:7" x14ac:dyDescent="0.25">
      <c r="G428" s="22"/>
    </row>
    <row r="429" spans="7:7" x14ac:dyDescent="0.25">
      <c r="G429" s="22"/>
    </row>
    <row r="430" spans="7:7" x14ac:dyDescent="0.25">
      <c r="G430" s="22"/>
    </row>
    <row r="431" spans="7:7" x14ac:dyDescent="0.25">
      <c r="G431" s="22"/>
    </row>
    <row r="432" spans="7:7" x14ac:dyDescent="0.25">
      <c r="G432" s="22"/>
    </row>
    <row r="433" spans="7:7" x14ac:dyDescent="0.25">
      <c r="G433" s="22"/>
    </row>
    <row r="434" spans="7:7" x14ac:dyDescent="0.25">
      <c r="G434" s="22"/>
    </row>
    <row r="435" spans="7:7" x14ac:dyDescent="0.25">
      <c r="G435" s="22"/>
    </row>
    <row r="436" spans="7:7" x14ac:dyDescent="0.25">
      <c r="G436" s="22"/>
    </row>
    <row r="437" spans="7:7" x14ac:dyDescent="0.25">
      <c r="G437" s="22"/>
    </row>
    <row r="438" spans="7:7" x14ac:dyDescent="0.25">
      <c r="G438" s="22"/>
    </row>
    <row r="439" spans="7:7" x14ac:dyDescent="0.25">
      <c r="G439" s="22"/>
    </row>
    <row r="440" spans="7:7" x14ac:dyDescent="0.25">
      <c r="G440" s="22"/>
    </row>
    <row r="441" spans="7:7" x14ac:dyDescent="0.25">
      <c r="G441" s="22"/>
    </row>
    <row r="442" spans="7:7" x14ac:dyDescent="0.25">
      <c r="G442" s="22"/>
    </row>
    <row r="443" spans="7:7" x14ac:dyDescent="0.25">
      <c r="G443" s="22"/>
    </row>
    <row r="444" spans="7:7" x14ac:dyDescent="0.25">
      <c r="G444" s="22"/>
    </row>
    <row r="445" spans="7:7" x14ac:dyDescent="0.25">
      <c r="G445" s="22"/>
    </row>
    <row r="446" spans="7:7" x14ac:dyDescent="0.25">
      <c r="G446" s="22"/>
    </row>
    <row r="447" spans="7:7" x14ac:dyDescent="0.25">
      <c r="G447" s="22"/>
    </row>
    <row r="448" spans="7:7" x14ac:dyDescent="0.25">
      <c r="G448" s="22"/>
    </row>
    <row r="449" spans="7:7" x14ac:dyDescent="0.25">
      <c r="G449" s="22"/>
    </row>
    <row r="450" spans="7:7" x14ac:dyDescent="0.25">
      <c r="G450" s="22"/>
    </row>
    <row r="451" spans="7:7" x14ac:dyDescent="0.25">
      <c r="G451" s="22"/>
    </row>
    <row r="452" spans="7:7" x14ac:dyDescent="0.25">
      <c r="G452" s="22"/>
    </row>
    <row r="453" spans="7:7" x14ac:dyDescent="0.25">
      <c r="G453" s="22"/>
    </row>
    <row r="454" spans="7:7" x14ac:dyDescent="0.25">
      <c r="G454" s="22"/>
    </row>
    <row r="455" spans="7:7" x14ac:dyDescent="0.25">
      <c r="G455" s="22"/>
    </row>
    <row r="456" spans="7:7" x14ac:dyDescent="0.25">
      <c r="G456" s="22"/>
    </row>
    <row r="457" spans="7:7" x14ac:dyDescent="0.25">
      <c r="G457" s="22"/>
    </row>
    <row r="458" spans="7:7" x14ac:dyDescent="0.25">
      <c r="G458" s="22"/>
    </row>
    <row r="459" spans="7:7" x14ac:dyDescent="0.25">
      <c r="G459" s="22"/>
    </row>
    <row r="460" spans="7:7" x14ac:dyDescent="0.25">
      <c r="G460" s="22"/>
    </row>
    <row r="461" spans="7:7" x14ac:dyDescent="0.25">
      <c r="G461" s="22"/>
    </row>
    <row r="462" spans="7:7" x14ac:dyDescent="0.25">
      <c r="G462" s="22"/>
    </row>
    <row r="463" spans="7:7" x14ac:dyDescent="0.25">
      <c r="G463" s="22"/>
    </row>
    <row r="464" spans="7:7" x14ac:dyDescent="0.25">
      <c r="G464" s="22"/>
    </row>
    <row r="465" spans="7:7" x14ac:dyDescent="0.25">
      <c r="G465" s="22"/>
    </row>
    <row r="466" spans="7:7" x14ac:dyDescent="0.25">
      <c r="G466" s="22"/>
    </row>
    <row r="467" spans="7:7" x14ac:dyDescent="0.25">
      <c r="G467" s="22"/>
    </row>
    <row r="468" spans="7:7" x14ac:dyDescent="0.25">
      <c r="G468" s="22"/>
    </row>
    <row r="469" spans="7:7" x14ac:dyDescent="0.25">
      <c r="G469" s="22"/>
    </row>
    <row r="470" spans="7:7" x14ac:dyDescent="0.25">
      <c r="G470" s="22"/>
    </row>
    <row r="471" spans="7:7" x14ac:dyDescent="0.25">
      <c r="G471" s="22"/>
    </row>
    <row r="472" spans="7:7" x14ac:dyDescent="0.25">
      <c r="G472" s="22"/>
    </row>
    <row r="473" spans="7:7" x14ac:dyDescent="0.25">
      <c r="G473" s="22"/>
    </row>
    <row r="474" spans="7:7" x14ac:dyDescent="0.25">
      <c r="G474" s="22"/>
    </row>
    <row r="475" spans="7:7" x14ac:dyDescent="0.25">
      <c r="G475" s="22"/>
    </row>
    <row r="476" spans="7:7" x14ac:dyDescent="0.25">
      <c r="G476" s="22"/>
    </row>
    <row r="477" spans="7:7" x14ac:dyDescent="0.25">
      <c r="G477" s="22"/>
    </row>
    <row r="478" spans="7:7" x14ac:dyDescent="0.25">
      <c r="G478" s="22"/>
    </row>
    <row r="479" spans="7:7" x14ac:dyDescent="0.25">
      <c r="G479" s="22"/>
    </row>
    <row r="480" spans="7:7" x14ac:dyDescent="0.25">
      <c r="G480" s="22"/>
    </row>
    <row r="481" spans="7:7" x14ac:dyDescent="0.25">
      <c r="G481" s="22"/>
    </row>
    <row r="482" spans="7:7" x14ac:dyDescent="0.25">
      <c r="G482" s="22"/>
    </row>
    <row r="483" spans="7:7" x14ac:dyDescent="0.25">
      <c r="G483" s="21"/>
    </row>
    <row r="484" spans="7:7" x14ac:dyDescent="0.25">
      <c r="G484" s="21"/>
    </row>
    <row r="485" spans="7:7" x14ac:dyDescent="0.25">
      <c r="G485" s="21"/>
    </row>
    <row r="486" spans="7:7" x14ac:dyDescent="0.25">
      <c r="G486" s="21"/>
    </row>
    <row r="487" spans="7:7" x14ac:dyDescent="0.25">
      <c r="G487" s="21"/>
    </row>
    <row r="488" spans="7:7" x14ac:dyDescent="0.25">
      <c r="G488" s="21"/>
    </row>
    <row r="489" spans="7:7" x14ac:dyDescent="0.25">
      <c r="G489" s="21"/>
    </row>
    <row r="490" spans="7:7" x14ac:dyDescent="0.25">
      <c r="G490" s="22"/>
    </row>
    <row r="491" spans="7:7" x14ac:dyDescent="0.25">
      <c r="G491" s="22"/>
    </row>
    <row r="492" spans="7:7" x14ac:dyDescent="0.25">
      <c r="G492" s="22"/>
    </row>
    <row r="493" spans="7:7" x14ac:dyDescent="0.25">
      <c r="G493" s="22"/>
    </row>
    <row r="494" spans="7:7" x14ac:dyDescent="0.25">
      <c r="G494" s="22"/>
    </row>
    <row r="495" spans="7:7" x14ac:dyDescent="0.25">
      <c r="G495" s="22"/>
    </row>
    <row r="496" spans="7:7" x14ac:dyDescent="0.25">
      <c r="G496" s="22"/>
    </row>
    <row r="497" spans="7:7" x14ac:dyDescent="0.25">
      <c r="G497" s="22"/>
    </row>
    <row r="498" spans="7:7" x14ac:dyDescent="0.25">
      <c r="G498" s="22"/>
    </row>
    <row r="499" spans="7:7" x14ac:dyDescent="0.25">
      <c r="G499" s="22"/>
    </row>
    <row r="500" spans="7:7" x14ac:dyDescent="0.25">
      <c r="G500" s="22"/>
    </row>
    <row r="501" spans="7:7" x14ac:dyDescent="0.25">
      <c r="G501" s="22"/>
    </row>
    <row r="502" spans="7:7" x14ac:dyDescent="0.25">
      <c r="G502" s="22"/>
    </row>
    <row r="503" spans="7:7" x14ac:dyDescent="0.25">
      <c r="G503" s="22"/>
    </row>
    <row r="504" spans="7:7" x14ac:dyDescent="0.25">
      <c r="G504" s="22"/>
    </row>
    <row r="505" spans="7:7" x14ac:dyDescent="0.25">
      <c r="G505" s="21"/>
    </row>
    <row r="506" spans="7:7" x14ac:dyDescent="0.25">
      <c r="G506" s="22"/>
    </row>
    <row r="507" spans="7:7" x14ac:dyDescent="0.25">
      <c r="G507" s="22"/>
    </row>
    <row r="508" spans="7:7" x14ac:dyDescent="0.25">
      <c r="G508" s="22"/>
    </row>
    <row r="509" spans="7:7" x14ac:dyDescent="0.25">
      <c r="G509" s="22"/>
    </row>
    <row r="510" spans="7:7" x14ac:dyDescent="0.25">
      <c r="G510" s="21"/>
    </row>
  </sheetData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2011-01-31T07:42:17Z</cp:lastPrinted>
  <dcterms:created xsi:type="dcterms:W3CDTF">2010-04-23T14:29:34Z</dcterms:created>
  <dcterms:modified xsi:type="dcterms:W3CDTF">2013-02-28T16:49:35Z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