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6" i="1" l="1"/>
  <c r="B23" i="1" l="1"/>
  <c r="B31" i="1" l="1"/>
  <c r="B26" i="1"/>
  <c r="B24" i="1"/>
  <c r="B15" i="1"/>
  <c r="B10" i="1"/>
  <c r="B8" i="1"/>
  <c r="B7" i="1"/>
  <c r="F32" i="1" l="1"/>
  <c r="E32" i="1"/>
  <c r="D32" i="1"/>
  <c r="C32" i="1"/>
  <c r="F16" i="1"/>
  <c r="E16" i="1"/>
  <c r="D16" i="1"/>
  <c r="B32" i="1" l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<sst xmlns="http://schemas.openxmlformats.org/spreadsheetml/2006/main" count="41" uniqueCount="23">
  <si>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</si>
  <si>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</si>
  <si>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</si>
  <si>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</si>
  <si>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</si>
  <si>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</si>
  <si>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</si>
  <si>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</si>
  <si>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</si>
  <si>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</si>
  <si>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</si>
  <si>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</si>
  <si>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</si>
  <si>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</si>
  <si>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</si>
  <si>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</si>
  <si>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</si>
  <si>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</si>
  <si>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Итого по ОАО "МРСК Центра"</t>
  </si>
  <si>
    <t>МВт</t>
  </si>
  <si>
    <t>Объем переданной 
электроэнергии (мощности)</t>
  </si>
  <si>
    <t xml:space="preserve">Объем переданной электроэнергии 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</si>
  <si>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2014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</si>
</sst>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/>
    <xf numFmtId="164" fontId="2" fillId="0" borderId="0" xfId="0" applyNumberFormat="1" applyFont="1" applyFill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J10" sqref="J10"/>
    </sheetView>
  </sheetViews>
  <sheetFormatPr defaultRowHeight="14.25" x14ac:dyDescent="0.2"/>
  <cols>
    <col min="1" max="1" width="31.85546875" style="1" customWidth="1"/>
    <col min="2" max="2" width="10" style="1" customWidth="1"/>
    <col min="3" max="3" width="11.85546875" style="1" bestFit="1" customWidth="1"/>
    <col min="4" max="16384" width="9.140625" style="1"/>
  </cols>
  <sheetData>
    <row r="1" spans="1:11" ht="64.5" customHeight="1" x14ac:dyDescent="0.2">
      <c r="A1" s="38" t="s">
        <v>22</v>
      </c>
      <c r="B1" s="38"/>
      <c r="C1" s="38"/>
      <c r="D1" s="38"/>
      <c r="E1" s="38"/>
      <c r="F1" s="38"/>
    </row>
    <row r="2" spans="1:11" ht="22.5" customHeight="1" x14ac:dyDescent="0.2">
      <c r="A2" s="2"/>
      <c r="B2" s="3"/>
      <c r="C2" s="3"/>
      <c r="D2" s="3"/>
      <c r="E2" s="3"/>
      <c r="F2" s="4" t="s">
        <v>17</v>
      </c>
    </row>
    <row r="3" spans="1:11" ht="35.25" customHeight="1" x14ac:dyDescent="0.2">
      <c r="A3" s="39" t="s">
        <v>1</v>
      </c>
      <c r="B3" s="35" t="s">
        <v>21</v>
      </c>
      <c r="C3" s="36"/>
      <c r="D3" s="36"/>
      <c r="E3" s="36"/>
      <c r="F3" s="37"/>
    </row>
    <row r="4" spans="1:11" ht="18.75" customHeight="1" x14ac:dyDescent="0.2">
      <c r="A4" s="40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</row>
    <row r="5" spans="1:11" ht="15" x14ac:dyDescent="0.2">
      <c r="A5" s="9" t="s">
        <v>2</v>
      </c>
      <c r="B5" s="26">
        <v>10938.099999999999</v>
      </c>
      <c r="C5" s="10">
        <v>6620.5947222589803</v>
      </c>
      <c r="D5" s="11">
        <v>397.58874849602091</v>
      </c>
      <c r="E5" s="11">
        <v>1803.7386179031027</v>
      </c>
      <c r="F5" s="12">
        <v>2116.1779113418966</v>
      </c>
    </row>
    <row r="6" spans="1:11" ht="15" x14ac:dyDescent="0.2">
      <c r="A6" s="13" t="s">
        <v>3</v>
      </c>
      <c r="B6" s="26">
        <v>3451.4980999999998</v>
      </c>
      <c r="C6" s="29">
        <v>1450.491</v>
      </c>
      <c r="D6" s="30">
        <v>140.21600000000001</v>
      </c>
      <c r="E6" s="30">
        <v>722.73399999999992</v>
      </c>
      <c r="F6" s="31">
        <v>1138.0571</v>
      </c>
    </row>
    <row r="7" spans="1:11" ht="15" x14ac:dyDescent="0.2">
      <c r="A7" s="32" t="s">
        <v>4</v>
      </c>
      <c r="B7" s="26">
        <f t="shared" ref="B6:B13" si="0">SUM(C7:F7)</f>
        <v>7473.8314094152383</v>
      </c>
      <c r="C7" s="14">
        <v>2998.3954683792776</v>
      </c>
      <c r="D7" s="15">
        <v>265.97564729220329</v>
      </c>
      <c r="E7" s="15">
        <v>1418.5125645197643</v>
      </c>
      <c r="F7" s="16">
        <v>2790.9477292239935</v>
      </c>
    </row>
    <row r="8" spans="1:11" ht="15" x14ac:dyDescent="0.2">
      <c r="A8" s="13" t="s">
        <v>5</v>
      </c>
      <c r="B8" s="26">
        <f t="shared" si="0"/>
        <v>2367.4511481000004</v>
      </c>
      <c r="C8" s="14">
        <v>896.43817194198175</v>
      </c>
      <c r="D8" s="15">
        <v>52.245943320000002</v>
      </c>
      <c r="E8" s="15">
        <v>634.73456717699992</v>
      </c>
      <c r="F8" s="16">
        <v>784.0324656610187</v>
      </c>
    </row>
    <row r="9" spans="1:11" ht="15" x14ac:dyDescent="0.2">
      <c r="A9" s="13" t="s">
        <v>6</v>
      </c>
      <c r="B9" s="26">
        <v>5141.8379999999997</v>
      </c>
      <c r="C9" s="14">
        <v>3075.0330000000004</v>
      </c>
      <c r="D9" s="15">
        <v>81.326999999999998</v>
      </c>
      <c r="E9" s="15">
        <v>744.178</v>
      </c>
      <c r="F9" s="16">
        <v>1241.3</v>
      </c>
      <c r="H9" s="33"/>
      <c r="I9" s="33"/>
      <c r="J9" s="33"/>
      <c r="K9" s="33"/>
    </row>
    <row r="10" spans="1:11" ht="15" x14ac:dyDescent="0.2">
      <c r="A10" s="13" t="s">
        <v>7</v>
      </c>
      <c r="B10" s="26">
        <f t="shared" si="0"/>
        <v>6626.3546999999999</v>
      </c>
      <c r="C10" s="14">
        <v>4230.1409000000003</v>
      </c>
      <c r="D10" s="15">
        <v>160.33220000000003</v>
      </c>
      <c r="E10" s="15">
        <v>756.23955000000001</v>
      </c>
      <c r="F10" s="16">
        <v>1479.6420499999999</v>
      </c>
      <c r="H10" s="33"/>
      <c r="I10" s="33"/>
      <c r="J10" s="33"/>
      <c r="K10" s="33"/>
    </row>
    <row r="11" spans="1:11" ht="15" x14ac:dyDescent="0.2">
      <c r="A11" s="13" t="s">
        <v>8</v>
      </c>
      <c r="B11" s="26">
        <v>2110.8886969999994</v>
      </c>
      <c r="C11" s="14">
        <v>711.75136946668385</v>
      </c>
      <c r="D11" s="15">
        <v>33.359902301864402</v>
      </c>
      <c r="E11" s="15">
        <v>500.08910668161502</v>
      </c>
      <c r="F11" s="16">
        <v>865.68831854983603</v>
      </c>
      <c r="H11" s="34"/>
      <c r="I11" s="34"/>
      <c r="J11" s="34"/>
      <c r="K11" s="34"/>
    </row>
    <row r="12" spans="1:11" ht="15" x14ac:dyDescent="0.2">
      <c r="A12" s="13" t="s">
        <v>9</v>
      </c>
      <c r="B12" s="26">
        <v>3379.5441000000005</v>
      </c>
      <c r="C12" s="14">
        <v>1356.1895236963674</v>
      </c>
      <c r="D12" s="15">
        <v>98.40000000000002</v>
      </c>
      <c r="E12" s="15">
        <v>772.21</v>
      </c>
      <c r="F12" s="16">
        <v>1152.744576303633</v>
      </c>
      <c r="H12" s="33"/>
      <c r="I12" s="33"/>
      <c r="J12" s="33"/>
      <c r="K12" s="33"/>
    </row>
    <row r="13" spans="1:11" ht="15" x14ac:dyDescent="0.2">
      <c r="A13" s="13" t="s">
        <v>10</v>
      </c>
      <c r="B13" s="26">
        <v>2711.0209999999997</v>
      </c>
      <c r="C13" s="14">
        <v>942.39099999999974</v>
      </c>
      <c r="D13" s="15">
        <v>93.970000000000013</v>
      </c>
      <c r="E13" s="15">
        <v>704.47</v>
      </c>
      <c r="F13" s="16">
        <v>970.19</v>
      </c>
      <c r="H13" s="33"/>
      <c r="I13" s="33"/>
      <c r="J13" s="33"/>
      <c r="K13" s="33"/>
    </row>
    <row r="14" spans="1:11" ht="15" x14ac:dyDescent="0.2">
      <c r="A14" s="32" t="s">
        <v>11</v>
      </c>
      <c r="B14" s="27">
        <v>4386.2700000000004</v>
      </c>
      <c r="C14" s="14">
        <v>1098.3599999999999</v>
      </c>
      <c r="D14" s="15">
        <v>371.04</v>
      </c>
      <c r="E14" s="15">
        <v>1054.28</v>
      </c>
      <c r="F14" s="16">
        <v>1862.59</v>
      </c>
      <c r="H14" s="33"/>
      <c r="I14" s="33"/>
      <c r="J14" s="33"/>
      <c r="K14" s="33"/>
    </row>
    <row r="15" spans="1:11" ht="15" x14ac:dyDescent="0.2">
      <c r="A15" s="17" t="s">
        <v>0</v>
      </c>
      <c r="B15" s="26">
        <f>SUM(C15:F15)</f>
        <v>6324.8956902567588</v>
      </c>
      <c r="C15" s="18">
        <v>3038.4497537511179</v>
      </c>
      <c r="D15" s="19">
        <v>274.77279407353149</v>
      </c>
      <c r="E15" s="19">
        <v>1233.0256963766763</v>
      </c>
      <c r="F15" s="20">
        <v>1778.6474460554336</v>
      </c>
      <c r="H15" s="33"/>
      <c r="I15" s="33"/>
      <c r="J15" s="33"/>
      <c r="K15" s="33"/>
    </row>
    <row r="16" spans="1:11" ht="15" x14ac:dyDescent="0.2">
      <c r="A16" s="21" t="s">
        <v>18</v>
      </c>
      <c r="B16" s="22">
        <f t="shared" ref="B16" si="1">C16+D16+E16+F16</f>
        <v>54911.692844771998</v>
      </c>
      <c r="C16" s="23">
        <f>SUM(C5:C15)</f>
        <v>26418.234909494407</v>
      </c>
      <c r="D16" s="24">
        <f t="shared" ref="D16:F16" si="2">SUM(D5:D15)</f>
        <v>1969.2282354836202</v>
      </c>
      <c r="E16" s="24">
        <f t="shared" si="2"/>
        <v>10344.212102658159</v>
      </c>
      <c r="F16" s="25">
        <f t="shared" si="2"/>
        <v>16180.017597135811</v>
      </c>
      <c r="H16" s="33"/>
      <c r="I16" s="33"/>
      <c r="J16" s="33"/>
      <c r="K16" s="33"/>
    </row>
    <row r="17" spans="1:11" x14ac:dyDescent="0.2">
      <c r="H17" s="33"/>
      <c r="I17" s="33"/>
      <c r="J17" s="33"/>
      <c r="K17" s="33"/>
    </row>
    <row r="18" spans="1:11" ht="15" x14ac:dyDescent="0.2">
      <c r="A18" s="28"/>
      <c r="B18" s="3"/>
      <c r="C18" s="3"/>
      <c r="D18" s="3"/>
      <c r="E18" s="3"/>
      <c r="F18" s="4" t="s">
        <v>19</v>
      </c>
      <c r="H18" s="33"/>
      <c r="I18" s="33"/>
      <c r="J18" s="33"/>
      <c r="K18" s="33"/>
    </row>
    <row r="19" spans="1:11" ht="37.5" customHeight="1" x14ac:dyDescent="0.2">
      <c r="A19" s="39" t="s">
        <v>1</v>
      </c>
      <c r="B19" s="35" t="s">
        <v>20</v>
      </c>
      <c r="C19" s="36"/>
      <c r="D19" s="36"/>
      <c r="E19" s="36"/>
      <c r="F19" s="37"/>
      <c r="H19" s="33"/>
      <c r="I19" s="33"/>
      <c r="J19" s="33"/>
      <c r="K19" s="33"/>
    </row>
    <row r="20" spans="1:11" ht="15" x14ac:dyDescent="0.2">
      <c r="A20" s="40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33"/>
      <c r="I20" s="33"/>
      <c r="J20" s="33"/>
      <c r="K20" s="33"/>
    </row>
    <row r="21" spans="1:11" ht="15" x14ac:dyDescent="0.2">
      <c r="A21" s="9" t="s">
        <v>2</v>
      </c>
      <c r="B21" s="26">
        <v>1467.94</v>
      </c>
      <c r="C21" s="10">
        <v>760.62807378160892</v>
      </c>
      <c r="D21" s="11">
        <v>44.774904020294109</v>
      </c>
      <c r="E21" s="11">
        <v>295.0307604543587</v>
      </c>
      <c r="F21" s="12">
        <v>367.50626174373838</v>
      </c>
      <c r="H21" s="33"/>
      <c r="I21" s="33"/>
      <c r="J21" s="33"/>
      <c r="K21" s="33"/>
    </row>
    <row r="22" spans="1:11" ht="15" x14ac:dyDescent="0.2">
      <c r="A22" s="13" t="s">
        <v>3</v>
      </c>
      <c r="B22" s="26">
        <v>531.32028082522106</v>
      </c>
      <c r="C22" s="29">
        <v>187.89330162149744</v>
      </c>
      <c r="D22" s="30">
        <v>18.676046799984803</v>
      </c>
      <c r="E22" s="30">
        <v>116.02460351906615</v>
      </c>
      <c r="F22" s="31">
        <v>208.72632888467265</v>
      </c>
      <c r="H22" s="33"/>
      <c r="I22" s="33"/>
      <c r="J22" s="33"/>
      <c r="K22" s="33"/>
    </row>
    <row r="23" spans="1:11" ht="15" x14ac:dyDescent="0.2">
      <c r="A23" s="13" t="s">
        <v>4</v>
      </c>
      <c r="B23" s="26">
        <f t="shared" ref="B22:B29" si="3">SUM(C23:F23)</f>
        <v>1257.5778828251723</v>
      </c>
      <c r="C23" s="14">
        <v>475.13692970594275</v>
      </c>
      <c r="D23" s="15">
        <v>41.860565407358955</v>
      </c>
      <c r="E23" s="15">
        <v>215.36121442294956</v>
      </c>
      <c r="F23" s="16">
        <v>525.21917328892107</v>
      </c>
      <c r="H23" s="33"/>
      <c r="I23" s="33"/>
      <c r="J23" s="33"/>
      <c r="K23" s="33"/>
    </row>
    <row r="24" spans="1:11" ht="15" x14ac:dyDescent="0.2">
      <c r="A24" s="13" t="s">
        <v>5</v>
      </c>
      <c r="B24" s="26">
        <f t="shared" si="3"/>
        <v>345.78039999999959</v>
      </c>
      <c r="C24" s="14">
        <v>114.15500875864876</v>
      </c>
      <c r="D24" s="15">
        <v>6.6363753850727951</v>
      </c>
      <c r="E24" s="15">
        <v>83.552642504638499</v>
      </c>
      <c r="F24" s="16">
        <v>141.43637335163953</v>
      </c>
      <c r="H24" s="33"/>
      <c r="I24" s="33"/>
      <c r="J24" s="33"/>
      <c r="K24" s="33"/>
    </row>
    <row r="25" spans="1:11" ht="15" x14ac:dyDescent="0.2">
      <c r="A25" s="13" t="s">
        <v>6</v>
      </c>
      <c r="B25" s="26">
        <v>685.14851072342753</v>
      </c>
      <c r="C25" s="14">
        <v>357.83191072342743</v>
      </c>
      <c r="D25" s="15">
        <v>8.907333333333332</v>
      </c>
      <c r="E25" s="15">
        <v>95.740466666666663</v>
      </c>
      <c r="F25" s="16">
        <v>222.6688</v>
      </c>
      <c r="H25" s="33"/>
      <c r="I25" s="33"/>
      <c r="J25" s="33"/>
      <c r="K25" s="33"/>
    </row>
    <row r="26" spans="1:11" ht="15" x14ac:dyDescent="0.2">
      <c r="A26" s="13" t="s">
        <v>7</v>
      </c>
      <c r="B26" s="26">
        <f t="shared" si="3"/>
        <v>899.81039972709982</v>
      </c>
      <c r="C26" s="14">
        <v>517.04805517824968</v>
      </c>
      <c r="D26" s="15">
        <v>20.054501008435004</v>
      </c>
      <c r="E26" s="15">
        <v>99.741326995882233</v>
      </c>
      <c r="F26" s="16">
        <v>262.96651654453302</v>
      </c>
      <c r="H26" s="33"/>
      <c r="I26" s="33"/>
      <c r="J26" s="33"/>
      <c r="K26" s="33"/>
    </row>
    <row r="27" spans="1:11" ht="15" x14ac:dyDescent="0.2">
      <c r="A27" s="13" t="s">
        <v>8</v>
      </c>
      <c r="B27" s="26">
        <v>368.05736718943342</v>
      </c>
      <c r="C27" s="14">
        <v>105.25088784986366</v>
      </c>
      <c r="D27" s="15">
        <v>5.3688407276976546</v>
      </c>
      <c r="E27" s="15">
        <v>87.532553792873955</v>
      </c>
      <c r="F27" s="16">
        <v>169.90508481899815</v>
      </c>
      <c r="H27" s="34"/>
      <c r="I27" s="34"/>
      <c r="J27" s="34"/>
      <c r="K27" s="34"/>
    </row>
    <row r="28" spans="1:11" ht="15" x14ac:dyDescent="0.2">
      <c r="A28" s="13" t="s">
        <v>9</v>
      </c>
      <c r="B28" s="26">
        <v>544.30999999999983</v>
      </c>
      <c r="C28" s="14">
        <v>207.24458699572784</v>
      </c>
      <c r="D28" s="15">
        <v>15.566326109545706</v>
      </c>
      <c r="E28" s="15">
        <v>103.33156901835373</v>
      </c>
      <c r="F28" s="16">
        <v>218.16751787637256</v>
      </c>
    </row>
    <row r="29" spans="1:11" ht="15" x14ac:dyDescent="0.2">
      <c r="A29" s="13" t="s">
        <v>10</v>
      </c>
      <c r="B29" s="26">
        <v>430.25</v>
      </c>
      <c r="C29" s="14">
        <v>138.47922970718099</v>
      </c>
      <c r="D29" s="15">
        <v>12.982474450179188</v>
      </c>
      <c r="E29" s="15">
        <v>98.403392824237585</v>
      </c>
      <c r="F29" s="16">
        <v>180.38490301840227</v>
      </c>
    </row>
    <row r="30" spans="1:11" ht="15" x14ac:dyDescent="0.2">
      <c r="A30" s="32" t="s">
        <v>11</v>
      </c>
      <c r="B30" s="27">
        <v>723.55</v>
      </c>
      <c r="C30" s="14">
        <v>151.19999999999999</v>
      </c>
      <c r="D30" s="15">
        <v>54.7</v>
      </c>
      <c r="E30" s="15">
        <v>165.5</v>
      </c>
      <c r="F30" s="16">
        <v>352.1</v>
      </c>
    </row>
    <row r="31" spans="1:11" ht="15" x14ac:dyDescent="0.2">
      <c r="A31" s="17" t="s">
        <v>0</v>
      </c>
      <c r="B31" s="26">
        <f>SUM(C31:F31)</f>
        <v>639.70388819416655</v>
      </c>
      <c r="C31" s="18">
        <v>390.97039450265083</v>
      </c>
      <c r="D31" s="19">
        <v>32.12033468922067</v>
      </c>
      <c r="E31" s="19">
        <v>153.45304922026787</v>
      </c>
      <c r="F31" s="20">
        <v>63.160109782027213</v>
      </c>
    </row>
    <row r="32" spans="1:11" ht="15" x14ac:dyDescent="0.2">
      <c r="A32" s="21" t="s">
        <v>18</v>
      </c>
      <c r="B32" s="22">
        <f t="shared" ref="B32" si="4">C32+D32+E32+F32</f>
        <v>7893.398729484521</v>
      </c>
      <c r="C32" s="23">
        <f>SUM(C21:C31)</f>
        <v>3405.8383788247984</v>
      </c>
      <c r="D32" s="24">
        <f t="shared" ref="D32" si="5">SUM(D21:D31)</f>
        <v>261.64770193112224</v>
      </c>
      <c r="E32" s="24">
        <f t="shared" ref="E32" si="6">SUM(E21:E31)</f>
        <v>1513.6715794192951</v>
      </c>
      <c r="F32" s="25">
        <f t="shared" ref="F32" si="7">SUM(F21:F31)</f>
        <v>2712.2410693093047</v>
      </c>
    </row>
  </sheetData>
  <mergeCells count="5">
    <mergeCell ref="B3:F3"/>
    <mergeCell ref="A1:F1"/>
    <mergeCell ref="A3:A4"/>
    <mergeCell ref="A19:A20"/>
    <mergeCell ref="B19:F1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2014-02-27T07:03:51Z</dcterms:modified>
</cp:coreProperties>
</file>