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E6" i="18"/>
  <c r="G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<sst xmlns="http://schemas.openxmlformats.org/spreadsheetml/2006/main" count="21" uniqueCount="17">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</sst>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0000"/>
    <numFmt numFmtId="172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0" xfId="0" applyNumberFormat="1" applyFont="1" applyFill="1" applyBorder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G8" sqref="G8"/>
    </sheetView>
  </sheetViews>
  <sheetFormatPr defaultRowHeight="16.5" x14ac:dyDescent="0.3"/>
  <cols>
    <col min="1" max="1" width="30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8" t="s">
        <v>16</v>
      </c>
      <c r="B3" s="28"/>
      <c r="C3" s="28"/>
      <c r="D3" s="28"/>
      <c r="E3" s="28"/>
      <c r="F3" s="28"/>
      <c r="G3" s="28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137.926/1000</f>
        <v>0.13792599999999999</v>
      </c>
      <c r="F6" s="12">
        <f>G6/E6</f>
        <v>36.364609355741486</v>
      </c>
      <c r="G6" s="12">
        <f>5015625.11/1000000</f>
        <v>5.0156251100000002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0.186/1000</f>
        <v>1.8599999999999999E-4</v>
      </c>
      <c r="F7" s="11">
        <f t="shared" ref="F7:F8" si="0">G7/E7</f>
        <v>0.32354838709677419</v>
      </c>
      <c r="G7" s="25">
        <f>60.18/1000000</f>
        <v>6.0179999999999996E-5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29">
        <f>0.49/1000</f>
        <v>4.8999999999999998E-4</v>
      </c>
      <c r="F8" s="12">
        <f t="shared" si="0"/>
        <v>0.13830612244897958</v>
      </c>
      <c r="G8" s="27">
        <f>67.77/1000000</f>
        <v>6.7769999999999997E-5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6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2018-01-18T11:14:18Z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