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0" windowWidth="15600" windowHeight="11640" activeTab="1"/>
  </bookViews>
  <sheets>
    <sheet name="Свод" sheetId="1" r:id="rId1"/>
    <sheet name="Реестр закл.договоров " sheetId="2" r:id="rId2"/>
  </sheets>
  <definedNames>
    <definedName name="_xlnm._FilterDatabase" localSheetId="1" hidden="1">'Реестр закл.договоров '!$A$4:$S$155</definedName>
    <definedName name="_xlnm._FilterDatabase" localSheetId="0" hidden="1">Свод!$A$6:$CS$103</definedName>
    <definedName name="Z_3A33E414_F3AA_45CF_8BD8_540F5E7DB039_.wvu.Cols" localSheetId="1" hidden="1">'Реестр закл.договоров '!#REF!,'Реестр закл.договоров '!#REF!</definedName>
    <definedName name="Z_3A33E414_F3AA_45CF_8BD8_540F5E7DB039_.wvu.FilterData" localSheetId="1" hidden="1">'Реестр закл.договоров '!$A$5:$H$155</definedName>
    <definedName name="Z_41EF4DDC_F32A_4525_AD21_A2FB01946F66_.wvu.FilterData" localSheetId="1" hidden="1">'Реестр закл.договоров '!$A$5:$H$155</definedName>
    <definedName name="Z_45F809B7_B10E_44BB_9B6E_0092A6E4D9E1_.wvu.FilterData" localSheetId="1" hidden="1">'Реестр закл.договоров '!$A$5:$H$155</definedName>
    <definedName name="Z_48F72262_A9F8_4F45_B635_5ED018F82B8D_.wvu.FilterData" localSheetId="1" hidden="1">'Реестр закл.договоров '!$A$5:$H$155</definedName>
    <definedName name="Z_4D586C77_CA09_4915_A381_3897816DDE19_.wvu.FilterData" localSheetId="1" hidden="1">'Реестр закл.договоров '!$A$5:$H$155</definedName>
    <definedName name="Z_4EF732D9_5E85_4F7D_98E2_BBCD217EFDF5_.wvu.FilterData" localSheetId="1" hidden="1">'Реестр закл.договоров '!$A$5:$H$155</definedName>
    <definedName name="Z_6263B066_3F3D_445B_B043_8B4B99665B9A_.wvu.FilterData" localSheetId="1" hidden="1">'Реестр закл.договоров '!$A$5:$H$108</definedName>
    <definedName name="Z_639F067E_909D_40CE_AAC9_E29DB11CABE7_.wvu.FilterData" localSheetId="1" hidden="1">'Реестр закл.договоров '!$A$5:$H$155</definedName>
    <definedName name="Z_704C53E6_17AC_4975_BB07_5594C9279B57_.wvu.FilterData" localSheetId="1" hidden="1">'Реестр закл.договоров '!$A$5:$H$108</definedName>
    <definedName name="Z_76879E6D_E099_4C25_A5E3_466599BEEBFE_.wvu.FilterData" localSheetId="1" hidden="1">'Реестр закл.договоров '!$A$5:$H$108</definedName>
    <definedName name="Z_7D8AF470_F9A1_4C34_8C0B_83D0979CA86F_.wvu.FilterData" localSheetId="1" hidden="1">'Реестр закл.договоров '!$A$5:$H$108</definedName>
    <definedName name="Z_8695B1B7_AE55_4F94_B8A6_2FD9F970215B_.wvu.FilterData" localSheetId="1" hidden="1">'Реестр закл.договоров '!$A$5:$H$155</definedName>
    <definedName name="Z_A8CC6E96_8402_40B5_80F9_A08B0E6EC97E_.wvu.FilterData" localSheetId="1" hidden="1">'Реестр закл.договоров '!$A$5:$H$108</definedName>
    <definedName name="Z_BCEAC8D1_5E0E_4102_94DA_681DD9FD86DF_.wvu.FilterData" localSheetId="1" hidden="1">'Реестр закл.договоров '!$A$5:$H$155</definedName>
    <definedName name="Z_C81DC40B_8E88_4399_917E_D55138A19C81_.wvu.FilterData" localSheetId="1" hidden="1">'Реестр закл.договоров '!$A$5:$H$155</definedName>
    <definedName name="Z_CC3E5E8F_33C5_4C08_8DB5_527ED6BB2018_.wvu.FilterData" localSheetId="1" hidden="1">'Реестр закл.договоров '!$A$5:$H$155</definedName>
    <definedName name="Z_CF69B5D2_E598_4C23_9185_8C56F855E8DC_.wvu.FilterData" localSheetId="1" hidden="1">'Реестр закл.договоров '!$A$5:$H$108</definedName>
    <definedName name="Z_DBE75CAF_E32C_4189_8103_39241FFE5F9B_.wvu.FilterData" localSheetId="1" hidden="1">'Реестр закл.договоров '!$A$5:$H$108</definedName>
    <definedName name="Z_F23E550F_5C4E_4AAF_B196_27228E7AF289_.wvu.FilterData" localSheetId="1" hidden="1">'Реестр закл.договоров '!$A$5:$H$155</definedName>
  </definedNames>
  <calcPr calcId="145621"/>
  <customWorkbookViews>
    <customWorkbookView name="anpilogov.kv - Личное представление" guid="{3A33E414-F3AA-45CF-8BD8-540F5E7DB039}" mergeInterval="0" personalView="1" maximized="1" xWindow="1" yWindow="1" windowWidth="1276" windowHeight="771" activeSheetId="1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ushakov_s - Личное представление" guid="{6263B066-3F3D-445B-B043-8B4B99665B9A}" mergeInterval="0" personalView="1" maximized="1" xWindow="1" yWindow="1" windowWidth="1148" windowHeight="639" activeSheetId="1"/>
  </customWorkbookViews>
</workbook>
</file>

<file path=xl/calcChain.xml><?xml version="1.0" encoding="utf-8"?>
<calcChain xmlns="http://schemas.openxmlformats.org/spreadsheetml/2006/main">
  <c r="F6" i="1" l="1"/>
  <c r="G6" i="1"/>
  <c r="H6" i="1"/>
  <c r="I6" i="1"/>
  <c r="J6" i="1"/>
  <c r="K6" i="1"/>
  <c r="F56" i="1"/>
  <c r="G56" i="1"/>
  <c r="H56" i="1"/>
  <c r="I56" i="1"/>
  <c r="J56" i="1"/>
  <c r="K56" i="1"/>
  <c r="E56" i="1"/>
  <c r="D56" i="1"/>
  <c r="E6" i="1"/>
  <c r="D6" i="1"/>
</calcChain>
</file>

<file path=xl/sharedStrings.xml><?xml version="1.0" encoding="utf-8"?>
<sst xmlns="http://schemas.openxmlformats.org/spreadsheetml/2006/main" count="676" uniqueCount="168">
  <si>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</si>
  <si>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</si>
  <si>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</si>
  <si>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</si>
  <si>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</si>
  <si>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</si>
  <si>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</si>
  <si>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</si>
  <si>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</si>
  <si>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</si>
  <si>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</si>
  <si>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</si>
  <si>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</si>
  <si>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</si>
  <si>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</si>
  <si>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</si>
  <si>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</si>
  <si>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</si>
  <si>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Костромаэнерго</t>
  </si>
  <si>
    <t>ПС-35/6 кВ «Никольское»</t>
  </si>
  <si>
    <t>ПС-110/35/10 кВ «Вохма»</t>
  </si>
  <si>
    <t>ПС-35/10 кВ «Караваево»</t>
  </si>
  <si>
    <t>ПС-110/35/6 кВ «СУ ГРЭС»</t>
  </si>
  <si>
    <t>ПС-110/10 кВ «Судиславль»</t>
  </si>
  <si>
    <t>ПС-35/10 кВ «Сущево»</t>
  </si>
  <si>
    <t>ПС-110/35/10 кВ «Красная Поляна»</t>
  </si>
  <si>
    <t>ПС-35/10 кВ «Прискоково»</t>
  </si>
  <si>
    <t>ПС-110/35/10 кВ «Сусанино»</t>
  </si>
  <si>
    <t>ПС-35/10 кВ «Гридино»</t>
  </si>
  <si>
    <t>ПС-110/35/10 кВ «Красное»</t>
  </si>
  <si>
    <t>ПС-35/6 кВ «Саметь»</t>
  </si>
  <si>
    <t>ПС-35/10 кВ «Ильинское»</t>
  </si>
  <si>
    <t>ПС-35/10 кВ «Минское»</t>
  </si>
  <si>
    <t>ПС-35/10 кВ «Апраксино»</t>
  </si>
  <si>
    <t>ПС-35/10 кВ «Борщино»</t>
  </si>
  <si>
    <t>ПС-35/10 кВ «Кузнецово»</t>
  </si>
  <si>
    <t>ПС-110/35/10 кВ «Василево»</t>
  </si>
  <si>
    <t>ПС-110/35/10 кВ «Павино»</t>
  </si>
  <si>
    <t>ПС-35/10 кВ «Сухоногово»</t>
  </si>
  <si>
    <t>ПС-110/35/10 кВ «Восточная-2»</t>
  </si>
  <si>
    <t>ПС-110/6 кВ «ТЭЦ - 1»</t>
  </si>
  <si>
    <t>ПС-110/35/6 кВ "Кострома - 3"</t>
  </si>
  <si>
    <t>ПС-110/35/10 кВ "Рождественское"</t>
  </si>
  <si>
    <t>ПС-35/10 кВ  "Исаево"</t>
  </si>
  <si>
    <t>ПС-35/10 кВ "Парфеньево"</t>
  </si>
  <si>
    <t>ПС-35/10 кВ «Коркино»</t>
  </si>
  <si>
    <t>ПС-110/6 кВ «ТЭЦ - 2»</t>
  </si>
  <si>
    <t>ПС-35/10 кВ «Адищево»</t>
  </si>
  <si>
    <t>ПС-35/10 кВ «Чапаево»</t>
  </si>
  <si>
    <t>ПС-35/6 кВ «Центральная»</t>
  </si>
  <si>
    <t>ПС-110/10/6 кВ «Нерехта-2»</t>
  </si>
  <si>
    <t>ПС-110/35/10 кВ «Пыщуг»</t>
  </si>
  <si>
    <t>ПС-110/35/10/6 кВ «Нерехта-1»</t>
  </si>
  <si>
    <t>ПС-110/35/10 кВ «Солигалич»</t>
  </si>
  <si>
    <t>ПС-110/35/10 кВ «Нея»</t>
  </si>
  <si>
    <t>ПС-35/10 кВ «Кологрив»</t>
  </si>
  <si>
    <t>ПС-35/6 кВ  «Волжская»</t>
  </si>
  <si>
    <t>ПС-35/6 кВ  «Байдарка»</t>
  </si>
  <si>
    <t>ПС-35/10 кВ «Судай»</t>
  </si>
  <si>
    <t>ПС-110/35/6 кВ  «Аэропорт»</t>
  </si>
  <si>
    <t>ПС-110/6 кВ  «Северная»</t>
  </si>
  <si>
    <t>ПС-110/6 кВ  «Кострома-1»</t>
  </si>
  <si>
    <t>ПС-110/35/10 кВ «Чухлома»</t>
  </si>
  <si>
    <t>ПС-110/35/10 кВ «Кадый»</t>
  </si>
  <si>
    <t>ПС-110/10 кВ «Буй с/х»</t>
  </si>
  <si>
    <t>ПС-110/35/10 кВ «Буй районная»</t>
  </si>
  <si>
    <t>ПС-110/10/6 кВ «Центральная»</t>
  </si>
  <si>
    <t>ПС-110/35/10 кВ «Антропово районная»</t>
  </si>
  <si>
    <t>ПС-110/6 кВ «Восточная-1»</t>
  </si>
  <si>
    <t>ПС-110/6/10 кВ «БХЗ»</t>
  </si>
  <si>
    <t>ПС-35/6 кВ «Сидоровское»</t>
  </si>
  <si>
    <t>ПС-110/35/10/6 кВ «Калинки»</t>
  </si>
  <si>
    <t>ПС-110/6 кВ «Строммашина»</t>
  </si>
  <si>
    <t>ПС-35/10 кВ «Владычное»</t>
  </si>
  <si>
    <t>ПС-110/35/10кВ  «Южная»</t>
  </si>
  <si>
    <t xml:space="preserve"> ПС-35/10 кВ «Сосновка»</t>
  </si>
  <si>
    <t>ПС-35/10 кВ «Завражье»</t>
  </si>
  <si>
    <t>ПС-35/10 кВ «Кузьмищи»</t>
  </si>
  <si>
    <t>ПС-110/35/10 кВ «Космынино-тяговая»</t>
  </si>
  <si>
    <t>ПС-35/10 кВ «Макарьев-2»</t>
  </si>
  <si>
    <t>ПС-35/10 кВ «Петровское»</t>
  </si>
  <si>
    <t>ПС-110/35/6 кВ «Шарья районная»</t>
  </si>
  <si>
    <t>ПС-35/10 кВ «Клеванцово»</t>
  </si>
  <si>
    <t>ПС-110/35/10 кВ «Орехово»</t>
  </si>
  <si>
    <t>ПС-35/10 кВ «Боговарово»</t>
  </si>
  <si>
    <t>ПС-110/10 кВ «Якшанга»</t>
  </si>
  <si>
    <t>ПС-35/10 кВ «Сандогора»</t>
  </si>
  <si>
    <t>ПС-110/10 кВ «Шортюг»</t>
  </si>
  <si>
    <t>ПС-35/10 кВ «Лапшино»</t>
  </si>
  <si>
    <t>ПС-110/10 кВ «Григорцево»</t>
  </si>
  <si>
    <t>ПС-35/10 кВ «Татарское»</t>
  </si>
  <si>
    <t>ПС-35/10 кВ «Воронье»</t>
  </si>
  <si>
    <t>ПС 110/6 кВ «Восточная 1»</t>
  </si>
  <si>
    <t>ПС 110/35/10 кВ «Калинки»</t>
  </si>
  <si>
    <t>ПС 35/10 кВ «Минское»</t>
  </si>
  <si>
    <t>ПС-110/35/6 кВ «Кострома-3»</t>
  </si>
  <si>
    <t>ПС-110/6 кВ «Кострома-1»</t>
  </si>
  <si>
    <t>ПС-35/6 кВ «Сидоровская»</t>
  </si>
  <si>
    <t>ПС-35/10 кВ «Исаево»</t>
  </si>
  <si>
    <t>ПС 110/35/6 кВ «Кострома 3»</t>
  </si>
  <si>
    <t>ПС-110/35/10 кВ «Южная»</t>
  </si>
  <si>
    <t>ПС 110/6 кВ «Северная»</t>
  </si>
  <si>
    <t>ПС 110/35/6 кВ «СУ ГРЭС»</t>
  </si>
  <si>
    <t>ПС-110/35/6 кВ «Аэропорт»</t>
  </si>
  <si>
    <t>ПС 110/10/6 кВ «Северная»</t>
  </si>
  <si>
    <t>ПС 110/6 кВ «Кострома 1»</t>
  </si>
  <si>
    <t>ПС 110/6 кВ «Строммашина»</t>
  </si>
  <si>
    <t>ПС 110/6 кВ «Восточная-1»</t>
  </si>
  <si>
    <t>ПС-110/6 кВ «Северная»</t>
  </si>
  <si>
    <t>ПС 35/10 кВ «Сухоногово»</t>
  </si>
  <si>
    <t>ПС 110/6 кВ «Кострома-1»</t>
  </si>
  <si>
    <t>ПС-35/10 кВ «Горьковская»</t>
  </si>
  <si>
    <t>ПС 35/6 кВ «Никольское»</t>
  </si>
  <si>
    <t>ПС 110/35/6 кВ «Кострома-3»</t>
  </si>
  <si>
    <t>ПС 35/10 кВ «Сущево»</t>
  </si>
  <si>
    <t>ПС-35/6 кВ «Сандогора»</t>
  </si>
  <si>
    <t>ПС 110/35/10 кВ «Павино »</t>
  </si>
  <si>
    <t>ПС 110/27,5/10 кВ «Поназырево тяговая »</t>
  </si>
  <si>
    <t>ПС 35/6 кВ «Центральная»</t>
  </si>
  <si>
    <t>ПС 35/10 кВ «Апраксино»</t>
  </si>
  <si>
    <t xml:space="preserve">ПС-110/6 кВ «Строммашина» </t>
  </si>
  <si>
    <t>ПС 110/35/10 кВ «Южная»</t>
  </si>
  <si>
    <t>ПС 35/10 «Островское»</t>
  </si>
  <si>
    <t>ПС 110/10/6 кВ «Центральная»</t>
  </si>
  <si>
    <t>ПС 35/10 кВ «Пронино»</t>
  </si>
  <si>
    <t>ПС-110/35/10 кВ «Солигалич »</t>
  </si>
  <si>
    <t>ПС- 110/35/10 кВ «Чухлома»</t>
  </si>
  <si>
    <t>ПС 110/35/10 кВ «Нея»</t>
  </si>
  <si>
    <t>ПС-35/10 кВ «Унжа»</t>
  </si>
  <si>
    <t>ПС 110/35/10 кВ «Кадый»</t>
  </si>
  <si>
    <t>ПС-110/10 кВ «Н.-Полома»</t>
  </si>
  <si>
    <t>ПС 35/10кВ «Кологрив»</t>
  </si>
  <si>
    <t>ПС 110/35/10 кВ «Вохма »</t>
  </si>
  <si>
    <t>ПС 110/10 кВ «Шекшема»</t>
  </si>
  <si>
    <t>ПС 110/35/10 кВ «Вохма»</t>
  </si>
  <si>
    <t>ПС 110/10 кВ «Якшанга</t>
  </si>
  <si>
    <t>ПС 110/35/6 кВ «Шарья районная »</t>
  </si>
  <si>
    <t>ПС 110/35/10 кВ «КПД»</t>
  </si>
  <si>
    <t>ПС-110/10 кВ «Николо-Полома»</t>
  </si>
  <si>
    <t>ПС-110/27,5/6 кВ «Шарья тяговая »</t>
  </si>
  <si>
    <t>ПС-35/10 кВ «Стоянково»</t>
  </si>
  <si>
    <t>ПС110/35/10 кВ «Новая»</t>
  </si>
  <si>
    <t>ПС-110/6 кВ «Промузел»</t>
  </si>
  <si>
    <t>ПС-110/10 кВ «Фёдоровское»</t>
  </si>
  <si>
    <t>ПС-110/10 кВ «Столбово»</t>
  </si>
  <si>
    <t>6 месяцев</t>
  </si>
  <si>
    <t>12 месяцев</t>
  </si>
  <si>
    <t>48 месяцев</t>
  </si>
  <si>
    <t>4 месяца</t>
  </si>
  <si>
    <t>Пообъектная информация по заключенным договорам ТП за Январь 2014 г.</t>
  </si>
  <si>
    <t xml:space="preserve">Максимальная мощность, кВт </t>
  </si>
  <si>
    <t>Сумма по договору в руб. без НДС</t>
  </si>
  <si>
    <t>№</t>
  </si>
  <si>
    <t>ПС-35/10 кВ «Пронино»</t>
  </si>
  <si>
    <t>ПС-35/10 «Островское»</t>
  </si>
  <si>
    <t>ПС-35/10 кВ «Горчуха»</t>
  </si>
  <si>
    <t>ПС-35/10 кВ «Медведица»</t>
  </si>
  <si>
    <t>ПС-35/10 кВ «Чернево»</t>
  </si>
  <si>
    <t>ПС-35/10 кВ «Андреевское»</t>
  </si>
  <si>
    <t>ПС-35/10 кВ «Новинки»</t>
  </si>
  <si>
    <t>ПС-35/10 кВ «Раслово»</t>
  </si>
  <si>
    <t>ПС-35/10 кВ «Окулово»</t>
  </si>
  <si>
    <t>ПС-35/10 кВ «Кужбал»</t>
  </si>
  <si>
    <t>ПС-35/10 кВ «Заветлужье»</t>
  </si>
  <si>
    <t>ПС-110/27,5/10 кВ «Поназырево тяговая»</t>
  </si>
  <si>
    <t>ПС-110/10 кВ «Шекшема»</t>
  </si>
  <si>
    <t>ПС-110/35/10 кВ «КПД»</t>
  </si>
  <si>
    <t>Сведения о деятельности филиала ОАО " МРСК Центра" - "Костромаэнерго" по технологическому присоединению за Январь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</si>
</sst>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&quot;р.&quot;_-;\-* #,##0.00&quot;р.&quot;_-;_-* &quot;-&quot;??&quot;р.&quot;_-;_-@_-"/>
    <numFmt numFmtId="164" formatCode="0.00000"/>
    <numFmt numFmtId="165" formatCode="_(&quot;р.&quot;* #,##0.00_);_(&quot;р.&quot;* \(#,##0.00\);_(&quot;р.&quot;* &quot;-&quot;??_);_(@_)"/>
    <numFmt numFmtId="166" formatCode="_(* #,##0.00_);_(* \(#,##0.00\);_(* &quot;-&quot;??_);_(@_)"/>
    <numFmt numFmtId="167" formatCode="0.000000"/>
    <numFmt numFmtId="169" formatCode="0.000"/>
    <numFmt numFmtId="170" formatCode="#,##0.000"/>
    <numFmt numFmtId="171" formatCode="#,##0.0"/>
    <numFmt numFmtId="172" formatCode="#,##0.0000"/>
    <numFmt numFmtId="173" formatCode="0.0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8.5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03">
    <xf numFmtId="0" fontId="0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7" fillId="12" borderId="6" applyNumberFormat="0" applyAlignment="0" applyProtection="0"/>
    <xf numFmtId="0" fontId="8" fillId="25" borderId="7" applyNumberFormat="0" applyAlignment="0" applyProtection="0"/>
    <xf numFmtId="0" fontId="9" fillId="25" borderId="6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1" applyNumberFormat="0" applyFill="0" applyAlignment="0" applyProtection="0"/>
    <xf numFmtId="0" fontId="15" fillId="26" borderId="12" applyNumberFormat="0" applyAlignment="0" applyProtection="0"/>
    <xf numFmtId="0" fontId="16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18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2" fillId="28" borderId="13" applyNumberFormat="0" applyFont="0" applyAlignment="0" applyProtection="0"/>
    <xf numFmtId="0" fontId="20" fillId="0" borderId="14" applyNumberFormat="0" applyFill="0" applyAlignment="0" applyProtection="0"/>
    <xf numFmtId="0" fontId="21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9" borderId="0" applyNumberFormat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4" borderId="0" xfId="0" applyFill="1"/>
    <xf numFmtId="0" fontId="0" fillId="3" borderId="0" xfId="0" applyFill="1"/>
    <xf numFmtId="0" fontId="0" fillId="0" borderId="0" xfId="0" applyFill="1" applyAlignment="1">
      <alignment horizontal="center"/>
    </xf>
    <xf numFmtId="164" fontId="0" fillId="0" borderId="0" xfId="0" applyNumberFormat="1"/>
    <xf numFmtId="0" fontId="23" fillId="0" borderId="0" xfId="0" applyFont="1" applyFill="1"/>
    <xf numFmtId="1" fontId="0" fillId="0" borderId="0" xfId="0" applyNumberFormat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46" applyNumberFormat="1" applyFont="1" applyFill="1" applyBorder="1" applyAlignment="1">
      <alignment horizontal="center" vertical="center" wrapText="1"/>
    </xf>
    <xf numFmtId="14" fontId="24" fillId="0" borderId="15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169" fontId="0" fillId="0" borderId="0" xfId="0" applyNumberFormat="1" applyFill="1"/>
    <xf numFmtId="167" fontId="0" fillId="0" borderId="0" xfId="0" applyNumberFormat="1" applyFill="1"/>
    <xf numFmtId="170" fontId="0" fillId="0" borderId="0" xfId="0" applyNumberFormat="1"/>
    <xf numFmtId="170" fontId="0" fillId="0" borderId="0" xfId="0" applyNumberFormat="1" applyAlignment="1">
      <alignment horizontal="center"/>
    </xf>
    <xf numFmtId="170" fontId="0" fillId="0" borderId="0" xfId="0" applyNumberFormat="1" applyFill="1" applyAlignment="1">
      <alignment horizontal="center"/>
    </xf>
    <xf numFmtId="170" fontId="0" fillId="0" borderId="0" xfId="0" applyNumberFormat="1" applyFill="1"/>
    <xf numFmtId="170" fontId="0" fillId="4" borderId="0" xfId="0" applyNumberFormat="1" applyFill="1"/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 wrapText="1"/>
    </xf>
    <xf numFmtId="0" fontId="27" fillId="0" borderId="16" xfId="0" applyFont="1" applyBorder="1" applyAlignment="1">
      <alignment horizontal="center" vertical="center"/>
    </xf>
    <xf numFmtId="0" fontId="24" fillId="29" borderId="1" xfId="0" applyFont="1" applyFill="1" applyBorder="1" applyAlignment="1">
      <alignment horizontal="center" vertical="center" wrapText="1"/>
    </xf>
    <xf numFmtId="3" fontId="24" fillId="29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/>
    </xf>
    <xf numFmtId="171" fontId="24" fillId="0" borderId="1" xfId="0" applyNumberFormat="1" applyFont="1" applyFill="1" applyBorder="1" applyAlignment="1">
      <alignment horizontal="center" vertical="center" wrapText="1"/>
    </xf>
    <xf numFmtId="171" fontId="24" fillId="0" borderId="15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/>
    </xf>
    <xf numFmtId="0" fontId="26" fillId="0" borderId="0" xfId="0" applyFont="1"/>
    <xf numFmtId="170" fontId="26" fillId="0" borderId="0" xfId="0" applyNumberFormat="1" applyFont="1"/>
    <xf numFmtId="0" fontId="26" fillId="0" borderId="0" xfId="0" applyFont="1" applyAlignment="1">
      <alignment horizontal="right"/>
    </xf>
    <xf numFmtId="0" fontId="27" fillId="0" borderId="0" xfId="0" applyFont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1" fontId="28" fillId="2" borderId="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72" fontId="0" fillId="0" borderId="0" xfId="0" applyNumberFormat="1"/>
    <xf numFmtId="1" fontId="23" fillId="0" borderId="0" xfId="0" applyNumberFormat="1" applyFont="1" applyFill="1" applyBorder="1"/>
    <xf numFmtId="0" fontId="0" fillId="0" borderId="0" xfId="0" applyFill="1" applyBorder="1"/>
    <xf numFmtId="0" fontId="28" fillId="2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4" fontId="0" fillId="0" borderId="0" xfId="0" applyNumberFormat="1"/>
    <xf numFmtId="0" fontId="23" fillId="0" borderId="0" xfId="0" applyFont="1" applyFill="1" applyBorder="1"/>
    <xf numFmtId="173" fontId="23" fillId="0" borderId="0" xfId="0" applyNumberFormat="1" applyFont="1" applyFill="1" applyBorder="1"/>
    <xf numFmtId="170" fontId="28" fillId="2" borderId="2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4" fillId="0" borderId="1" xfId="46" applyNumberFormat="1" applyFont="1" applyFill="1" applyBorder="1" applyAlignment="1" applyProtection="1">
      <alignment horizontal="center" vertical="center" wrapText="1"/>
      <protection locked="0"/>
    </xf>
    <xf numFmtId="4" fontId="24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70" fontId="26" fillId="0" borderId="1" xfId="0" applyNumberFormat="1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1" fontId="29" fillId="5" borderId="1" xfId="0" applyNumberFormat="1" applyFont="1" applyFill="1" applyBorder="1" applyAlignment="1">
      <alignment horizontal="center" vertical="center"/>
    </xf>
    <xf numFmtId="170" fontId="29" fillId="5" borderId="1" xfId="0" applyNumberFormat="1" applyFont="1" applyFill="1" applyBorder="1" applyAlignment="1">
      <alignment horizontal="center" vertical="center"/>
    </xf>
    <xf numFmtId="167" fontId="25" fillId="0" borderId="0" xfId="0" applyNumberFormat="1" applyFont="1" applyFill="1"/>
    <xf numFmtId="169" fontId="25" fillId="0" borderId="0" xfId="0" applyNumberFormat="1" applyFont="1" applyFill="1"/>
    <xf numFmtId="0" fontId="25" fillId="0" borderId="0" xfId="0" applyFont="1" applyFill="1"/>
    <xf numFmtId="0" fontId="25" fillId="0" borderId="0" xfId="0" applyFont="1"/>
    <xf numFmtId="0" fontId="27" fillId="5" borderId="1" xfId="0" applyFont="1" applyFill="1" applyBorder="1" applyAlignment="1">
      <alignment horizontal="center" vertical="center"/>
    </xf>
    <xf numFmtId="170" fontId="27" fillId="5" borderId="1" xfId="0" applyNumberFormat="1" applyFont="1" applyFill="1" applyBorder="1" applyAlignment="1">
      <alignment horizontal="center" vertical="center"/>
    </xf>
  </cellXfs>
  <cellStyles count="103">
    <cellStyle name="20% - Акцент1 2" xfId="48"/>
    <cellStyle name="20% - Акцент2 2" xfId="49"/>
    <cellStyle name="20% - Акцент3 2" xfId="50"/>
    <cellStyle name="20% - Акцент4 2" xfId="51"/>
    <cellStyle name="20% - Акцент5 2" xfId="52"/>
    <cellStyle name="20% - Акцент6 2" xfId="53"/>
    <cellStyle name="40% - Акцент1 2" xfId="54"/>
    <cellStyle name="40% - Акцент2 2" xfId="55"/>
    <cellStyle name="40% - Акцент3 2" xfId="56"/>
    <cellStyle name="40% - Акцент4 2" xfId="57"/>
    <cellStyle name="40% - Акцент5 2" xfId="58"/>
    <cellStyle name="40% - Акцент6 2" xfId="59"/>
    <cellStyle name="60% - Акцент1 2" xfId="60"/>
    <cellStyle name="60% - Акцент2 2" xfId="61"/>
    <cellStyle name="60% - Акцент3 2" xfId="62"/>
    <cellStyle name="60% - Акцент4 2" xfId="63"/>
    <cellStyle name="60% - Акцент5 2" xfId="64"/>
    <cellStyle name="60% - Акцент6 2" xfId="65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Ввод  2" xfId="72"/>
    <cellStyle name="Вывод 2" xfId="73"/>
    <cellStyle name="Вычисление 2" xfId="74"/>
    <cellStyle name="Гиперссылка_форма 2 НПО 2008 год" xfId="75"/>
    <cellStyle name="Денежный 2" xfId="76"/>
    <cellStyle name="Денежный 3" xfId="77"/>
    <cellStyle name="Денежный 4" xfId="78"/>
    <cellStyle name="Заголовок 1 2" xfId="79"/>
    <cellStyle name="Заголовок 2 2" xfId="80"/>
    <cellStyle name="Заголовок 3 2" xfId="81"/>
    <cellStyle name="Заголовок 4 2" xfId="82"/>
    <cellStyle name="Итог 2" xfId="83"/>
    <cellStyle name="Контрольная ячейка 2" xfId="84"/>
    <cellStyle name="Название 2" xfId="85"/>
    <cellStyle name="Нейтральный 2" xfId="86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7"/>
    <cellStyle name="Обычный 2 2" xfId="30"/>
    <cellStyle name="Обычный 2 2 2" xfId="31"/>
    <cellStyle name="Обычный 2 2 3" xfId="88"/>
    <cellStyle name="Обычный 2 4" xfId="32"/>
    <cellStyle name="Обычный 2_РЕЕСТР Журнал" xfId="33"/>
    <cellStyle name="Обычный 3" xfId="89"/>
    <cellStyle name="Обычный 4" xfId="90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Обычный_ОБЩИЙ ОТЧЕТ ПО ДОГОВОРАМ 2008 год" xfId="46"/>
    <cellStyle name="Плохой 2" xfId="91"/>
    <cellStyle name="Пояснение 2" xfId="92"/>
    <cellStyle name="Примечание 2" xfId="93"/>
    <cellStyle name="Примечание 3" xfId="94"/>
    <cellStyle name="Примечание 4" xfId="95"/>
    <cellStyle name="Примечание 5" xfId="96"/>
    <cellStyle name="Примечание 6" xfId="97"/>
    <cellStyle name="Связанная ячейка 2" xfId="98"/>
    <cellStyle name="Стиль 1" xfId="47"/>
    <cellStyle name="Текст предупреждения 2" xfId="99"/>
    <cellStyle name="Финансовый 2" xfId="100"/>
    <cellStyle name="Финансовый 3" xfId="101"/>
    <cellStyle name="Хороший 2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657"/>
  <sheetViews>
    <sheetView view="pageBreakPreview" zoomScale="115" zoomScaleNormal="85" zoomScaleSheetLayoutView="115" workbookViewId="0">
      <pane ySplit="5" topLeftCell="A6" activePane="bottomLeft" state="frozen"/>
      <selection pane="bottomLeft" activeCell="F56" activeCellId="1" sqref="F6 F56"/>
    </sheetView>
  </sheetViews>
  <sheetFormatPr defaultRowHeight="15" x14ac:dyDescent="0.25"/>
  <cols>
    <col min="1" max="1" width="33" customWidth="1"/>
    <col min="2" max="2" width="6.5703125" customWidth="1"/>
    <col min="3" max="3" width="38.42578125" customWidth="1"/>
    <col min="4" max="4" width="10.140625" customWidth="1"/>
    <col min="5" max="5" width="13.85546875" style="19" customWidth="1"/>
    <col min="6" max="6" width="9.140625" customWidth="1"/>
    <col min="7" max="7" width="14.5703125" style="19" customWidth="1"/>
    <col min="8" max="8" width="10.140625" style="4" customWidth="1"/>
    <col min="9" max="9" width="10.140625" style="23" customWidth="1"/>
    <col min="10" max="10" width="9.140625" customWidth="1"/>
    <col min="11" max="11" width="10.140625" style="19" customWidth="1"/>
    <col min="12" max="12" width="9.140625" customWidth="1"/>
  </cols>
  <sheetData>
    <row r="1" spans="1:17" x14ac:dyDescent="0.25">
      <c r="A1" s="34"/>
      <c r="B1" s="34"/>
      <c r="C1" s="34"/>
      <c r="D1" s="34"/>
      <c r="E1" s="35"/>
      <c r="F1" s="34"/>
      <c r="G1" s="35"/>
      <c r="H1" s="36" t="s">
        <v>14</v>
      </c>
      <c r="I1" s="36"/>
      <c r="J1" s="36"/>
      <c r="K1" s="36"/>
    </row>
    <row r="2" spans="1:17" ht="15.75" thickBot="1" x14ac:dyDescent="0.3">
      <c r="A2" s="37" t="s">
        <v>167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7" ht="15.75" customHeight="1" thickBot="1" x14ac:dyDescent="0.3">
      <c r="A3" s="38" t="s">
        <v>2</v>
      </c>
      <c r="B3" s="39"/>
      <c r="C3" s="38" t="s">
        <v>13</v>
      </c>
      <c r="D3" s="40" t="s">
        <v>3</v>
      </c>
      <c r="E3" s="40"/>
      <c r="F3" s="40" t="s">
        <v>4</v>
      </c>
      <c r="G3" s="40"/>
      <c r="H3" s="40" t="s">
        <v>5</v>
      </c>
      <c r="I3" s="41"/>
      <c r="J3" s="40" t="s">
        <v>6</v>
      </c>
      <c r="K3" s="40"/>
      <c r="L3" s="42"/>
      <c r="M3" s="43"/>
      <c r="N3" s="44"/>
      <c r="O3" s="44"/>
      <c r="P3" s="44"/>
      <c r="Q3" s="45"/>
    </row>
    <row r="4" spans="1:17" ht="46.5" customHeight="1" thickBot="1" x14ac:dyDescent="0.3">
      <c r="A4" s="46"/>
      <c r="B4" s="47" t="s">
        <v>152</v>
      </c>
      <c r="C4" s="46"/>
      <c r="D4" s="40"/>
      <c r="E4" s="40"/>
      <c r="F4" s="40"/>
      <c r="G4" s="40"/>
      <c r="H4" s="40"/>
      <c r="I4" s="41"/>
      <c r="J4" s="40"/>
      <c r="K4" s="40"/>
      <c r="L4" s="48"/>
      <c r="M4" s="49"/>
      <c r="N4" s="50"/>
      <c r="O4" s="49"/>
      <c r="P4" s="44"/>
      <c r="Q4" s="45"/>
    </row>
    <row r="5" spans="1:17" x14ac:dyDescent="0.25">
      <c r="A5" s="46"/>
      <c r="B5" s="47"/>
      <c r="C5" s="46"/>
      <c r="D5" s="39" t="s">
        <v>7</v>
      </c>
      <c r="E5" s="51" t="s">
        <v>8</v>
      </c>
      <c r="F5" s="39" t="s">
        <v>7</v>
      </c>
      <c r="G5" s="51" t="s">
        <v>8</v>
      </c>
      <c r="H5" s="39" t="s">
        <v>7</v>
      </c>
      <c r="I5" s="51" t="s">
        <v>8</v>
      </c>
      <c r="J5" s="39" t="s">
        <v>7</v>
      </c>
      <c r="K5" s="51" t="s">
        <v>8</v>
      </c>
      <c r="M5" s="49"/>
      <c r="N5" s="49"/>
      <c r="O5" s="49"/>
      <c r="P5" s="49"/>
      <c r="Q5" s="45"/>
    </row>
    <row r="6" spans="1:17" s="64" customFormat="1" x14ac:dyDescent="0.25">
      <c r="A6" s="58" t="s">
        <v>18</v>
      </c>
      <c r="B6" s="58"/>
      <c r="C6" s="58" t="s">
        <v>15</v>
      </c>
      <c r="D6" s="65">
        <f>SUM(D7:D55)</f>
        <v>86</v>
      </c>
      <c r="E6" s="66">
        <f>SUM(E7:E55)</f>
        <v>1.5499999999999985</v>
      </c>
      <c r="F6" s="65">
        <f t="shared" ref="F6:K6" si="0">SUM(F7:F55)</f>
        <v>57</v>
      </c>
      <c r="G6" s="66">
        <f t="shared" si="0"/>
        <v>0.74200000000000021</v>
      </c>
      <c r="H6" s="65">
        <f t="shared" si="0"/>
        <v>84</v>
      </c>
      <c r="I6" s="66">
        <f t="shared" si="0"/>
        <v>0.91300000000000026</v>
      </c>
      <c r="J6" s="65">
        <f t="shared" si="0"/>
        <v>4</v>
      </c>
      <c r="K6" s="66">
        <f t="shared" si="0"/>
        <v>0.04</v>
      </c>
    </row>
    <row r="7" spans="1:17" s="3" customFormat="1" x14ac:dyDescent="0.25">
      <c r="A7" s="55" t="s">
        <v>18</v>
      </c>
      <c r="B7" s="55">
        <v>1</v>
      </c>
      <c r="C7" s="55" t="s">
        <v>56</v>
      </c>
      <c r="D7" s="55">
        <v>0</v>
      </c>
      <c r="E7" s="56">
        <v>0</v>
      </c>
      <c r="F7" s="55">
        <v>0</v>
      </c>
      <c r="G7" s="56">
        <v>0</v>
      </c>
      <c r="H7" s="55">
        <v>5</v>
      </c>
      <c r="I7" s="56">
        <v>7.4999999999999997E-2</v>
      </c>
      <c r="J7" s="55">
        <v>0</v>
      </c>
      <c r="K7" s="56">
        <v>0</v>
      </c>
      <c r="L7" s="18"/>
      <c r="M7" s="17"/>
    </row>
    <row r="8" spans="1:17" s="3" customFormat="1" x14ac:dyDescent="0.25">
      <c r="A8" s="55" t="s">
        <v>18</v>
      </c>
      <c r="B8" s="55">
        <v>2</v>
      </c>
      <c r="C8" s="55" t="s">
        <v>34</v>
      </c>
      <c r="D8" s="55">
        <v>2</v>
      </c>
      <c r="E8" s="56">
        <v>0.03</v>
      </c>
      <c r="F8" s="55">
        <v>1</v>
      </c>
      <c r="G8" s="56">
        <v>5.0000000000000001E-3</v>
      </c>
      <c r="H8" s="55">
        <v>3</v>
      </c>
      <c r="I8" s="56">
        <v>3.2000000000000001E-2</v>
      </c>
      <c r="J8" s="55">
        <v>0</v>
      </c>
      <c r="K8" s="56">
        <v>0</v>
      </c>
      <c r="L8" s="18"/>
      <c r="M8" s="17"/>
    </row>
    <row r="9" spans="1:17" s="3" customFormat="1" x14ac:dyDescent="0.25">
      <c r="A9" s="55" t="s">
        <v>18</v>
      </c>
      <c r="B9" s="55">
        <v>3</v>
      </c>
      <c r="C9" s="55" t="s">
        <v>31</v>
      </c>
      <c r="D9" s="55">
        <v>10</v>
      </c>
      <c r="E9" s="56">
        <v>0.106</v>
      </c>
      <c r="F9" s="55">
        <v>4</v>
      </c>
      <c r="G9" s="56">
        <v>3.9E-2</v>
      </c>
      <c r="H9" s="55">
        <v>5</v>
      </c>
      <c r="I9" s="56">
        <v>6.3E-2</v>
      </c>
      <c r="J9" s="55">
        <v>1</v>
      </c>
      <c r="K9" s="56">
        <v>5.0000000000000001E-3</v>
      </c>
      <c r="L9" s="18"/>
      <c r="M9" s="17"/>
    </row>
    <row r="10" spans="1:17" s="3" customFormat="1" x14ac:dyDescent="0.25">
      <c r="A10" s="55" t="s">
        <v>18</v>
      </c>
      <c r="B10" s="55">
        <v>4</v>
      </c>
      <c r="C10" s="55" t="s">
        <v>26</v>
      </c>
      <c r="D10" s="55">
        <v>1</v>
      </c>
      <c r="E10" s="56">
        <v>0.32</v>
      </c>
      <c r="F10" s="55">
        <v>3</v>
      </c>
      <c r="G10" s="56">
        <v>2.5000000000000001E-2</v>
      </c>
      <c r="H10" s="55">
        <v>0</v>
      </c>
      <c r="I10" s="56">
        <v>0</v>
      </c>
      <c r="J10" s="55">
        <v>0</v>
      </c>
      <c r="K10" s="56">
        <v>0</v>
      </c>
      <c r="L10" s="18"/>
      <c r="M10" s="17"/>
    </row>
    <row r="11" spans="1:17" s="3" customFormat="1" x14ac:dyDescent="0.25">
      <c r="A11" s="55" t="s">
        <v>18</v>
      </c>
      <c r="B11" s="55">
        <v>5</v>
      </c>
      <c r="C11" s="55" t="s">
        <v>38</v>
      </c>
      <c r="D11" s="55">
        <v>7</v>
      </c>
      <c r="E11" s="56">
        <v>0.23200000000000001</v>
      </c>
      <c r="F11" s="55">
        <v>8</v>
      </c>
      <c r="G11" s="56">
        <v>9.8000000000000004E-2</v>
      </c>
      <c r="H11" s="55">
        <v>7</v>
      </c>
      <c r="I11" s="56">
        <v>7.6999999999999999E-2</v>
      </c>
      <c r="J11" s="55">
        <v>0</v>
      </c>
      <c r="K11" s="56">
        <v>0</v>
      </c>
      <c r="L11" s="18"/>
      <c r="M11" s="17"/>
    </row>
    <row r="12" spans="1:17" s="3" customFormat="1" x14ac:dyDescent="0.25">
      <c r="A12" s="55" t="s">
        <v>18</v>
      </c>
      <c r="B12" s="55">
        <v>6</v>
      </c>
      <c r="C12" s="55" t="s">
        <v>19</v>
      </c>
      <c r="D12" s="55">
        <v>8</v>
      </c>
      <c r="E12" s="56">
        <v>0.13600000000000001</v>
      </c>
      <c r="F12" s="55">
        <v>3</v>
      </c>
      <c r="G12" s="56">
        <v>1.7000000000000001E-2</v>
      </c>
      <c r="H12" s="55">
        <v>5</v>
      </c>
      <c r="I12" s="56">
        <v>2.5000000000000001E-2</v>
      </c>
      <c r="J12" s="55">
        <v>0</v>
      </c>
      <c r="K12" s="56">
        <v>0</v>
      </c>
      <c r="L12" s="18"/>
      <c r="M12" s="17"/>
    </row>
    <row r="13" spans="1:17" s="3" customFormat="1" x14ac:dyDescent="0.25">
      <c r="A13" s="55" t="s">
        <v>18</v>
      </c>
      <c r="B13" s="55">
        <v>7</v>
      </c>
      <c r="C13" s="52" t="s">
        <v>57</v>
      </c>
      <c r="D13" s="55">
        <v>1</v>
      </c>
      <c r="E13" s="56">
        <v>5.0000000000000001E-3</v>
      </c>
      <c r="F13" s="55">
        <v>0</v>
      </c>
      <c r="G13" s="56">
        <v>0</v>
      </c>
      <c r="H13" s="55">
        <v>6</v>
      </c>
      <c r="I13" s="56">
        <v>0.03</v>
      </c>
      <c r="J13" s="55">
        <v>0</v>
      </c>
      <c r="K13" s="56">
        <v>0</v>
      </c>
      <c r="L13" s="18"/>
      <c r="M13" s="17"/>
    </row>
    <row r="14" spans="1:17" s="3" customFormat="1" x14ac:dyDescent="0.25">
      <c r="A14" s="55" t="s">
        <v>18</v>
      </c>
      <c r="B14" s="55">
        <v>8</v>
      </c>
      <c r="C14" s="52" t="s">
        <v>55</v>
      </c>
      <c r="D14" s="55">
        <v>1</v>
      </c>
      <c r="E14" s="56">
        <v>1.4999999999999999E-2</v>
      </c>
      <c r="F14" s="55">
        <v>1</v>
      </c>
      <c r="G14" s="56">
        <v>1.4999999999999999E-2</v>
      </c>
      <c r="H14" s="55">
        <v>1</v>
      </c>
      <c r="I14" s="56">
        <v>0.1</v>
      </c>
      <c r="J14" s="55">
        <v>1</v>
      </c>
      <c r="K14" s="56">
        <v>1.4999999999999999E-2</v>
      </c>
      <c r="L14" s="18"/>
      <c r="M14" s="17"/>
    </row>
    <row r="15" spans="1:17" s="3" customFormat="1" x14ac:dyDescent="0.25">
      <c r="A15" s="55" t="s">
        <v>18</v>
      </c>
      <c r="B15" s="55">
        <v>9</v>
      </c>
      <c r="C15" s="52" t="s">
        <v>58</v>
      </c>
      <c r="D15" s="55">
        <v>1</v>
      </c>
      <c r="E15" s="56">
        <v>5.0000000000000001E-3</v>
      </c>
      <c r="F15" s="55">
        <v>1</v>
      </c>
      <c r="G15" s="56">
        <v>5.0000000000000001E-3</v>
      </c>
      <c r="H15" s="55">
        <v>1</v>
      </c>
      <c r="I15" s="56">
        <v>5.0000000000000001E-3</v>
      </c>
      <c r="J15" s="55">
        <v>0</v>
      </c>
      <c r="K15" s="56">
        <v>0</v>
      </c>
      <c r="L15" s="18"/>
      <c r="M15" s="17"/>
    </row>
    <row r="16" spans="1:17" s="3" customFormat="1" x14ac:dyDescent="0.25">
      <c r="A16" s="55" t="s">
        <v>18</v>
      </c>
      <c r="B16" s="55">
        <v>10</v>
      </c>
      <c r="C16" s="52" t="s">
        <v>33</v>
      </c>
      <c r="D16" s="55">
        <v>6</v>
      </c>
      <c r="E16" s="56">
        <v>0.108</v>
      </c>
      <c r="F16" s="55">
        <v>3</v>
      </c>
      <c r="G16" s="56">
        <v>4.8000000000000001E-2</v>
      </c>
      <c r="H16" s="55">
        <v>0</v>
      </c>
      <c r="I16" s="56">
        <v>0</v>
      </c>
      <c r="J16" s="55">
        <v>0</v>
      </c>
      <c r="K16" s="56">
        <v>0</v>
      </c>
      <c r="L16" s="18"/>
      <c r="M16" s="17"/>
    </row>
    <row r="17" spans="1:97" s="3" customFormat="1" x14ac:dyDescent="0.25">
      <c r="A17" s="55" t="s">
        <v>18</v>
      </c>
      <c r="B17" s="55">
        <v>11</v>
      </c>
      <c r="C17" s="52" t="s">
        <v>28</v>
      </c>
      <c r="D17" s="55">
        <v>2</v>
      </c>
      <c r="E17" s="56">
        <v>2.1999999999999999E-2</v>
      </c>
      <c r="F17" s="55">
        <v>2</v>
      </c>
      <c r="G17" s="56">
        <v>2.1000000000000001E-2</v>
      </c>
      <c r="H17" s="55">
        <v>2</v>
      </c>
      <c r="I17" s="56">
        <v>0.02</v>
      </c>
      <c r="J17" s="55">
        <v>0</v>
      </c>
      <c r="K17" s="56">
        <v>0</v>
      </c>
      <c r="L17" s="18"/>
      <c r="M17" s="17"/>
    </row>
    <row r="18" spans="1:97" s="3" customFormat="1" x14ac:dyDescent="0.25">
      <c r="A18" s="55" t="s">
        <v>18</v>
      </c>
      <c r="B18" s="55">
        <v>12</v>
      </c>
      <c r="C18" s="52" t="s">
        <v>21</v>
      </c>
      <c r="D18" s="55">
        <v>0</v>
      </c>
      <c r="E18" s="56">
        <v>0</v>
      </c>
      <c r="F18" s="55">
        <v>0</v>
      </c>
      <c r="G18" s="56">
        <v>0</v>
      </c>
      <c r="H18" s="55">
        <v>7</v>
      </c>
      <c r="I18" s="56">
        <v>5.7000000000000002E-2</v>
      </c>
      <c r="J18" s="55">
        <v>0</v>
      </c>
      <c r="K18" s="56">
        <v>0</v>
      </c>
      <c r="L18" s="18"/>
      <c r="M18" s="17"/>
    </row>
    <row r="19" spans="1:97" s="3" customFormat="1" x14ac:dyDescent="0.25">
      <c r="A19" s="55" t="s">
        <v>18</v>
      </c>
      <c r="B19" s="55">
        <v>13</v>
      </c>
      <c r="C19" s="52" t="s">
        <v>35</v>
      </c>
      <c r="D19" s="55">
        <v>0</v>
      </c>
      <c r="E19" s="56">
        <v>0</v>
      </c>
      <c r="F19" s="55">
        <v>2</v>
      </c>
      <c r="G19" s="56">
        <v>1.7000000000000001E-2</v>
      </c>
      <c r="H19" s="55">
        <v>3</v>
      </c>
      <c r="I19" s="56">
        <v>1.9E-2</v>
      </c>
      <c r="J19" s="55">
        <v>0</v>
      </c>
      <c r="K19" s="56">
        <v>0</v>
      </c>
      <c r="L19" s="18"/>
      <c r="M19" s="17"/>
    </row>
    <row r="20" spans="1:97" s="5" customFormat="1" x14ac:dyDescent="0.25">
      <c r="A20" s="55" t="s">
        <v>18</v>
      </c>
      <c r="B20" s="55">
        <v>14</v>
      </c>
      <c r="C20" s="52" t="s">
        <v>32</v>
      </c>
      <c r="D20" s="55">
        <v>4</v>
      </c>
      <c r="E20" s="56">
        <v>4.65E-2</v>
      </c>
      <c r="F20" s="55">
        <v>7</v>
      </c>
      <c r="G20" s="56">
        <v>0.13</v>
      </c>
      <c r="H20" s="55">
        <v>0</v>
      </c>
      <c r="I20" s="56">
        <v>0</v>
      </c>
      <c r="J20" s="55">
        <v>0</v>
      </c>
      <c r="K20" s="56">
        <v>0</v>
      </c>
      <c r="L20" s="18"/>
      <c r="M20" s="17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</row>
    <row r="21" spans="1:97" s="3" customFormat="1" x14ac:dyDescent="0.25">
      <c r="A21" s="55" t="s">
        <v>18</v>
      </c>
      <c r="B21" s="55">
        <v>15</v>
      </c>
      <c r="C21" s="52" t="s">
        <v>24</v>
      </c>
      <c r="D21" s="55">
        <v>4</v>
      </c>
      <c r="E21" s="56">
        <v>5.7000000000000002E-2</v>
      </c>
      <c r="F21" s="55">
        <v>2</v>
      </c>
      <c r="G21" s="56">
        <v>0.03</v>
      </c>
      <c r="H21" s="55">
        <v>1</v>
      </c>
      <c r="I21" s="56">
        <v>1.4999999999999999E-2</v>
      </c>
      <c r="J21" s="55">
        <v>0</v>
      </c>
      <c r="K21" s="56">
        <v>0</v>
      </c>
      <c r="L21" s="18"/>
      <c r="M21" s="17"/>
    </row>
    <row r="22" spans="1:97" s="3" customFormat="1" x14ac:dyDescent="0.25">
      <c r="A22" s="55" t="s">
        <v>18</v>
      </c>
      <c r="B22" s="55">
        <v>16</v>
      </c>
      <c r="C22" s="52" t="s">
        <v>30</v>
      </c>
      <c r="D22" s="55">
        <v>1</v>
      </c>
      <c r="E22" s="56">
        <v>2.5000000000000001E-3</v>
      </c>
      <c r="F22" s="55">
        <v>0</v>
      </c>
      <c r="G22" s="56">
        <v>0</v>
      </c>
      <c r="H22" s="55">
        <v>3</v>
      </c>
      <c r="I22" s="56">
        <v>4.4999999999999998E-2</v>
      </c>
      <c r="J22" s="55">
        <v>0</v>
      </c>
      <c r="K22" s="56">
        <v>0</v>
      </c>
      <c r="L22" s="18"/>
      <c r="M22" s="17"/>
    </row>
    <row r="23" spans="1:97" s="3" customFormat="1" x14ac:dyDescent="0.25">
      <c r="A23" s="55" t="s">
        <v>18</v>
      </c>
      <c r="B23" s="55">
        <v>17</v>
      </c>
      <c r="C23" s="52" t="s">
        <v>49</v>
      </c>
      <c r="D23" s="55">
        <v>7</v>
      </c>
      <c r="E23" s="56">
        <v>0.10299999999999999</v>
      </c>
      <c r="F23" s="55">
        <v>5</v>
      </c>
      <c r="G23" s="56">
        <v>7.9000000000000001E-2</v>
      </c>
      <c r="H23" s="55">
        <v>8</v>
      </c>
      <c r="I23" s="56">
        <v>7.3999999999999996E-2</v>
      </c>
      <c r="J23" s="55">
        <v>0</v>
      </c>
      <c r="K23" s="56">
        <v>0</v>
      </c>
      <c r="L23" s="18"/>
      <c r="M23" s="17"/>
    </row>
    <row r="24" spans="1:97" s="3" customFormat="1" x14ac:dyDescent="0.25">
      <c r="A24" s="55" t="s">
        <v>18</v>
      </c>
      <c r="B24" s="55">
        <v>18</v>
      </c>
      <c r="C24" s="52" t="s">
        <v>43</v>
      </c>
      <c r="D24" s="55">
        <v>5</v>
      </c>
      <c r="E24" s="56">
        <v>6.7000000000000004E-2</v>
      </c>
      <c r="F24" s="55">
        <v>2</v>
      </c>
      <c r="G24" s="56">
        <v>0.03</v>
      </c>
      <c r="H24" s="55">
        <v>5</v>
      </c>
      <c r="I24" s="56">
        <v>5.1999999999999998E-2</v>
      </c>
      <c r="J24" s="55">
        <v>1</v>
      </c>
      <c r="K24" s="56">
        <v>1.4999999999999999E-2</v>
      </c>
      <c r="L24" s="18"/>
      <c r="M24" s="17"/>
    </row>
    <row r="25" spans="1:97" s="3" customFormat="1" x14ac:dyDescent="0.25">
      <c r="A25" s="55" t="s">
        <v>18</v>
      </c>
      <c r="B25" s="55">
        <v>19</v>
      </c>
      <c r="C25" s="52" t="s">
        <v>44</v>
      </c>
      <c r="D25" s="55">
        <v>0</v>
      </c>
      <c r="E25" s="56">
        <v>0</v>
      </c>
      <c r="F25" s="55">
        <v>0</v>
      </c>
      <c r="G25" s="56">
        <v>0</v>
      </c>
      <c r="H25" s="55">
        <v>1</v>
      </c>
      <c r="I25" s="56">
        <v>1.4999999999999999E-2</v>
      </c>
      <c r="J25" s="55">
        <v>0</v>
      </c>
      <c r="K25" s="56">
        <v>0</v>
      </c>
      <c r="L25" s="18"/>
      <c r="M25" s="17"/>
    </row>
    <row r="26" spans="1:97" s="3" customFormat="1" x14ac:dyDescent="0.25">
      <c r="A26" s="55" t="s">
        <v>18</v>
      </c>
      <c r="B26" s="55">
        <v>20</v>
      </c>
      <c r="C26" s="52" t="s">
        <v>45</v>
      </c>
      <c r="D26" s="55">
        <v>5</v>
      </c>
      <c r="E26" s="56">
        <v>4.7E-2</v>
      </c>
      <c r="F26" s="55">
        <v>3</v>
      </c>
      <c r="G26" s="56">
        <v>0.03</v>
      </c>
      <c r="H26" s="55">
        <v>3</v>
      </c>
      <c r="I26" s="56">
        <v>3.2000000000000001E-2</v>
      </c>
      <c r="J26" s="55">
        <v>0</v>
      </c>
      <c r="K26" s="56">
        <v>0</v>
      </c>
      <c r="L26" s="18"/>
      <c r="M26" s="17"/>
    </row>
    <row r="27" spans="1:97" s="3" customFormat="1" x14ac:dyDescent="0.25">
      <c r="A27" s="55" t="s">
        <v>18</v>
      </c>
      <c r="B27" s="55">
        <v>21</v>
      </c>
      <c r="C27" s="53" t="s">
        <v>70</v>
      </c>
      <c r="D27" s="55">
        <v>1</v>
      </c>
      <c r="E27" s="56">
        <v>1.4999999999999999E-2</v>
      </c>
      <c r="F27" s="55">
        <v>1</v>
      </c>
      <c r="G27" s="56">
        <v>7.0000000000000001E-3</v>
      </c>
      <c r="H27" s="55">
        <v>2</v>
      </c>
      <c r="I27" s="56">
        <v>0.03</v>
      </c>
      <c r="J27" s="55">
        <v>0</v>
      </c>
      <c r="K27" s="56">
        <v>0</v>
      </c>
      <c r="L27" s="18"/>
      <c r="M27" s="17"/>
    </row>
    <row r="28" spans="1:97" s="3" customFormat="1" x14ac:dyDescent="0.25">
      <c r="A28" s="55" t="s">
        <v>18</v>
      </c>
      <c r="B28" s="55">
        <v>22</v>
      </c>
      <c r="C28" s="14" t="s">
        <v>47</v>
      </c>
      <c r="D28" s="55">
        <v>2</v>
      </c>
      <c r="E28" s="56">
        <v>1.2E-2</v>
      </c>
      <c r="F28" s="55">
        <v>1</v>
      </c>
      <c r="G28" s="56">
        <v>1.4999999999999999E-2</v>
      </c>
      <c r="H28" s="55">
        <v>1</v>
      </c>
      <c r="I28" s="56">
        <v>1.4999999999999999E-2</v>
      </c>
      <c r="J28" s="55">
        <v>1</v>
      </c>
      <c r="K28" s="56">
        <v>5.0000000000000001E-3</v>
      </c>
      <c r="L28" s="18"/>
      <c r="M28" s="17"/>
    </row>
    <row r="29" spans="1:97" s="3" customFormat="1" x14ac:dyDescent="0.25">
      <c r="A29" s="55" t="s">
        <v>18</v>
      </c>
      <c r="B29" s="55">
        <v>23</v>
      </c>
      <c r="C29" s="14" t="s">
        <v>48</v>
      </c>
      <c r="D29" s="55">
        <v>0</v>
      </c>
      <c r="E29" s="56">
        <v>0</v>
      </c>
      <c r="F29" s="55">
        <v>1</v>
      </c>
      <c r="G29" s="56">
        <v>1.4999999999999999E-2</v>
      </c>
      <c r="H29" s="55">
        <v>0</v>
      </c>
      <c r="I29" s="56">
        <v>0</v>
      </c>
      <c r="J29" s="55">
        <v>0</v>
      </c>
      <c r="K29" s="56">
        <v>0</v>
      </c>
      <c r="L29" s="18"/>
      <c r="M29" s="17"/>
    </row>
    <row r="30" spans="1:97" s="3" customFormat="1" x14ac:dyDescent="0.25">
      <c r="A30" s="55" t="s">
        <v>18</v>
      </c>
      <c r="B30" s="55">
        <v>24</v>
      </c>
      <c r="C30" s="55" t="s">
        <v>73</v>
      </c>
      <c r="D30" s="55">
        <v>3</v>
      </c>
      <c r="E30" s="56">
        <v>2.8000000000000001E-2</v>
      </c>
      <c r="F30" s="55">
        <v>0</v>
      </c>
      <c r="G30" s="56">
        <v>0</v>
      </c>
      <c r="H30" s="55">
        <v>0</v>
      </c>
      <c r="I30" s="56">
        <v>0</v>
      </c>
      <c r="J30" s="55">
        <v>0</v>
      </c>
      <c r="K30" s="56">
        <v>0</v>
      </c>
      <c r="L30" s="18"/>
      <c r="M30" s="17"/>
    </row>
    <row r="31" spans="1:97" s="3" customFormat="1" x14ac:dyDescent="0.25">
      <c r="A31" s="55" t="s">
        <v>18</v>
      </c>
      <c r="B31" s="55">
        <v>25</v>
      </c>
      <c r="C31" s="10" t="s">
        <v>75</v>
      </c>
      <c r="D31" s="55">
        <v>0</v>
      </c>
      <c r="E31" s="56">
        <v>0</v>
      </c>
      <c r="F31" s="55">
        <v>0</v>
      </c>
      <c r="G31" s="56">
        <v>0</v>
      </c>
      <c r="H31" s="55">
        <v>1</v>
      </c>
      <c r="I31" s="56">
        <v>0.01</v>
      </c>
      <c r="J31" s="55">
        <v>0</v>
      </c>
      <c r="K31" s="56">
        <v>0</v>
      </c>
      <c r="L31" s="18"/>
      <c r="M31" s="17"/>
    </row>
    <row r="32" spans="1:97" s="3" customFormat="1" x14ac:dyDescent="0.25">
      <c r="A32" s="55" t="s">
        <v>18</v>
      </c>
      <c r="B32" s="55">
        <v>26</v>
      </c>
      <c r="C32" s="10" t="s">
        <v>77</v>
      </c>
      <c r="D32" s="55">
        <v>1</v>
      </c>
      <c r="E32" s="56">
        <v>7.0000000000000001E-3</v>
      </c>
      <c r="F32" s="55">
        <v>0</v>
      </c>
      <c r="G32" s="56">
        <v>0</v>
      </c>
      <c r="H32" s="55">
        <v>5</v>
      </c>
      <c r="I32" s="56">
        <v>5.1999999999999998E-2</v>
      </c>
      <c r="J32" s="55">
        <v>0</v>
      </c>
      <c r="K32" s="56">
        <v>0</v>
      </c>
      <c r="L32" s="18"/>
      <c r="M32" s="17"/>
    </row>
    <row r="33" spans="1:13" s="3" customFormat="1" x14ac:dyDescent="0.25">
      <c r="A33" s="55" t="s">
        <v>18</v>
      </c>
      <c r="B33" s="55">
        <v>27</v>
      </c>
      <c r="C33" s="10" t="s">
        <v>76</v>
      </c>
      <c r="D33" s="55">
        <v>0</v>
      </c>
      <c r="E33" s="56">
        <v>0</v>
      </c>
      <c r="F33" s="55">
        <v>0</v>
      </c>
      <c r="G33" s="56">
        <v>0</v>
      </c>
      <c r="H33" s="55">
        <v>3</v>
      </c>
      <c r="I33" s="56">
        <v>1.4999999999999999E-2</v>
      </c>
      <c r="J33" s="55">
        <v>0</v>
      </c>
      <c r="K33" s="56">
        <v>0</v>
      </c>
      <c r="L33" s="18"/>
      <c r="M33" s="17"/>
    </row>
    <row r="34" spans="1:13" s="3" customFormat="1" x14ac:dyDescent="0.25">
      <c r="A34" s="55" t="s">
        <v>18</v>
      </c>
      <c r="B34" s="55">
        <v>28</v>
      </c>
      <c r="C34" s="10" t="s">
        <v>79</v>
      </c>
      <c r="D34" s="55">
        <v>1</v>
      </c>
      <c r="E34" s="56">
        <v>4.9000000000000002E-2</v>
      </c>
      <c r="F34" s="55">
        <v>0</v>
      </c>
      <c r="G34" s="56">
        <v>0</v>
      </c>
      <c r="H34" s="55">
        <v>0</v>
      </c>
      <c r="I34" s="56">
        <v>0</v>
      </c>
      <c r="J34" s="55">
        <v>0</v>
      </c>
      <c r="K34" s="56">
        <v>0</v>
      </c>
      <c r="L34" s="18"/>
      <c r="M34" s="17"/>
    </row>
    <row r="35" spans="1:13" s="3" customFormat="1" x14ac:dyDescent="0.25">
      <c r="A35" s="55" t="s">
        <v>18</v>
      </c>
      <c r="B35" s="55">
        <v>29</v>
      </c>
      <c r="C35" s="10" t="s">
        <v>80</v>
      </c>
      <c r="D35" s="55">
        <v>0</v>
      </c>
      <c r="E35" s="56">
        <v>0</v>
      </c>
      <c r="F35" s="55">
        <v>0</v>
      </c>
      <c r="G35" s="56">
        <v>0</v>
      </c>
      <c r="H35" s="55">
        <v>0</v>
      </c>
      <c r="I35" s="56">
        <v>0</v>
      </c>
      <c r="J35" s="55">
        <v>0</v>
      </c>
      <c r="K35" s="56">
        <v>0</v>
      </c>
      <c r="L35" s="18"/>
      <c r="M35" s="17"/>
    </row>
    <row r="36" spans="1:13" s="3" customFormat="1" x14ac:dyDescent="0.25">
      <c r="A36" s="55" t="s">
        <v>18</v>
      </c>
      <c r="B36" s="55">
        <v>30</v>
      </c>
      <c r="C36" s="10" t="s">
        <v>82</v>
      </c>
      <c r="D36" s="55">
        <v>1</v>
      </c>
      <c r="E36" s="56">
        <v>1.4999999999999999E-2</v>
      </c>
      <c r="F36" s="55">
        <v>1</v>
      </c>
      <c r="G36" s="56">
        <v>7.0000000000000001E-3</v>
      </c>
      <c r="H36" s="55">
        <v>0</v>
      </c>
      <c r="I36" s="56">
        <v>0</v>
      </c>
      <c r="J36" s="55">
        <v>0</v>
      </c>
      <c r="K36" s="56">
        <v>0</v>
      </c>
      <c r="L36" s="18"/>
      <c r="M36" s="17"/>
    </row>
    <row r="37" spans="1:13" s="3" customFormat="1" x14ac:dyDescent="0.25">
      <c r="A37" s="55" t="s">
        <v>18</v>
      </c>
      <c r="B37" s="55">
        <v>31</v>
      </c>
      <c r="C37" s="10" t="s">
        <v>84</v>
      </c>
      <c r="D37" s="55">
        <v>1</v>
      </c>
      <c r="E37" s="56">
        <v>1.4999999999999999E-2</v>
      </c>
      <c r="F37" s="55">
        <v>0</v>
      </c>
      <c r="G37" s="56">
        <v>0</v>
      </c>
      <c r="H37" s="55">
        <v>0</v>
      </c>
      <c r="I37" s="56">
        <v>0</v>
      </c>
      <c r="J37" s="55">
        <v>0</v>
      </c>
      <c r="K37" s="56">
        <v>0</v>
      </c>
      <c r="L37" s="18"/>
      <c r="M37" s="17"/>
    </row>
    <row r="38" spans="1:13" s="3" customFormat="1" x14ac:dyDescent="0.25">
      <c r="A38" s="55" t="s">
        <v>18</v>
      </c>
      <c r="B38" s="55">
        <v>32</v>
      </c>
      <c r="C38" s="11" t="s">
        <v>86</v>
      </c>
      <c r="D38" s="55">
        <v>0</v>
      </c>
      <c r="E38" s="56">
        <v>0</v>
      </c>
      <c r="F38" s="55">
        <v>1</v>
      </c>
      <c r="G38" s="56">
        <v>1.4999999999999999E-2</v>
      </c>
      <c r="H38" s="55">
        <v>2</v>
      </c>
      <c r="I38" s="56">
        <v>0.02</v>
      </c>
      <c r="J38" s="55">
        <v>0</v>
      </c>
      <c r="K38" s="56">
        <v>0</v>
      </c>
      <c r="L38" s="18"/>
      <c r="M38" s="17"/>
    </row>
    <row r="39" spans="1:13" s="3" customFormat="1" x14ac:dyDescent="0.25">
      <c r="A39" s="55" t="s">
        <v>18</v>
      </c>
      <c r="B39" s="55">
        <v>33</v>
      </c>
      <c r="C39" s="11" t="s">
        <v>88</v>
      </c>
      <c r="D39" s="55">
        <v>0</v>
      </c>
      <c r="E39" s="56">
        <v>0</v>
      </c>
      <c r="F39" s="55">
        <v>0</v>
      </c>
      <c r="G39" s="56">
        <v>0</v>
      </c>
      <c r="H39" s="55">
        <v>1</v>
      </c>
      <c r="I39" s="56">
        <v>2E-3</v>
      </c>
      <c r="J39" s="55">
        <v>0</v>
      </c>
      <c r="K39" s="56">
        <v>0</v>
      </c>
      <c r="L39" s="18"/>
      <c r="M39" s="17"/>
    </row>
    <row r="40" spans="1:13" s="3" customFormat="1" x14ac:dyDescent="0.25">
      <c r="A40" s="55" t="s">
        <v>18</v>
      </c>
      <c r="B40" s="55">
        <v>34</v>
      </c>
      <c r="C40" s="11" t="s">
        <v>90</v>
      </c>
      <c r="D40" s="55">
        <v>0</v>
      </c>
      <c r="E40" s="56">
        <v>0</v>
      </c>
      <c r="F40" s="55">
        <v>1</v>
      </c>
      <c r="G40" s="56">
        <v>8.9999999999999993E-3</v>
      </c>
      <c r="H40" s="55">
        <v>0</v>
      </c>
      <c r="I40" s="56">
        <v>0</v>
      </c>
      <c r="J40" s="55">
        <v>0</v>
      </c>
      <c r="K40" s="56">
        <v>0</v>
      </c>
      <c r="L40" s="18"/>
      <c r="M40" s="17"/>
    </row>
    <row r="41" spans="1:13" s="3" customFormat="1" x14ac:dyDescent="0.25">
      <c r="A41" s="55" t="s">
        <v>18</v>
      </c>
      <c r="B41" s="55">
        <v>35</v>
      </c>
      <c r="C41" s="11" t="s">
        <v>91</v>
      </c>
      <c r="D41" s="55">
        <v>1</v>
      </c>
      <c r="E41" s="56">
        <v>5.0000000000000001E-3</v>
      </c>
      <c r="F41" s="11">
        <v>0</v>
      </c>
      <c r="G41" s="56">
        <v>0</v>
      </c>
      <c r="H41" s="55">
        <v>0</v>
      </c>
      <c r="I41" s="56">
        <v>0</v>
      </c>
      <c r="J41" s="55">
        <v>0</v>
      </c>
      <c r="K41" s="56">
        <v>0</v>
      </c>
      <c r="L41" s="18"/>
      <c r="M41" s="17"/>
    </row>
    <row r="42" spans="1:13" s="3" customFormat="1" x14ac:dyDescent="0.25">
      <c r="A42" s="55" t="s">
        <v>18</v>
      </c>
      <c r="B42" s="55">
        <v>36</v>
      </c>
      <c r="C42" s="11" t="s">
        <v>111</v>
      </c>
      <c r="D42" s="55">
        <v>1</v>
      </c>
      <c r="E42" s="56">
        <v>5.0000000000000001E-3</v>
      </c>
      <c r="F42" s="11">
        <v>1</v>
      </c>
      <c r="G42" s="56">
        <v>5.0000000000000001E-3</v>
      </c>
      <c r="H42" s="55">
        <v>0</v>
      </c>
      <c r="I42" s="56">
        <v>0</v>
      </c>
      <c r="J42" s="55">
        <v>0</v>
      </c>
      <c r="K42" s="56">
        <v>0</v>
      </c>
      <c r="L42" s="18"/>
      <c r="M42" s="17"/>
    </row>
    <row r="43" spans="1:13" s="3" customFormat="1" x14ac:dyDescent="0.25">
      <c r="A43" s="55" t="s">
        <v>18</v>
      </c>
      <c r="B43" s="55">
        <v>37</v>
      </c>
      <c r="C43" s="11" t="s">
        <v>153</v>
      </c>
      <c r="D43" s="55">
        <v>0</v>
      </c>
      <c r="E43" s="56">
        <v>0</v>
      </c>
      <c r="F43" s="11">
        <v>1</v>
      </c>
      <c r="G43" s="56">
        <v>5.0000000000000001E-3</v>
      </c>
      <c r="H43" s="55">
        <v>0</v>
      </c>
      <c r="I43" s="56">
        <v>0</v>
      </c>
      <c r="J43" s="55">
        <v>0</v>
      </c>
      <c r="K43" s="56">
        <v>0</v>
      </c>
      <c r="L43" s="18"/>
      <c r="M43" s="17"/>
    </row>
    <row r="44" spans="1:13" s="3" customFormat="1" x14ac:dyDescent="0.25">
      <c r="A44" s="55" t="s">
        <v>18</v>
      </c>
      <c r="B44" s="55">
        <v>38</v>
      </c>
      <c r="C44" s="11" t="s">
        <v>128</v>
      </c>
      <c r="D44" s="55">
        <v>0</v>
      </c>
      <c r="E44" s="56">
        <v>0</v>
      </c>
      <c r="F44" s="11">
        <v>1</v>
      </c>
      <c r="G44" s="56">
        <v>5.0000000000000001E-3</v>
      </c>
      <c r="H44" s="55">
        <v>0</v>
      </c>
      <c r="I44" s="56">
        <v>0</v>
      </c>
      <c r="J44" s="55">
        <v>0</v>
      </c>
      <c r="K44" s="56">
        <v>0</v>
      </c>
      <c r="L44" s="18"/>
      <c r="M44" s="17"/>
    </row>
    <row r="45" spans="1:13" s="3" customFormat="1" x14ac:dyDescent="0.25">
      <c r="A45" s="55" t="s">
        <v>18</v>
      </c>
      <c r="B45" s="55">
        <v>39</v>
      </c>
      <c r="C45" s="11" t="s">
        <v>154</v>
      </c>
      <c r="D45" s="55">
        <v>2</v>
      </c>
      <c r="E45" s="56">
        <v>0.03</v>
      </c>
      <c r="F45" s="11">
        <v>1</v>
      </c>
      <c r="G45" s="56">
        <v>7.0000000000000007E-2</v>
      </c>
      <c r="H45" s="55">
        <v>0</v>
      </c>
      <c r="I45" s="56">
        <v>0</v>
      </c>
      <c r="J45" s="55">
        <v>0</v>
      </c>
      <c r="K45" s="56">
        <v>0</v>
      </c>
      <c r="L45" s="18"/>
      <c r="M45" s="17"/>
    </row>
    <row r="46" spans="1:13" s="3" customFormat="1" x14ac:dyDescent="0.25">
      <c r="A46" s="55" t="s">
        <v>18</v>
      </c>
      <c r="B46" s="55">
        <v>40</v>
      </c>
      <c r="C46" s="11" t="s">
        <v>140</v>
      </c>
      <c r="D46" s="55">
        <v>0</v>
      </c>
      <c r="E46" s="56">
        <v>0</v>
      </c>
      <c r="F46" s="11">
        <v>0</v>
      </c>
      <c r="G46" s="56">
        <v>0</v>
      </c>
      <c r="H46" s="55">
        <v>1</v>
      </c>
      <c r="I46" s="56">
        <v>6.0000000000000001E-3</v>
      </c>
      <c r="J46" s="55">
        <v>0</v>
      </c>
      <c r="K46" s="56">
        <v>0</v>
      </c>
      <c r="L46" s="18"/>
      <c r="M46" s="17"/>
    </row>
    <row r="47" spans="1:13" s="3" customFormat="1" x14ac:dyDescent="0.25">
      <c r="A47" s="55" t="s">
        <v>18</v>
      </c>
      <c r="B47" s="55">
        <v>41</v>
      </c>
      <c r="C47" s="54" t="s">
        <v>155</v>
      </c>
      <c r="D47" s="55">
        <v>0</v>
      </c>
      <c r="E47" s="56">
        <v>0</v>
      </c>
      <c r="F47" s="11">
        <v>0</v>
      </c>
      <c r="G47" s="56">
        <v>0</v>
      </c>
      <c r="H47" s="55">
        <v>1</v>
      </c>
      <c r="I47" s="56">
        <v>1.4999999999999999E-2</v>
      </c>
      <c r="J47" s="55">
        <v>0</v>
      </c>
      <c r="K47" s="56">
        <v>0</v>
      </c>
      <c r="L47" s="18"/>
      <c r="M47" s="17"/>
    </row>
    <row r="48" spans="1:13" s="3" customFormat="1" x14ac:dyDescent="0.25">
      <c r="A48" s="55" t="s">
        <v>18</v>
      </c>
      <c r="B48" s="55">
        <v>42</v>
      </c>
      <c r="C48" s="54" t="s">
        <v>156</v>
      </c>
      <c r="D48" s="55">
        <v>0</v>
      </c>
      <c r="E48" s="56">
        <v>0</v>
      </c>
      <c r="F48" s="11">
        <v>0</v>
      </c>
      <c r="G48" s="56">
        <v>0</v>
      </c>
      <c r="H48" s="55">
        <v>1</v>
      </c>
      <c r="I48" s="56">
        <v>1.2E-2</v>
      </c>
      <c r="J48" s="55">
        <v>0</v>
      </c>
      <c r="K48" s="56">
        <v>0</v>
      </c>
      <c r="L48" s="18"/>
      <c r="M48" s="17"/>
    </row>
    <row r="49" spans="1:15" s="3" customFormat="1" x14ac:dyDescent="0.25">
      <c r="A49" s="55" t="s">
        <v>18</v>
      </c>
      <c r="B49" s="55">
        <v>43</v>
      </c>
      <c r="C49" s="54" t="s">
        <v>157</v>
      </c>
      <c r="D49" s="55">
        <v>1</v>
      </c>
      <c r="E49" s="56">
        <v>1.4999999999999999E-2</v>
      </c>
      <c r="F49" s="11">
        <v>0</v>
      </c>
      <c r="G49" s="56">
        <v>0</v>
      </c>
      <c r="H49" s="55">
        <v>0</v>
      </c>
      <c r="I49" s="56">
        <v>0</v>
      </c>
      <c r="J49" s="55">
        <v>0</v>
      </c>
      <c r="K49" s="56">
        <v>0</v>
      </c>
      <c r="L49" s="18"/>
      <c r="M49" s="17"/>
    </row>
    <row r="50" spans="1:15" s="3" customFormat="1" x14ac:dyDescent="0.25">
      <c r="A50" s="55" t="s">
        <v>18</v>
      </c>
      <c r="B50" s="55">
        <v>44</v>
      </c>
      <c r="C50" s="54" t="s">
        <v>158</v>
      </c>
      <c r="D50" s="55">
        <v>1</v>
      </c>
      <c r="E50" s="56">
        <v>5.0000000000000001E-3</v>
      </c>
      <c r="F50" s="11">
        <v>0</v>
      </c>
      <c r="G50" s="56">
        <v>0</v>
      </c>
      <c r="H50" s="55">
        <v>0</v>
      </c>
      <c r="I50" s="56">
        <v>0</v>
      </c>
      <c r="J50" s="55">
        <v>0</v>
      </c>
      <c r="K50" s="56">
        <v>0</v>
      </c>
      <c r="L50" s="18"/>
      <c r="M50" s="17"/>
    </row>
    <row r="51" spans="1:15" s="3" customFormat="1" x14ac:dyDescent="0.25">
      <c r="A51" s="55" t="s">
        <v>18</v>
      </c>
      <c r="B51" s="55">
        <v>45</v>
      </c>
      <c r="C51" s="54" t="s">
        <v>159</v>
      </c>
      <c r="D51" s="55">
        <v>1</v>
      </c>
      <c r="E51" s="56">
        <v>5.0000000000000001E-3</v>
      </c>
      <c r="F51" s="11">
        <v>0</v>
      </c>
      <c r="G51" s="56">
        <v>0</v>
      </c>
      <c r="H51" s="55">
        <v>0</v>
      </c>
      <c r="I51" s="56">
        <v>0</v>
      </c>
      <c r="J51" s="55">
        <v>0</v>
      </c>
      <c r="K51" s="56">
        <v>0</v>
      </c>
      <c r="L51" s="18"/>
      <c r="M51" s="17"/>
    </row>
    <row r="52" spans="1:15" s="3" customFormat="1" x14ac:dyDescent="0.25">
      <c r="A52" s="55" t="s">
        <v>18</v>
      </c>
      <c r="B52" s="55">
        <v>46</v>
      </c>
      <c r="C52" s="54" t="s">
        <v>160</v>
      </c>
      <c r="D52" s="55">
        <v>1</v>
      </c>
      <c r="E52" s="56">
        <v>7.0000000000000001E-3</v>
      </c>
      <c r="F52" s="11">
        <v>0</v>
      </c>
      <c r="G52" s="56">
        <v>0</v>
      </c>
      <c r="H52" s="55">
        <v>0</v>
      </c>
      <c r="I52" s="56">
        <v>0</v>
      </c>
      <c r="J52" s="55">
        <v>0</v>
      </c>
      <c r="K52" s="56">
        <v>0</v>
      </c>
      <c r="L52" s="18"/>
      <c r="M52" s="17"/>
    </row>
    <row r="53" spans="1:15" s="3" customFormat="1" x14ac:dyDescent="0.25">
      <c r="A53" s="55" t="s">
        <v>18</v>
      </c>
      <c r="B53" s="55">
        <v>47</v>
      </c>
      <c r="C53" s="54" t="s">
        <v>161</v>
      </c>
      <c r="D53" s="55">
        <v>1</v>
      </c>
      <c r="E53" s="56">
        <v>1.4999999999999999E-2</v>
      </c>
      <c r="F53" s="11">
        <v>0</v>
      </c>
      <c r="G53" s="56">
        <v>0</v>
      </c>
      <c r="H53" s="55">
        <v>0</v>
      </c>
      <c r="I53" s="56">
        <v>0</v>
      </c>
      <c r="J53" s="55">
        <v>0</v>
      </c>
      <c r="K53" s="56">
        <v>0</v>
      </c>
      <c r="L53" s="18"/>
      <c r="M53" s="17"/>
    </row>
    <row r="54" spans="1:15" s="3" customFormat="1" x14ac:dyDescent="0.25">
      <c r="A54" s="55" t="s">
        <v>18</v>
      </c>
      <c r="B54" s="55">
        <v>48</v>
      </c>
      <c r="C54" s="54" t="s">
        <v>162</v>
      </c>
      <c r="D54" s="55">
        <v>1</v>
      </c>
      <c r="E54" s="56">
        <v>1.4999999999999999E-2</v>
      </c>
      <c r="F54" s="11">
        <v>0</v>
      </c>
      <c r="G54" s="56">
        <v>0</v>
      </c>
      <c r="H54" s="55">
        <v>0</v>
      </c>
      <c r="I54" s="56">
        <v>0</v>
      </c>
      <c r="J54" s="55">
        <v>0</v>
      </c>
      <c r="K54" s="56">
        <v>0</v>
      </c>
      <c r="L54" s="18"/>
      <c r="M54" s="17"/>
    </row>
    <row r="55" spans="1:15" s="3" customFormat="1" x14ac:dyDescent="0.25">
      <c r="A55" s="55" t="s">
        <v>18</v>
      </c>
      <c r="B55" s="55">
        <v>49</v>
      </c>
      <c r="C55" s="54" t="s">
        <v>163</v>
      </c>
      <c r="D55" s="55">
        <v>1</v>
      </c>
      <c r="E55" s="56">
        <v>5.0000000000000001E-3</v>
      </c>
      <c r="F55" s="11">
        <v>0</v>
      </c>
      <c r="G55" s="56">
        <v>0</v>
      </c>
      <c r="H55" s="55">
        <v>0</v>
      </c>
      <c r="I55" s="56">
        <v>0</v>
      </c>
      <c r="J55" s="55">
        <v>0</v>
      </c>
      <c r="K55" s="56">
        <v>0</v>
      </c>
      <c r="L55" s="18"/>
      <c r="M55" s="17"/>
    </row>
    <row r="56" spans="1:15" s="64" customFormat="1" x14ac:dyDescent="0.25">
      <c r="A56" s="57" t="s">
        <v>18</v>
      </c>
      <c r="B56" s="57"/>
      <c r="C56" s="58" t="s">
        <v>16</v>
      </c>
      <c r="D56" s="59">
        <f>SUM(D57:D103)</f>
        <v>141</v>
      </c>
      <c r="E56" s="60">
        <f>SUM(E57:E103)</f>
        <v>5.9408999999999974</v>
      </c>
      <c r="F56" s="59">
        <f t="shared" ref="F56:K56" si="1">SUM(F57:F103)</f>
        <v>94</v>
      </c>
      <c r="G56" s="60">
        <f t="shared" si="1"/>
        <v>7.73</v>
      </c>
      <c r="H56" s="59">
        <f t="shared" si="1"/>
        <v>80</v>
      </c>
      <c r="I56" s="60">
        <f t="shared" si="1"/>
        <v>1.0015000000000003</v>
      </c>
      <c r="J56" s="59">
        <f t="shared" si="1"/>
        <v>6</v>
      </c>
      <c r="K56" s="60">
        <f t="shared" si="1"/>
        <v>0.16710000000000003</v>
      </c>
      <c r="L56" s="61"/>
      <c r="M56" s="62"/>
      <c r="N56" s="63"/>
      <c r="O56" s="63"/>
    </row>
    <row r="57" spans="1:15" s="3" customFormat="1" x14ac:dyDescent="0.25">
      <c r="A57" s="55" t="s">
        <v>18</v>
      </c>
      <c r="B57" s="55">
        <v>1</v>
      </c>
      <c r="C57" s="52" t="s">
        <v>66</v>
      </c>
      <c r="D57" s="55">
        <v>9</v>
      </c>
      <c r="E57" s="56">
        <v>0.184</v>
      </c>
      <c r="F57" s="55">
        <v>5</v>
      </c>
      <c r="G57" s="56">
        <v>9.1999999999999998E-2</v>
      </c>
      <c r="H57" s="55">
        <v>5</v>
      </c>
      <c r="I57" s="56">
        <v>0.1933</v>
      </c>
      <c r="J57" s="55">
        <v>1</v>
      </c>
      <c r="K57" s="56">
        <v>7.0000000000000001E-3</v>
      </c>
      <c r="L57" s="18"/>
      <c r="M57" s="17"/>
    </row>
    <row r="58" spans="1:15" s="3" customFormat="1" x14ac:dyDescent="0.25">
      <c r="A58" s="55" t="s">
        <v>18</v>
      </c>
      <c r="B58" s="55">
        <v>2</v>
      </c>
      <c r="C58" s="55" t="s">
        <v>59</v>
      </c>
      <c r="D58" s="55">
        <v>1</v>
      </c>
      <c r="E58" s="56">
        <v>1.4999999999999999E-2</v>
      </c>
      <c r="F58" s="55">
        <v>1</v>
      </c>
      <c r="G58" s="56">
        <v>7.0000000000000001E-3</v>
      </c>
      <c r="H58" s="55">
        <v>2</v>
      </c>
      <c r="I58" s="56">
        <v>2.1999999999999999E-2</v>
      </c>
      <c r="J58" s="55">
        <v>0</v>
      </c>
      <c r="K58" s="56">
        <v>0</v>
      </c>
      <c r="L58" s="18"/>
      <c r="M58" s="17"/>
    </row>
    <row r="59" spans="1:15" s="3" customFormat="1" x14ac:dyDescent="0.25">
      <c r="A59" s="55" t="s">
        <v>18</v>
      </c>
      <c r="B59" s="55">
        <v>3</v>
      </c>
      <c r="C59" s="55" t="s">
        <v>61</v>
      </c>
      <c r="D59" s="55">
        <v>9</v>
      </c>
      <c r="E59" s="56">
        <v>0.248</v>
      </c>
      <c r="F59" s="55">
        <v>5</v>
      </c>
      <c r="G59" s="56">
        <v>3.6999999999999998E-2</v>
      </c>
      <c r="H59" s="55">
        <v>6</v>
      </c>
      <c r="I59" s="56">
        <v>0.06</v>
      </c>
      <c r="J59" s="55">
        <v>0</v>
      </c>
      <c r="K59" s="56">
        <v>0</v>
      </c>
      <c r="L59" s="18"/>
      <c r="M59" s="17"/>
    </row>
    <row r="60" spans="1:15" s="3" customFormat="1" x14ac:dyDescent="0.25">
      <c r="A60" s="55" t="s">
        <v>18</v>
      </c>
      <c r="B60" s="55">
        <v>4</v>
      </c>
      <c r="C60" s="52" t="s">
        <v>60</v>
      </c>
      <c r="D60" s="55">
        <v>6</v>
      </c>
      <c r="E60" s="56">
        <v>0.23</v>
      </c>
      <c r="F60" s="55">
        <v>9</v>
      </c>
      <c r="G60" s="56">
        <v>0.22500000000000001</v>
      </c>
      <c r="H60" s="55">
        <v>9</v>
      </c>
      <c r="I60" s="56">
        <v>0.13600000000000001</v>
      </c>
      <c r="J60" s="55">
        <v>2</v>
      </c>
      <c r="K60" s="56">
        <v>0.13800000000000001</v>
      </c>
      <c r="L60" s="18"/>
      <c r="M60" s="17"/>
    </row>
    <row r="61" spans="1:15" s="3" customFormat="1" x14ac:dyDescent="0.25">
      <c r="A61" s="55" t="s">
        <v>18</v>
      </c>
      <c r="B61" s="55">
        <v>5</v>
      </c>
      <c r="C61" s="55" t="s">
        <v>23</v>
      </c>
      <c r="D61" s="55">
        <v>5</v>
      </c>
      <c r="E61" s="56">
        <v>0.317</v>
      </c>
      <c r="F61" s="55">
        <v>2</v>
      </c>
      <c r="G61" s="56">
        <v>1.2E-2</v>
      </c>
      <c r="H61" s="55">
        <v>4</v>
      </c>
      <c r="I61" s="56">
        <v>3.4000000000000002E-2</v>
      </c>
      <c r="J61" s="55">
        <v>0</v>
      </c>
      <c r="K61" s="56">
        <v>0</v>
      </c>
      <c r="L61" s="18"/>
      <c r="M61" s="17"/>
    </row>
    <row r="62" spans="1:15" s="3" customFormat="1" x14ac:dyDescent="0.25">
      <c r="A62" s="55" t="s">
        <v>18</v>
      </c>
      <c r="B62" s="55">
        <v>6</v>
      </c>
      <c r="C62" s="55" t="s">
        <v>52</v>
      </c>
      <c r="D62" s="55">
        <v>6</v>
      </c>
      <c r="E62" s="56">
        <v>5.8999999999999997E-2</v>
      </c>
      <c r="F62" s="55">
        <v>5</v>
      </c>
      <c r="G62" s="56">
        <v>3.6999999999999998E-2</v>
      </c>
      <c r="H62" s="55">
        <v>0</v>
      </c>
      <c r="I62" s="56">
        <v>0</v>
      </c>
      <c r="J62" s="55">
        <v>0</v>
      </c>
      <c r="K62" s="56">
        <v>0</v>
      </c>
      <c r="L62" s="18"/>
      <c r="M62" s="17"/>
    </row>
    <row r="63" spans="1:15" s="3" customFormat="1" x14ac:dyDescent="0.25">
      <c r="A63" s="55" t="s">
        <v>18</v>
      </c>
      <c r="B63" s="55">
        <v>7</v>
      </c>
      <c r="C63" s="55" t="s">
        <v>50</v>
      </c>
      <c r="D63" s="55">
        <v>2</v>
      </c>
      <c r="E63" s="56">
        <v>1.9E-2</v>
      </c>
      <c r="F63" s="55">
        <v>1</v>
      </c>
      <c r="G63" s="56">
        <v>1.2E-2</v>
      </c>
      <c r="H63" s="55">
        <v>0</v>
      </c>
      <c r="I63" s="56">
        <v>0</v>
      </c>
      <c r="J63" s="55">
        <v>0</v>
      </c>
      <c r="K63" s="56">
        <v>0</v>
      </c>
      <c r="L63" s="18"/>
      <c r="M63" s="17"/>
    </row>
    <row r="64" spans="1:15" s="3" customFormat="1" x14ac:dyDescent="0.25">
      <c r="A64" s="55" t="s">
        <v>18</v>
      </c>
      <c r="B64" s="55">
        <v>8</v>
      </c>
      <c r="C64" s="55" t="s">
        <v>39</v>
      </c>
      <c r="D64" s="55">
        <v>2</v>
      </c>
      <c r="E64" s="56">
        <v>0.01</v>
      </c>
      <c r="F64" s="55">
        <v>2</v>
      </c>
      <c r="G64" s="56">
        <v>1.4E-2</v>
      </c>
      <c r="H64" s="55">
        <v>2</v>
      </c>
      <c r="I64" s="56">
        <v>1.7000000000000001E-2</v>
      </c>
      <c r="J64" s="55">
        <v>0</v>
      </c>
      <c r="K64" s="56">
        <v>0</v>
      </c>
      <c r="L64" s="18"/>
      <c r="M64" s="17"/>
    </row>
    <row r="65" spans="1:13" s="3" customFormat="1" x14ac:dyDescent="0.25">
      <c r="A65" s="55" t="s">
        <v>18</v>
      </c>
      <c r="B65" s="55">
        <v>9</v>
      </c>
      <c r="C65" s="55" t="s">
        <v>29</v>
      </c>
      <c r="D65" s="55">
        <v>7</v>
      </c>
      <c r="E65" s="56">
        <v>0.16440000000000002</v>
      </c>
      <c r="F65" s="55">
        <v>6</v>
      </c>
      <c r="G65" s="56">
        <v>4.2999999999999997E-2</v>
      </c>
      <c r="H65" s="55">
        <v>6</v>
      </c>
      <c r="I65" s="56">
        <v>3.7999999999999999E-2</v>
      </c>
      <c r="J65" s="55">
        <v>0</v>
      </c>
      <c r="K65" s="56">
        <v>0</v>
      </c>
      <c r="L65" s="18"/>
      <c r="M65" s="17"/>
    </row>
    <row r="66" spans="1:13" s="3" customFormat="1" x14ac:dyDescent="0.25">
      <c r="A66" s="55" t="s">
        <v>18</v>
      </c>
      <c r="B66" s="55">
        <v>10</v>
      </c>
      <c r="C66" s="55" t="s">
        <v>27</v>
      </c>
      <c r="D66" s="55">
        <v>0</v>
      </c>
      <c r="E66" s="56">
        <v>0</v>
      </c>
      <c r="F66" s="55">
        <v>1</v>
      </c>
      <c r="G66" s="56">
        <v>7.0000000000000001E-3</v>
      </c>
      <c r="H66" s="55">
        <v>2</v>
      </c>
      <c r="I66" s="56">
        <v>6.0000000000000001E-3</v>
      </c>
      <c r="J66" s="55">
        <v>0</v>
      </c>
      <c r="K66" s="56">
        <v>0</v>
      </c>
      <c r="L66" s="18"/>
      <c r="M66" s="17"/>
    </row>
    <row r="67" spans="1:13" s="3" customFormat="1" x14ac:dyDescent="0.25">
      <c r="A67" s="55" t="s">
        <v>18</v>
      </c>
      <c r="B67" s="55">
        <v>11</v>
      </c>
      <c r="C67" s="55" t="s">
        <v>62</v>
      </c>
      <c r="D67" s="55">
        <v>3</v>
      </c>
      <c r="E67" s="56">
        <v>7.0000000000000007E-2</v>
      </c>
      <c r="F67" s="55">
        <v>1</v>
      </c>
      <c r="G67" s="56">
        <v>0.01</v>
      </c>
      <c r="H67" s="55">
        <v>0</v>
      </c>
      <c r="I67" s="56">
        <v>0</v>
      </c>
      <c r="J67" s="55">
        <v>0</v>
      </c>
      <c r="K67" s="56">
        <v>0</v>
      </c>
      <c r="L67" s="18"/>
      <c r="M67" s="17"/>
    </row>
    <row r="68" spans="1:13" s="3" customFormat="1" x14ac:dyDescent="0.25">
      <c r="A68" s="55" t="s">
        <v>18</v>
      </c>
      <c r="B68" s="55">
        <v>12</v>
      </c>
      <c r="C68" s="55" t="s">
        <v>53</v>
      </c>
      <c r="D68" s="55">
        <v>2</v>
      </c>
      <c r="E68" s="56">
        <v>1.9E-2</v>
      </c>
      <c r="F68" s="55">
        <v>4</v>
      </c>
      <c r="G68" s="56">
        <v>3.5000000000000003E-2</v>
      </c>
      <c r="H68" s="55">
        <v>0</v>
      </c>
      <c r="I68" s="56">
        <v>0</v>
      </c>
      <c r="J68" s="55">
        <v>0</v>
      </c>
      <c r="K68" s="56">
        <v>0</v>
      </c>
      <c r="L68" s="18"/>
      <c r="M68" s="17"/>
    </row>
    <row r="69" spans="1:13" s="3" customFormat="1" x14ac:dyDescent="0.25">
      <c r="A69" s="55" t="s">
        <v>18</v>
      </c>
      <c r="B69" s="55">
        <v>13</v>
      </c>
      <c r="C69" s="55" t="s">
        <v>64</v>
      </c>
      <c r="D69" s="55">
        <v>5</v>
      </c>
      <c r="E69" s="56">
        <v>4.8000000000000001E-2</v>
      </c>
      <c r="F69" s="55">
        <v>0</v>
      </c>
      <c r="G69" s="56">
        <v>0</v>
      </c>
      <c r="H69" s="55">
        <v>1</v>
      </c>
      <c r="I69" s="56">
        <v>5.0000000000000001E-3</v>
      </c>
      <c r="J69" s="55">
        <v>0</v>
      </c>
      <c r="K69" s="56">
        <v>0</v>
      </c>
      <c r="L69" s="18"/>
      <c r="M69" s="17"/>
    </row>
    <row r="70" spans="1:13" s="3" customFormat="1" x14ac:dyDescent="0.25">
      <c r="A70" s="55" t="s">
        <v>18</v>
      </c>
      <c r="B70" s="55">
        <v>14</v>
      </c>
      <c r="C70" s="55" t="s">
        <v>67</v>
      </c>
      <c r="D70" s="55">
        <v>0</v>
      </c>
      <c r="E70" s="56">
        <v>0</v>
      </c>
      <c r="F70" s="55">
        <v>0</v>
      </c>
      <c r="G70" s="56">
        <v>0</v>
      </c>
      <c r="H70" s="55">
        <v>1</v>
      </c>
      <c r="I70" s="56">
        <v>7.0000000000000001E-3</v>
      </c>
      <c r="J70" s="55">
        <v>0</v>
      </c>
      <c r="K70" s="56">
        <v>0</v>
      </c>
      <c r="L70" s="18"/>
      <c r="M70" s="17"/>
    </row>
    <row r="71" spans="1:13" s="3" customFormat="1" x14ac:dyDescent="0.25">
      <c r="A71" s="55" t="s">
        <v>18</v>
      </c>
      <c r="B71" s="55">
        <v>15</v>
      </c>
      <c r="C71" s="55" t="s">
        <v>63</v>
      </c>
      <c r="D71" s="55">
        <v>1</v>
      </c>
      <c r="E71" s="56">
        <v>1.4999999999999999E-2</v>
      </c>
      <c r="F71" s="55">
        <v>4</v>
      </c>
      <c r="G71" s="56">
        <v>2.9000000000000001E-2</v>
      </c>
      <c r="H71" s="55">
        <v>0</v>
      </c>
      <c r="I71" s="56">
        <v>0</v>
      </c>
      <c r="J71" s="55">
        <v>0</v>
      </c>
      <c r="K71" s="56">
        <v>0</v>
      </c>
      <c r="L71" s="18"/>
      <c r="M71" s="17"/>
    </row>
    <row r="72" spans="1:13" s="3" customFormat="1" x14ac:dyDescent="0.25">
      <c r="A72" s="55" t="s">
        <v>18</v>
      </c>
      <c r="B72" s="55">
        <v>16</v>
      </c>
      <c r="C72" s="55" t="s">
        <v>51</v>
      </c>
      <c r="D72" s="55">
        <v>1</v>
      </c>
      <c r="E72" s="56">
        <v>1.4E-2</v>
      </c>
      <c r="F72" s="55">
        <v>2</v>
      </c>
      <c r="G72" s="56">
        <v>3.0000000000000001E-3</v>
      </c>
      <c r="H72" s="55">
        <v>2</v>
      </c>
      <c r="I72" s="56">
        <v>2.8199999999999999E-2</v>
      </c>
      <c r="J72" s="55">
        <v>0</v>
      </c>
      <c r="K72" s="56">
        <v>0</v>
      </c>
      <c r="L72" s="18"/>
      <c r="M72" s="17"/>
    </row>
    <row r="73" spans="1:13" s="3" customFormat="1" x14ac:dyDescent="0.25">
      <c r="A73" s="55" t="s">
        <v>18</v>
      </c>
      <c r="B73" s="55">
        <v>17</v>
      </c>
      <c r="C73" s="55" t="s">
        <v>81</v>
      </c>
      <c r="D73" s="55">
        <v>3</v>
      </c>
      <c r="E73" s="56">
        <v>2.5000000000000001E-2</v>
      </c>
      <c r="F73" s="55">
        <v>1</v>
      </c>
      <c r="G73" s="56">
        <v>0.01</v>
      </c>
      <c r="H73" s="55">
        <v>3</v>
      </c>
      <c r="I73" s="56">
        <v>1.4999999999999999E-2</v>
      </c>
      <c r="J73" s="55">
        <v>0</v>
      </c>
      <c r="K73" s="56">
        <v>0</v>
      </c>
      <c r="L73" s="18"/>
      <c r="M73" s="17"/>
    </row>
    <row r="74" spans="1:13" s="3" customFormat="1" x14ac:dyDescent="0.25">
      <c r="A74" s="55" t="s">
        <v>18</v>
      </c>
      <c r="B74" s="55">
        <v>18</v>
      </c>
      <c r="C74" s="55" t="s">
        <v>20</v>
      </c>
      <c r="D74" s="55">
        <v>0</v>
      </c>
      <c r="E74" s="56">
        <v>0</v>
      </c>
      <c r="F74" s="55">
        <v>2</v>
      </c>
      <c r="G74" s="56">
        <v>0.01</v>
      </c>
      <c r="H74" s="55">
        <v>1</v>
      </c>
      <c r="I74" s="56">
        <v>8.9999999999999993E-3</v>
      </c>
      <c r="J74" s="55">
        <v>0</v>
      </c>
      <c r="K74" s="56">
        <v>0</v>
      </c>
      <c r="L74" s="18"/>
      <c r="M74" s="17"/>
    </row>
    <row r="75" spans="1:13" s="3" customFormat="1" x14ac:dyDescent="0.25">
      <c r="A75" s="55" t="s">
        <v>18</v>
      </c>
      <c r="B75" s="55">
        <v>19</v>
      </c>
      <c r="C75" s="55" t="s">
        <v>37</v>
      </c>
      <c r="D75" s="55">
        <v>0</v>
      </c>
      <c r="E75" s="56">
        <v>0</v>
      </c>
      <c r="F75" s="55">
        <v>2</v>
      </c>
      <c r="G75" s="56">
        <v>2.4E-2</v>
      </c>
      <c r="H75" s="55">
        <v>0</v>
      </c>
      <c r="I75" s="56">
        <v>0</v>
      </c>
      <c r="J75" s="55">
        <v>0</v>
      </c>
      <c r="K75" s="56">
        <v>0</v>
      </c>
      <c r="L75" s="18"/>
      <c r="M75" s="17"/>
    </row>
    <row r="76" spans="1:13" s="3" customFormat="1" x14ac:dyDescent="0.25">
      <c r="A76" s="55" t="s">
        <v>18</v>
      </c>
      <c r="B76" s="55">
        <v>20</v>
      </c>
      <c r="C76" s="52" t="s">
        <v>74</v>
      </c>
      <c r="D76" s="55">
        <v>6</v>
      </c>
      <c r="E76" s="56">
        <v>7.8099999999999989E-2</v>
      </c>
      <c r="F76" s="55">
        <v>6</v>
      </c>
      <c r="G76" s="56">
        <v>0.93600000000000005</v>
      </c>
      <c r="H76" s="55">
        <v>4</v>
      </c>
      <c r="I76" s="56">
        <v>5.3499999999999999E-2</v>
      </c>
      <c r="J76" s="55">
        <v>1</v>
      </c>
      <c r="K76" s="56">
        <v>1E-4</v>
      </c>
      <c r="L76" s="18"/>
      <c r="M76" s="17"/>
    </row>
    <row r="77" spans="1:13" s="3" customFormat="1" x14ac:dyDescent="0.25">
      <c r="A77" s="55" t="s">
        <v>18</v>
      </c>
      <c r="B77" s="55">
        <v>21</v>
      </c>
      <c r="C77" s="52" t="s">
        <v>65</v>
      </c>
      <c r="D77" s="55">
        <v>4</v>
      </c>
      <c r="E77" s="56">
        <v>4.5999999999999999E-2</v>
      </c>
      <c r="F77" s="55">
        <v>0</v>
      </c>
      <c r="G77" s="56">
        <v>0</v>
      </c>
      <c r="H77" s="55">
        <v>3</v>
      </c>
      <c r="I77" s="56">
        <v>0.02</v>
      </c>
      <c r="J77" s="55">
        <v>0</v>
      </c>
      <c r="K77" s="56">
        <v>0</v>
      </c>
      <c r="L77" s="18"/>
      <c r="M77" s="17"/>
    </row>
    <row r="78" spans="1:13" s="3" customFormat="1" x14ac:dyDescent="0.25">
      <c r="A78" s="55" t="s">
        <v>18</v>
      </c>
      <c r="B78" s="55">
        <v>22</v>
      </c>
      <c r="C78" s="52" t="s">
        <v>54</v>
      </c>
      <c r="D78" s="55">
        <v>4</v>
      </c>
      <c r="E78" s="56">
        <v>4.5899999999999996E-2</v>
      </c>
      <c r="F78" s="55">
        <v>1</v>
      </c>
      <c r="G78" s="56">
        <v>0.01</v>
      </c>
      <c r="H78" s="55">
        <v>0</v>
      </c>
      <c r="I78" s="56">
        <v>0</v>
      </c>
      <c r="J78" s="55">
        <v>0</v>
      </c>
      <c r="K78" s="56">
        <v>0</v>
      </c>
      <c r="L78" s="18"/>
      <c r="M78" s="17"/>
    </row>
    <row r="79" spans="1:13" s="3" customFormat="1" x14ac:dyDescent="0.25">
      <c r="A79" s="55" t="s">
        <v>18</v>
      </c>
      <c r="B79" s="55">
        <v>23</v>
      </c>
      <c r="C79" s="52" t="s">
        <v>36</v>
      </c>
      <c r="D79" s="55">
        <v>2</v>
      </c>
      <c r="E79" s="56">
        <v>0.03</v>
      </c>
      <c r="F79" s="55">
        <v>2</v>
      </c>
      <c r="G79" s="56">
        <v>0.03</v>
      </c>
      <c r="H79" s="55">
        <v>3</v>
      </c>
      <c r="I79" s="56">
        <v>2.9000000000000001E-2</v>
      </c>
      <c r="J79" s="55">
        <v>0</v>
      </c>
      <c r="K79" s="56">
        <v>0</v>
      </c>
      <c r="L79" s="18"/>
      <c r="M79" s="17"/>
    </row>
    <row r="80" spans="1:13" s="3" customFormat="1" x14ac:dyDescent="0.25">
      <c r="A80" s="55" t="s">
        <v>18</v>
      </c>
      <c r="B80" s="55">
        <v>24</v>
      </c>
      <c r="C80" s="52" t="s">
        <v>25</v>
      </c>
      <c r="D80" s="55">
        <v>2</v>
      </c>
      <c r="E80" s="56">
        <v>2.5000000000000001E-2</v>
      </c>
      <c r="F80" s="55">
        <v>0</v>
      </c>
      <c r="G80" s="56">
        <v>0</v>
      </c>
      <c r="H80" s="55">
        <v>0</v>
      </c>
      <c r="I80" s="56">
        <v>0</v>
      </c>
      <c r="J80" s="55">
        <v>0</v>
      </c>
      <c r="K80" s="56">
        <v>0</v>
      </c>
      <c r="L80" s="18"/>
      <c r="M80" s="17"/>
    </row>
    <row r="81" spans="1:13" s="3" customFormat="1" x14ac:dyDescent="0.25">
      <c r="A81" s="55" t="s">
        <v>18</v>
      </c>
      <c r="B81" s="55">
        <v>25</v>
      </c>
      <c r="C81" s="52" t="s">
        <v>22</v>
      </c>
      <c r="D81" s="55">
        <v>18</v>
      </c>
      <c r="E81" s="56">
        <v>1.3754999999999999</v>
      </c>
      <c r="F81" s="55">
        <v>9</v>
      </c>
      <c r="G81" s="56">
        <v>0.105</v>
      </c>
      <c r="H81" s="55">
        <v>0</v>
      </c>
      <c r="I81" s="56">
        <v>0</v>
      </c>
      <c r="J81" s="55">
        <v>0</v>
      </c>
      <c r="K81" s="56">
        <v>0</v>
      </c>
      <c r="L81" s="18"/>
      <c r="M81" s="17"/>
    </row>
    <row r="82" spans="1:13" s="3" customFormat="1" x14ac:dyDescent="0.25">
      <c r="A82" s="55" t="s">
        <v>18</v>
      </c>
      <c r="B82" s="55">
        <v>26</v>
      </c>
      <c r="C82" s="52" t="s">
        <v>41</v>
      </c>
      <c r="D82" s="55">
        <v>10</v>
      </c>
      <c r="E82" s="56">
        <v>0.33600000000000002</v>
      </c>
      <c r="F82" s="55">
        <v>5</v>
      </c>
      <c r="G82" s="56">
        <v>4.9000000000000002E-2</v>
      </c>
      <c r="H82" s="55">
        <v>8</v>
      </c>
      <c r="I82" s="56">
        <v>9.35E-2</v>
      </c>
      <c r="J82" s="55">
        <v>0</v>
      </c>
      <c r="K82" s="56">
        <v>0</v>
      </c>
      <c r="L82" s="18"/>
      <c r="M82" s="17"/>
    </row>
    <row r="83" spans="1:13" s="3" customFormat="1" x14ac:dyDescent="0.25">
      <c r="A83" s="55" t="s">
        <v>18</v>
      </c>
      <c r="B83" s="55">
        <v>27</v>
      </c>
      <c r="C83" s="55" t="s">
        <v>40</v>
      </c>
      <c r="D83" s="55">
        <v>8</v>
      </c>
      <c r="E83" s="56">
        <v>0.64700000000000002</v>
      </c>
      <c r="F83" s="55">
        <v>0</v>
      </c>
      <c r="G83" s="56">
        <v>0</v>
      </c>
      <c r="H83" s="55">
        <v>3</v>
      </c>
      <c r="I83" s="56">
        <v>4.4999999999999998E-2</v>
      </c>
      <c r="J83" s="55">
        <v>0</v>
      </c>
      <c r="K83" s="56">
        <v>0</v>
      </c>
      <c r="L83" s="18"/>
      <c r="M83" s="17"/>
    </row>
    <row r="84" spans="1:13" s="3" customFormat="1" x14ac:dyDescent="0.25">
      <c r="A84" s="55" t="s">
        <v>18</v>
      </c>
      <c r="B84" s="55">
        <v>28</v>
      </c>
      <c r="C84" s="55" t="s">
        <v>46</v>
      </c>
      <c r="D84" s="55">
        <v>1</v>
      </c>
      <c r="E84" s="56">
        <v>0.02</v>
      </c>
      <c r="F84" s="55">
        <v>0</v>
      </c>
      <c r="G84" s="56">
        <v>0</v>
      </c>
      <c r="H84" s="55">
        <v>1</v>
      </c>
      <c r="I84" s="56">
        <v>0.08</v>
      </c>
      <c r="J84" s="55">
        <v>0</v>
      </c>
      <c r="K84" s="56">
        <v>0</v>
      </c>
      <c r="L84" s="18"/>
      <c r="M84" s="17"/>
    </row>
    <row r="85" spans="1:13" s="3" customFormat="1" x14ac:dyDescent="0.25">
      <c r="A85" s="55" t="s">
        <v>18</v>
      </c>
      <c r="B85" s="55">
        <v>29</v>
      </c>
      <c r="C85" s="52" t="s">
        <v>42</v>
      </c>
      <c r="D85" s="55">
        <v>1</v>
      </c>
      <c r="E85" s="56">
        <v>5.0000000000000001E-3</v>
      </c>
      <c r="F85" s="55">
        <v>0</v>
      </c>
      <c r="G85" s="56">
        <v>0</v>
      </c>
      <c r="H85" s="55">
        <v>0</v>
      </c>
      <c r="I85" s="56">
        <v>0</v>
      </c>
      <c r="J85" s="55">
        <v>0</v>
      </c>
      <c r="K85" s="56">
        <v>0</v>
      </c>
      <c r="L85" s="18"/>
      <c r="M85" s="17"/>
    </row>
    <row r="86" spans="1:13" s="3" customFormat="1" x14ac:dyDescent="0.25">
      <c r="A86" s="55" t="s">
        <v>18</v>
      </c>
      <c r="B86" s="55">
        <v>30</v>
      </c>
      <c r="C86" s="52" t="s">
        <v>68</v>
      </c>
      <c r="D86" s="55">
        <v>9</v>
      </c>
      <c r="E86" s="56">
        <v>0.30199999999999999</v>
      </c>
      <c r="F86" s="55">
        <v>6</v>
      </c>
      <c r="G86" s="56">
        <v>0.21</v>
      </c>
      <c r="H86" s="55">
        <v>3</v>
      </c>
      <c r="I86" s="56">
        <v>2.1000000000000001E-2</v>
      </c>
      <c r="J86" s="55">
        <v>1</v>
      </c>
      <c r="K86" s="56">
        <v>7.0000000000000001E-3</v>
      </c>
      <c r="L86" s="18"/>
      <c r="M86" s="17"/>
    </row>
    <row r="87" spans="1:13" s="3" customFormat="1" x14ac:dyDescent="0.25">
      <c r="A87" s="55" t="s">
        <v>18</v>
      </c>
      <c r="B87" s="55">
        <v>31</v>
      </c>
      <c r="C87" s="52" t="s">
        <v>69</v>
      </c>
      <c r="D87" s="55">
        <v>1</v>
      </c>
      <c r="E87" s="56">
        <v>1.4999999999999999E-2</v>
      </c>
      <c r="F87" s="55">
        <v>0</v>
      </c>
      <c r="G87" s="56">
        <v>0</v>
      </c>
      <c r="H87" s="55">
        <v>1</v>
      </c>
      <c r="I87" s="56">
        <v>5.0000000000000001E-3</v>
      </c>
      <c r="J87" s="55">
        <v>0</v>
      </c>
      <c r="K87" s="56">
        <v>0</v>
      </c>
      <c r="L87" s="18"/>
      <c r="M87" s="17"/>
    </row>
    <row r="88" spans="1:13" s="3" customFormat="1" x14ac:dyDescent="0.25">
      <c r="A88" s="55" t="s">
        <v>18</v>
      </c>
      <c r="B88" s="55">
        <v>32</v>
      </c>
      <c r="C88" s="52" t="s">
        <v>71</v>
      </c>
      <c r="D88" s="55">
        <v>0</v>
      </c>
      <c r="E88" s="56">
        <v>0</v>
      </c>
      <c r="F88" s="55">
        <v>2</v>
      </c>
      <c r="G88" s="56">
        <v>0.02</v>
      </c>
      <c r="H88" s="55">
        <v>4</v>
      </c>
      <c r="I88" s="56">
        <v>3.2000000000000001E-2</v>
      </c>
      <c r="J88" s="55">
        <v>0</v>
      </c>
      <c r="K88" s="56">
        <v>0</v>
      </c>
      <c r="L88" s="18"/>
      <c r="M88" s="17"/>
    </row>
    <row r="89" spans="1:13" s="3" customFormat="1" x14ac:dyDescent="0.25">
      <c r="A89" s="55" t="s">
        <v>18</v>
      </c>
      <c r="B89" s="55">
        <v>33</v>
      </c>
      <c r="C89" s="52" t="s">
        <v>72</v>
      </c>
      <c r="D89" s="55">
        <v>6</v>
      </c>
      <c r="E89" s="56">
        <v>0.67900000000000005</v>
      </c>
      <c r="F89" s="55">
        <v>5</v>
      </c>
      <c r="G89" s="56">
        <v>0.32200000000000001</v>
      </c>
      <c r="H89" s="55">
        <v>1</v>
      </c>
      <c r="I89" s="56">
        <v>5.0000000000000001E-3</v>
      </c>
      <c r="J89" s="55">
        <v>0</v>
      </c>
      <c r="K89" s="56">
        <v>0</v>
      </c>
      <c r="L89" s="18"/>
      <c r="M89" s="17"/>
    </row>
    <row r="90" spans="1:13" s="3" customFormat="1" x14ac:dyDescent="0.25">
      <c r="A90" s="55" t="s">
        <v>18</v>
      </c>
      <c r="B90" s="55">
        <v>34</v>
      </c>
      <c r="C90" s="52" t="s">
        <v>78</v>
      </c>
      <c r="D90" s="55">
        <v>2</v>
      </c>
      <c r="E90" s="56">
        <v>2.4E-2</v>
      </c>
      <c r="F90" s="55">
        <v>0</v>
      </c>
      <c r="G90" s="56">
        <v>0</v>
      </c>
      <c r="H90" s="55">
        <v>0</v>
      </c>
      <c r="I90" s="56">
        <v>0</v>
      </c>
      <c r="J90" s="55">
        <v>0</v>
      </c>
      <c r="K90" s="56">
        <v>0</v>
      </c>
      <c r="L90" s="18"/>
      <c r="M90" s="17"/>
    </row>
    <row r="91" spans="1:13" s="3" customFormat="1" x14ac:dyDescent="0.25">
      <c r="A91" s="55" t="s">
        <v>18</v>
      </c>
      <c r="B91" s="55">
        <v>35</v>
      </c>
      <c r="C91" s="52" t="s">
        <v>83</v>
      </c>
      <c r="D91" s="55">
        <v>1</v>
      </c>
      <c r="E91" s="56">
        <v>1.4999999999999999E-2</v>
      </c>
      <c r="F91" s="55">
        <v>0</v>
      </c>
      <c r="G91" s="56">
        <v>0</v>
      </c>
      <c r="H91" s="55">
        <v>1</v>
      </c>
      <c r="I91" s="56">
        <v>0.01</v>
      </c>
      <c r="J91" s="55">
        <v>1</v>
      </c>
      <c r="K91" s="56">
        <v>1.4999999999999999E-2</v>
      </c>
      <c r="L91" s="18"/>
      <c r="M91" s="17"/>
    </row>
    <row r="92" spans="1:13" s="3" customFormat="1" x14ac:dyDescent="0.25">
      <c r="A92" s="55" t="s">
        <v>18</v>
      </c>
      <c r="B92" s="55">
        <v>36</v>
      </c>
      <c r="C92" s="11" t="s">
        <v>85</v>
      </c>
      <c r="D92" s="55">
        <v>0</v>
      </c>
      <c r="E92" s="56">
        <v>0</v>
      </c>
      <c r="F92" s="55">
        <v>1</v>
      </c>
      <c r="G92" s="56">
        <v>1.4999999999999999E-2</v>
      </c>
      <c r="H92" s="55">
        <v>0</v>
      </c>
      <c r="I92" s="56">
        <v>0</v>
      </c>
      <c r="J92" s="55">
        <v>0</v>
      </c>
      <c r="K92" s="56">
        <v>0</v>
      </c>
      <c r="L92" s="18"/>
      <c r="M92" s="17"/>
    </row>
    <row r="93" spans="1:13" s="3" customFormat="1" x14ac:dyDescent="0.25">
      <c r="A93" s="55" t="s">
        <v>18</v>
      </c>
      <c r="B93" s="55">
        <v>37</v>
      </c>
      <c r="C93" s="11" t="s">
        <v>87</v>
      </c>
      <c r="D93" s="55">
        <v>0</v>
      </c>
      <c r="E93" s="56">
        <v>0</v>
      </c>
      <c r="F93" s="55">
        <v>0</v>
      </c>
      <c r="G93" s="56">
        <v>0</v>
      </c>
      <c r="H93" s="55">
        <v>0</v>
      </c>
      <c r="I93" s="56">
        <v>0</v>
      </c>
      <c r="J93" s="55">
        <v>0</v>
      </c>
      <c r="K93" s="56">
        <v>0</v>
      </c>
      <c r="L93" s="18"/>
      <c r="M93" s="17"/>
    </row>
    <row r="94" spans="1:13" s="3" customFormat="1" x14ac:dyDescent="0.25">
      <c r="A94" s="55" t="s">
        <v>18</v>
      </c>
      <c r="B94" s="55">
        <v>38</v>
      </c>
      <c r="C94" s="11" t="s">
        <v>89</v>
      </c>
      <c r="D94" s="55">
        <v>0</v>
      </c>
      <c r="E94" s="56">
        <v>0</v>
      </c>
      <c r="F94" s="55">
        <v>0</v>
      </c>
      <c r="G94" s="56">
        <v>0</v>
      </c>
      <c r="H94" s="55">
        <v>0</v>
      </c>
      <c r="I94" s="56">
        <v>0</v>
      </c>
      <c r="J94" s="55">
        <v>0</v>
      </c>
      <c r="K94" s="56">
        <v>0</v>
      </c>
      <c r="L94" s="18"/>
      <c r="M94" s="17"/>
    </row>
    <row r="95" spans="1:13" s="3" customFormat="1" x14ac:dyDescent="0.25">
      <c r="A95" s="55" t="s">
        <v>18</v>
      </c>
      <c r="B95" s="55">
        <v>39</v>
      </c>
      <c r="C95" s="11" t="s">
        <v>164</v>
      </c>
      <c r="D95" s="55">
        <v>1</v>
      </c>
      <c r="E95" s="56">
        <v>5.0000000000000001E-3</v>
      </c>
      <c r="F95" s="55">
        <v>1</v>
      </c>
      <c r="G95" s="56">
        <v>2.5000000000000001E-2</v>
      </c>
      <c r="H95" s="55">
        <v>0</v>
      </c>
      <c r="I95" s="56">
        <v>0</v>
      </c>
      <c r="J95" s="55">
        <v>0</v>
      </c>
      <c r="K95" s="56">
        <v>0</v>
      </c>
      <c r="L95" s="18"/>
      <c r="M95" s="17"/>
    </row>
    <row r="96" spans="1:13" s="3" customFormat="1" x14ac:dyDescent="0.25">
      <c r="A96" s="55" t="s">
        <v>18</v>
      </c>
      <c r="B96" s="55">
        <v>40</v>
      </c>
      <c r="C96" s="11" t="s">
        <v>165</v>
      </c>
      <c r="D96" s="55">
        <v>0</v>
      </c>
      <c r="E96" s="56">
        <v>0</v>
      </c>
      <c r="F96" s="55">
        <v>1</v>
      </c>
      <c r="G96" s="56">
        <v>0.01</v>
      </c>
      <c r="H96" s="55">
        <v>0</v>
      </c>
      <c r="I96" s="56">
        <v>0</v>
      </c>
      <c r="J96" s="55">
        <v>0</v>
      </c>
      <c r="K96" s="56">
        <v>0</v>
      </c>
      <c r="L96" s="18"/>
      <c r="M96" s="17"/>
    </row>
    <row r="97" spans="1:13" s="3" customFormat="1" x14ac:dyDescent="0.25">
      <c r="A97" s="55" t="s">
        <v>18</v>
      </c>
      <c r="B97" s="55">
        <v>41</v>
      </c>
      <c r="C97" s="11" t="s">
        <v>166</v>
      </c>
      <c r="D97" s="55">
        <v>0</v>
      </c>
      <c r="E97" s="56">
        <v>0</v>
      </c>
      <c r="F97" s="55">
        <v>1</v>
      </c>
      <c r="G97" s="56">
        <v>5.3810000000000002</v>
      </c>
      <c r="H97" s="55">
        <v>0</v>
      </c>
      <c r="I97" s="56">
        <v>0</v>
      </c>
      <c r="J97" s="55">
        <v>0</v>
      </c>
      <c r="K97" s="56">
        <v>0</v>
      </c>
      <c r="L97" s="18"/>
      <c r="M97" s="17"/>
    </row>
    <row r="98" spans="1:13" s="3" customFormat="1" x14ac:dyDescent="0.25">
      <c r="A98" s="55" t="s">
        <v>18</v>
      </c>
      <c r="B98" s="55">
        <v>42</v>
      </c>
      <c r="C98" s="11" t="s">
        <v>138</v>
      </c>
      <c r="D98" s="55">
        <v>1</v>
      </c>
      <c r="E98" s="56">
        <v>0.01</v>
      </c>
      <c r="F98" s="55">
        <v>1</v>
      </c>
      <c r="G98" s="56">
        <v>0.01</v>
      </c>
      <c r="H98" s="55">
        <v>0</v>
      </c>
      <c r="I98" s="56">
        <v>0</v>
      </c>
      <c r="J98" s="55">
        <v>0</v>
      </c>
      <c r="K98" s="56">
        <v>0</v>
      </c>
      <c r="L98" s="18"/>
      <c r="M98" s="17"/>
    </row>
    <row r="99" spans="1:13" s="3" customFormat="1" x14ac:dyDescent="0.25">
      <c r="A99" s="55" t="s">
        <v>18</v>
      </c>
      <c r="B99" s="55">
        <v>43</v>
      </c>
      <c r="C99" s="11" t="s">
        <v>139</v>
      </c>
      <c r="D99" s="55">
        <v>0</v>
      </c>
      <c r="E99" s="56">
        <v>0</v>
      </c>
      <c r="F99" s="55">
        <v>0</v>
      </c>
      <c r="G99" s="56">
        <v>0</v>
      </c>
      <c r="H99" s="55">
        <v>2</v>
      </c>
      <c r="I99" s="56">
        <v>2.5000000000000001E-2</v>
      </c>
      <c r="J99" s="55">
        <v>0</v>
      </c>
      <c r="K99" s="56">
        <v>0</v>
      </c>
      <c r="L99" s="18"/>
      <c r="M99" s="17"/>
    </row>
    <row r="100" spans="1:13" s="3" customFormat="1" x14ac:dyDescent="0.25">
      <c r="A100" s="55" t="s">
        <v>18</v>
      </c>
      <c r="B100" s="55">
        <v>44</v>
      </c>
      <c r="C100" s="11" t="s">
        <v>141</v>
      </c>
      <c r="D100" s="55">
        <v>0</v>
      </c>
      <c r="E100" s="56">
        <v>0</v>
      </c>
      <c r="F100" s="55">
        <v>0</v>
      </c>
      <c r="G100" s="56">
        <v>0</v>
      </c>
      <c r="H100" s="55">
        <v>1</v>
      </c>
      <c r="I100" s="56">
        <v>5.0000000000000001E-3</v>
      </c>
      <c r="J100" s="55">
        <v>0</v>
      </c>
      <c r="K100" s="56">
        <v>0</v>
      </c>
      <c r="L100" s="18"/>
      <c r="M100" s="17"/>
    </row>
    <row r="101" spans="1:13" s="3" customFormat="1" x14ac:dyDescent="0.25">
      <c r="A101" s="55" t="s">
        <v>18</v>
      </c>
      <c r="B101" s="55">
        <v>45</v>
      </c>
      <c r="C101" s="11" t="s">
        <v>142</v>
      </c>
      <c r="D101" s="55">
        <v>0</v>
      </c>
      <c r="E101" s="56">
        <v>0</v>
      </c>
      <c r="F101" s="55">
        <v>0</v>
      </c>
      <c r="G101" s="56">
        <v>0</v>
      </c>
      <c r="H101" s="55">
        <v>1</v>
      </c>
      <c r="I101" s="56">
        <v>7.0000000000000001E-3</v>
      </c>
      <c r="J101" s="55">
        <v>0</v>
      </c>
      <c r="K101" s="56">
        <v>0</v>
      </c>
      <c r="L101" s="18"/>
      <c r="M101" s="17"/>
    </row>
    <row r="102" spans="1:13" s="3" customFormat="1" x14ac:dyDescent="0.25">
      <c r="A102" s="55" t="s">
        <v>18</v>
      </c>
      <c r="B102" s="55">
        <v>46</v>
      </c>
      <c r="C102" s="11" t="s">
        <v>143</v>
      </c>
      <c r="D102" s="55">
        <v>1</v>
      </c>
      <c r="E102" s="56">
        <v>5.0000000000000001E-3</v>
      </c>
      <c r="F102" s="55">
        <v>0</v>
      </c>
      <c r="G102" s="56">
        <v>0</v>
      </c>
      <c r="H102" s="55">
        <v>0</v>
      </c>
      <c r="I102" s="56">
        <v>0</v>
      </c>
      <c r="J102" s="55">
        <v>0</v>
      </c>
      <c r="K102" s="56">
        <v>0</v>
      </c>
      <c r="L102" s="18"/>
      <c r="M102" s="17"/>
    </row>
    <row r="103" spans="1:13" s="3" customFormat="1" x14ac:dyDescent="0.25">
      <c r="A103" s="55" t="s">
        <v>18</v>
      </c>
      <c r="B103" s="55">
        <v>47</v>
      </c>
      <c r="C103" s="11" t="s">
        <v>144</v>
      </c>
      <c r="D103" s="55">
        <v>1</v>
      </c>
      <c r="E103" s="56">
        <v>0.84</v>
      </c>
      <c r="F103" s="55">
        <v>0</v>
      </c>
      <c r="G103" s="56">
        <v>0</v>
      </c>
      <c r="H103" s="55">
        <v>0</v>
      </c>
      <c r="I103" s="56">
        <v>0</v>
      </c>
      <c r="J103" s="55">
        <v>0</v>
      </c>
      <c r="K103" s="56">
        <v>0</v>
      </c>
      <c r="L103" s="18"/>
      <c r="M103" s="17"/>
    </row>
    <row r="104" spans="1:13" x14ac:dyDescent="0.25">
      <c r="A104" s="2"/>
      <c r="B104" s="2"/>
      <c r="C104" s="2"/>
      <c r="D104" s="9"/>
      <c r="E104" s="20"/>
      <c r="F104" s="2"/>
      <c r="G104" s="20"/>
      <c r="H104" s="6"/>
      <c r="I104" s="21"/>
      <c r="J104" s="2"/>
      <c r="K104" s="20"/>
    </row>
    <row r="105" spans="1:13" x14ac:dyDescent="0.25">
      <c r="A105" s="2"/>
      <c r="B105" s="2"/>
      <c r="D105" s="2"/>
      <c r="E105" s="20"/>
      <c r="F105" s="2"/>
      <c r="G105" s="20"/>
      <c r="H105" s="6"/>
      <c r="I105" s="21"/>
      <c r="J105" s="2"/>
      <c r="K105" s="20"/>
    </row>
    <row r="106" spans="1:13" x14ac:dyDescent="0.25">
      <c r="A106" s="2"/>
      <c r="B106" s="2"/>
      <c r="C106" s="2"/>
      <c r="D106" s="2"/>
      <c r="E106" s="20"/>
      <c r="F106" s="2"/>
      <c r="G106" s="20"/>
      <c r="H106" s="6"/>
      <c r="I106" s="21"/>
      <c r="J106" s="2"/>
      <c r="K106" s="20"/>
      <c r="L106" s="7"/>
    </row>
    <row r="107" spans="1:13" x14ac:dyDescent="0.25">
      <c r="A107" s="2"/>
      <c r="B107" s="2"/>
      <c r="C107" s="2"/>
      <c r="D107" s="2"/>
      <c r="E107" s="20"/>
      <c r="F107" s="2"/>
      <c r="G107" s="20"/>
      <c r="H107" s="6"/>
      <c r="I107" s="21"/>
      <c r="J107" s="2"/>
      <c r="K107" s="20"/>
    </row>
    <row r="108" spans="1:13" x14ac:dyDescent="0.25">
      <c r="A108" s="2"/>
      <c r="B108" s="2"/>
      <c r="C108" s="2"/>
      <c r="D108" s="2"/>
      <c r="E108" s="20"/>
      <c r="F108" s="2"/>
      <c r="G108" s="20"/>
      <c r="H108" s="6"/>
      <c r="I108" s="21"/>
      <c r="J108" s="2"/>
      <c r="K108" s="20"/>
    </row>
    <row r="109" spans="1:13" x14ac:dyDescent="0.25">
      <c r="H109" s="3"/>
      <c r="I109" s="22"/>
    </row>
    <row r="110" spans="1:13" x14ac:dyDescent="0.25">
      <c r="H110" s="3"/>
      <c r="I110" s="22"/>
    </row>
    <row r="111" spans="1:13" x14ac:dyDescent="0.25">
      <c r="H111" s="3"/>
      <c r="I111" s="22"/>
    </row>
    <row r="112" spans="1:13" x14ac:dyDescent="0.25">
      <c r="H112" s="3"/>
      <c r="I112" s="22"/>
    </row>
    <row r="113" spans="8:9" x14ac:dyDescent="0.25">
      <c r="H113" s="3"/>
      <c r="I113" s="22"/>
    </row>
    <row r="114" spans="8:9" x14ac:dyDescent="0.25">
      <c r="H114" s="3"/>
      <c r="I114" s="22"/>
    </row>
    <row r="115" spans="8:9" x14ac:dyDescent="0.25">
      <c r="H115" s="3"/>
      <c r="I115" s="22"/>
    </row>
    <row r="116" spans="8:9" x14ac:dyDescent="0.25">
      <c r="H116" s="3"/>
      <c r="I116" s="22"/>
    </row>
    <row r="117" spans="8:9" x14ac:dyDescent="0.25">
      <c r="H117" s="3"/>
      <c r="I117" s="22"/>
    </row>
    <row r="118" spans="8:9" x14ac:dyDescent="0.25">
      <c r="H118" s="3"/>
      <c r="I118" s="22"/>
    </row>
    <row r="119" spans="8:9" x14ac:dyDescent="0.25">
      <c r="H119" s="3"/>
      <c r="I119" s="22"/>
    </row>
    <row r="120" spans="8:9" x14ac:dyDescent="0.25">
      <c r="H120" s="3"/>
      <c r="I120" s="22"/>
    </row>
    <row r="121" spans="8:9" x14ac:dyDescent="0.25">
      <c r="H121" s="3"/>
      <c r="I121" s="22"/>
    </row>
    <row r="122" spans="8:9" x14ac:dyDescent="0.25">
      <c r="H122" s="3"/>
      <c r="I122" s="22"/>
    </row>
    <row r="123" spans="8:9" x14ac:dyDescent="0.25">
      <c r="H123" s="3"/>
      <c r="I123" s="22"/>
    </row>
    <row r="124" spans="8:9" x14ac:dyDescent="0.25">
      <c r="H124" s="3"/>
      <c r="I124" s="22"/>
    </row>
    <row r="125" spans="8:9" x14ac:dyDescent="0.25">
      <c r="H125" s="3"/>
      <c r="I125" s="22"/>
    </row>
    <row r="126" spans="8:9" x14ac:dyDescent="0.25">
      <c r="H126" s="3"/>
      <c r="I126" s="22"/>
    </row>
    <row r="127" spans="8:9" x14ac:dyDescent="0.25">
      <c r="H127" s="3"/>
      <c r="I127" s="22"/>
    </row>
    <row r="128" spans="8:9" x14ac:dyDescent="0.25">
      <c r="H128" s="3"/>
      <c r="I128" s="22"/>
    </row>
    <row r="129" spans="8:9" x14ac:dyDescent="0.25">
      <c r="H129" s="3"/>
      <c r="I129" s="22"/>
    </row>
    <row r="130" spans="8:9" x14ac:dyDescent="0.25">
      <c r="H130" s="3"/>
      <c r="I130" s="22"/>
    </row>
    <row r="131" spans="8:9" x14ac:dyDescent="0.25">
      <c r="H131" s="3"/>
      <c r="I131" s="22"/>
    </row>
    <row r="132" spans="8:9" x14ac:dyDescent="0.25">
      <c r="H132" s="3"/>
      <c r="I132" s="22"/>
    </row>
    <row r="133" spans="8:9" x14ac:dyDescent="0.25">
      <c r="H133" s="3"/>
      <c r="I133" s="22"/>
    </row>
    <row r="134" spans="8:9" x14ac:dyDescent="0.25">
      <c r="H134" s="3"/>
      <c r="I134" s="22"/>
    </row>
    <row r="135" spans="8:9" x14ac:dyDescent="0.25">
      <c r="H135" s="3"/>
      <c r="I135" s="22"/>
    </row>
    <row r="136" spans="8:9" x14ac:dyDescent="0.25">
      <c r="H136" s="3"/>
      <c r="I136" s="22"/>
    </row>
    <row r="137" spans="8:9" x14ac:dyDescent="0.25">
      <c r="H137" s="3"/>
      <c r="I137" s="22"/>
    </row>
    <row r="138" spans="8:9" x14ac:dyDescent="0.25">
      <c r="H138" s="3"/>
      <c r="I138" s="22"/>
    </row>
    <row r="139" spans="8:9" x14ac:dyDescent="0.25">
      <c r="H139" s="3"/>
      <c r="I139" s="22"/>
    </row>
    <row r="140" spans="8:9" x14ac:dyDescent="0.25">
      <c r="H140" s="3"/>
      <c r="I140" s="22"/>
    </row>
    <row r="141" spans="8:9" x14ac:dyDescent="0.25">
      <c r="H141" s="3"/>
      <c r="I141" s="22"/>
    </row>
    <row r="142" spans="8:9" x14ac:dyDescent="0.25">
      <c r="H142" s="3"/>
      <c r="I142" s="22"/>
    </row>
    <row r="143" spans="8:9" x14ac:dyDescent="0.25">
      <c r="H143" s="3"/>
      <c r="I143" s="22"/>
    </row>
    <row r="144" spans="8:9" x14ac:dyDescent="0.25">
      <c r="H144" s="3"/>
      <c r="I144" s="22"/>
    </row>
    <row r="145" spans="8:9" x14ac:dyDescent="0.25">
      <c r="H145" s="3"/>
      <c r="I145" s="22"/>
    </row>
    <row r="146" spans="8:9" x14ac:dyDescent="0.25">
      <c r="H146" s="3"/>
      <c r="I146" s="22"/>
    </row>
    <row r="147" spans="8:9" x14ac:dyDescent="0.25">
      <c r="H147" s="3"/>
      <c r="I147" s="22"/>
    </row>
    <row r="148" spans="8:9" x14ac:dyDescent="0.25">
      <c r="H148" s="3"/>
      <c r="I148" s="22"/>
    </row>
    <row r="149" spans="8:9" x14ac:dyDescent="0.25">
      <c r="H149" s="3"/>
      <c r="I149" s="22"/>
    </row>
    <row r="150" spans="8:9" x14ac:dyDescent="0.25">
      <c r="H150" s="3"/>
      <c r="I150" s="22"/>
    </row>
    <row r="151" spans="8:9" x14ac:dyDescent="0.25">
      <c r="H151" s="3"/>
      <c r="I151" s="22"/>
    </row>
    <row r="152" spans="8:9" x14ac:dyDescent="0.25">
      <c r="H152" s="3"/>
      <c r="I152" s="22"/>
    </row>
    <row r="153" spans="8:9" x14ac:dyDescent="0.25">
      <c r="H153" s="3"/>
      <c r="I153" s="22"/>
    </row>
    <row r="154" spans="8:9" x14ac:dyDescent="0.25">
      <c r="H154" s="3"/>
      <c r="I154" s="22"/>
    </row>
    <row r="155" spans="8:9" x14ac:dyDescent="0.25">
      <c r="H155" s="3"/>
      <c r="I155" s="22"/>
    </row>
    <row r="156" spans="8:9" x14ac:dyDescent="0.25">
      <c r="H156" s="3"/>
      <c r="I156" s="22"/>
    </row>
    <row r="157" spans="8:9" x14ac:dyDescent="0.25">
      <c r="H157" s="3"/>
      <c r="I157" s="22"/>
    </row>
    <row r="158" spans="8:9" x14ac:dyDescent="0.25">
      <c r="H158" s="3"/>
      <c r="I158" s="22"/>
    </row>
    <row r="159" spans="8:9" x14ac:dyDescent="0.25">
      <c r="H159" s="3"/>
      <c r="I159" s="22"/>
    </row>
    <row r="160" spans="8:9" x14ac:dyDescent="0.25">
      <c r="H160" s="3"/>
      <c r="I160" s="22"/>
    </row>
    <row r="161" spans="8:9" x14ac:dyDescent="0.25">
      <c r="H161" s="3"/>
      <c r="I161" s="22"/>
    </row>
    <row r="162" spans="8:9" x14ac:dyDescent="0.25">
      <c r="H162" s="3"/>
      <c r="I162" s="22"/>
    </row>
    <row r="163" spans="8:9" x14ac:dyDescent="0.25">
      <c r="H163" s="3"/>
      <c r="I163" s="22"/>
    </row>
    <row r="164" spans="8:9" x14ac:dyDescent="0.25">
      <c r="H164" s="3"/>
      <c r="I164" s="22"/>
    </row>
    <row r="165" spans="8:9" x14ac:dyDescent="0.25">
      <c r="H165" s="3"/>
      <c r="I165" s="22"/>
    </row>
    <row r="166" spans="8:9" x14ac:dyDescent="0.25">
      <c r="H166" s="3"/>
      <c r="I166" s="22"/>
    </row>
    <row r="167" spans="8:9" x14ac:dyDescent="0.25">
      <c r="H167" s="3"/>
      <c r="I167" s="22"/>
    </row>
    <row r="168" spans="8:9" x14ac:dyDescent="0.25">
      <c r="H168" s="3"/>
      <c r="I168" s="22"/>
    </row>
    <row r="169" spans="8:9" x14ac:dyDescent="0.25">
      <c r="H169" s="3"/>
      <c r="I169" s="22"/>
    </row>
    <row r="170" spans="8:9" x14ac:dyDescent="0.25">
      <c r="H170" s="3"/>
      <c r="I170" s="22"/>
    </row>
    <row r="171" spans="8:9" x14ac:dyDescent="0.25">
      <c r="H171" s="3"/>
      <c r="I171" s="22"/>
    </row>
    <row r="172" spans="8:9" x14ac:dyDescent="0.25">
      <c r="H172" s="3"/>
      <c r="I172" s="22"/>
    </row>
    <row r="173" spans="8:9" x14ac:dyDescent="0.25">
      <c r="H173" s="3"/>
      <c r="I173" s="22"/>
    </row>
    <row r="174" spans="8:9" x14ac:dyDescent="0.25">
      <c r="H174" s="3"/>
      <c r="I174" s="22"/>
    </row>
    <row r="175" spans="8:9" x14ac:dyDescent="0.25">
      <c r="H175" s="3"/>
      <c r="I175" s="22"/>
    </row>
    <row r="176" spans="8:9" x14ac:dyDescent="0.25">
      <c r="H176" s="3"/>
      <c r="I176" s="22"/>
    </row>
    <row r="177" spans="8:9" x14ac:dyDescent="0.25">
      <c r="H177" s="3"/>
      <c r="I177" s="22"/>
    </row>
    <row r="178" spans="8:9" x14ac:dyDescent="0.25">
      <c r="H178" s="3"/>
      <c r="I178" s="22"/>
    </row>
    <row r="179" spans="8:9" x14ac:dyDescent="0.25">
      <c r="H179" s="3"/>
      <c r="I179" s="22"/>
    </row>
    <row r="180" spans="8:9" x14ac:dyDescent="0.25">
      <c r="H180" s="3"/>
      <c r="I180" s="22"/>
    </row>
    <row r="181" spans="8:9" x14ac:dyDescent="0.25">
      <c r="H181" s="3"/>
      <c r="I181" s="22"/>
    </row>
    <row r="182" spans="8:9" x14ac:dyDescent="0.25">
      <c r="H182" s="3"/>
      <c r="I182" s="22"/>
    </row>
    <row r="183" spans="8:9" x14ac:dyDescent="0.25">
      <c r="H183" s="3"/>
      <c r="I183" s="22"/>
    </row>
    <row r="184" spans="8:9" x14ac:dyDescent="0.25">
      <c r="H184" s="3"/>
      <c r="I184" s="22"/>
    </row>
    <row r="185" spans="8:9" x14ac:dyDescent="0.25">
      <c r="H185" s="3"/>
      <c r="I185" s="22"/>
    </row>
    <row r="186" spans="8:9" x14ac:dyDescent="0.25">
      <c r="H186" s="3"/>
      <c r="I186" s="22"/>
    </row>
    <row r="187" spans="8:9" x14ac:dyDescent="0.25">
      <c r="H187" s="3"/>
      <c r="I187" s="22"/>
    </row>
    <row r="188" spans="8:9" x14ac:dyDescent="0.25">
      <c r="H188" s="3"/>
      <c r="I188" s="22"/>
    </row>
    <row r="189" spans="8:9" x14ac:dyDescent="0.25">
      <c r="H189" s="3"/>
      <c r="I189" s="22"/>
    </row>
    <row r="190" spans="8:9" x14ac:dyDescent="0.25">
      <c r="H190" s="3"/>
      <c r="I190" s="22"/>
    </row>
    <row r="191" spans="8:9" x14ac:dyDescent="0.25">
      <c r="H191" s="3"/>
      <c r="I191" s="22"/>
    </row>
    <row r="192" spans="8:9" x14ac:dyDescent="0.25">
      <c r="H192" s="3"/>
      <c r="I192" s="22"/>
    </row>
    <row r="193" spans="8:9" x14ac:dyDescent="0.25">
      <c r="H193" s="3"/>
      <c r="I193" s="22"/>
    </row>
    <row r="194" spans="8:9" x14ac:dyDescent="0.25">
      <c r="H194" s="3"/>
      <c r="I194" s="22"/>
    </row>
    <row r="195" spans="8:9" x14ac:dyDescent="0.25">
      <c r="H195" s="3"/>
      <c r="I195" s="22"/>
    </row>
    <row r="196" spans="8:9" x14ac:dyDescent="0.25">
      <c r="H196" s="3"/>
      <c r="I196" s="22"/>
    </row>
    <row r="197" spans="8:9" x14ac:dyDescent="0.25">
      <c r="H197" s="3"/>
      <c r="I197" s="22"/>
    </row>
    <row r="198" spans="8:9" x14ac:dyDescent="0.25">
      <c r="H198" s="3"/>
      <c r="I198" s="22"/>
    </row>
    <row r="199" spans="8:9" x14ac:dyDescent="0.25">
      <c r="H199" s="3"/>
      <c r="I199" s="22"/>
    </row>
    <row r="200" spans="8:9" x14ac:dyDescent="0.25">
      <c r="H200" s="3"/>
      <c r="I200" s="22"/>
    </row>
    <row r="201" spans="8:9" x14ac:dyDescent="0.25">
      <c r="H201" s="3"/>
      <c r="I201" s="22"/>
    </row>
    <row r="202" spans="8:9" x14ac:dyDescent="0.25">
      <c r="H202" s="3"/>
      <c r="I202" s="22"/>
    </row>
    <row r="203" spans="8:9" x14ac:dyDescent="0.25">
      <c r="H203" s="3"/>
      <c r="I203" s="22"/>
    </row>
    <row r="204" spans="8:9" x14ac:dyDescent="0.25">
      <c r="H204" s="3"/>
      <c r="I204" s="22"/>
    </row>
    <row r="205" spans="8:9" x14ac:dyDescent="0.25">
      <c r="H205" s="3"/>
      <c r="I205" s="22"/>
    </row>
    <row r="206" spans="8:9" x14ac:dyDescent="0.25">
      <c r="H206" s="3"/>
      <c r="I206" s="22"/>
    </row>
    <row r="207" spans="8:9" x14ac:dyDescent="0.25">
      <c r="H207" s="3"/>
      <c r="I207" s="22"/>
    </row>
    <row r="208" spans="8:9" x14ac:dyDescent="0.25">
      <c r="H208" s="3"/>
      <c r="I208" s="22"/>
    </row>
    <row r="209" spans="8:9" x14ac:dyDescent="0.25">
      <c r="H209" s="3"/>
      <c r="I209" s="22"/>
    </row>
    <row r="210" spans="8:9" x14ac:dyDescent="0.25">
      <c r="H210" s="3"/>
      <c r="I210" s="22"/>
    </row>
    <row r="211" spans="8:9" x14ac:dyDescent="0.25">
      <c r="H211" s="3"/>
      <c r="I211" s="22"/>
    </row>
    <row r="212" spans="8:9" x14ac:dyDescent="0.25">
      <c r="H212" s="3"/>
      <c r="I212" s="22"/>
    </row>
    <row r="213" spans="8:9" x14ac:dyDescent="0.25">
      <c r="H213" s="3"/>
      <c r="I213" s="22"/>
    </row>
    <row r="214" spans="8:9" x14ac:dyDescent="0.25">
      <c r="H214" s="3"/>
      <c r="I214" s="22"/>
    </row>
    <row r="215" spans="8:9" x14ac:dyDescent="0.25">
      <c r="H215" s="3"/>
      <c r="I215" s="22"/>
    </row>
    <row r="216" spans="8:9" x14ac:dyDescent="0.25">
      <c r="H216" s="3"/>
      <c r="I216" s="22"/>
    </row>
    <row r="217" spans="8:9" x14ac:dyDescent="0.25">
      <c r="H217" s="3"/>
      <c r="I217" s="22"/>
    </row>
    <row r="218" spans="8:9" x14ac:dyDescent="0.25">
      <c r="H218" s="3"/>
      <c r="I218" s="22"/>
    </row>
    <row r="219" spans="8:9" x14ac:dyDescent="0.25">
      <c r="H219" s="3"/>
      <c r="I219" s="22"/>
    </row>
    <row r="220" spans="8:9" x14ac:dyDescent="0.25">
      <c r="H220" s="3"/>
      <c r="I220" s="22"/>
    </row>
    <row r="221" spans="8:9" x14ac:dyDescent="0.25">
      <c r="H221" s="3"/>
      <c r="I221" s="22"/>
    </row>
    <row r="222" spans="8:9" x14ac:dyDescent="0.25">
      <c r="H222" s="3"/>
      <c r="I222" s="22"/>
    </row>
    <row r="223" spans="8:9" x14ac:dyDescent="0.25">
      <c r="H223" s="3"/>
      <c r="I223" s="22"/>
    </row>
    <row r="224" spans="8:9" x14ac:dyDescent="0.25">
      <c r="H224" s="3"/>
      <c r="I224" s="22"/>
    </row>
    <row r="225" spans="8:9" x14ac:dyDescent="0.25">
      <c r="H225" s="3"/>
      <c r="I225" s="22"/>
    </row>
    <row r="226" spans="8:9" x14ac:dyDescent="0.25">
      <c r="H226" s="3"/>
      <c r="I226" s="22"/>
    </row>
    <row r="227" spans="8:9" x14ac:dyDescent="0.25">
      <c r="H227" s="3"/>
      <c r="I227" s="22"/>
    </row>
    <row r="228" spans="8:9" x14ac:dyDescent="0.25">
      <c r="H228" s="3"/>
      <c r="I228" s="22"/>
    </row>
    <row r="229" spans="8:9" x14ac:dyDescent="0.25">
      <c r="H229" s="3"/>
      <c r="I229" s="22"/>
    </row>
    <row r="230" spans="8:9" x14ac:dyDescent="0.25">
      <c r="H230" s="3"/>
      <c r="I230" s="22"/>
    </row>
    <row r="231" spans="8:9" x14ac:dyDescent="0.25">
      <c r="H231" s="3"/>
      <c r="I231" s="22"/>
    </row>
    <row r="232" spans="8:9" x14ac:dyDescent="0.25">
      <c r="H232" s="3"/>
      <c r="I232" s="22"/>
    </row>
    <row r="233" spans="8:9" x14ac:dyDescent="0.25">
      <c r="H233" s="3"/>
      <c r="I233" s="22"/>
    </row>
    <row r="234" spans="8:9" x14ac:dyDescent="0.25">
      <c r="H234" s="3"/>
      <c r="I234" s="22"/>
    </row>
    <row r="235" spans="8:9" x14ac:dyDescent="0.25">
      <c r="H235" s="3"/>
      <c r="I235" s="22"/>
    </row>
    <row r="236" spans="8:9" x14ac:dyDescent="0.25">
      <c r="H236" s="3"/>
      <c r="I236" s="22"/>
    </row>
    <row r="237" spans="8:9" x14ac:dyDescent="0.25">
      <c r="H237" s="3"/>
      <c r="I237" s="22"/>
    </row>
    <row r="238" spans="8:9" x14ac:dyDescent="0.25">
      <c r="H238" s="3"/>
      <c r="I238" s="22"/>
    </row>
    <row r="239" spans="8:9" x14ac:dyDescent="0.25">
      <c r="H239" s="3"/>
      <c r="I239" s="22"/>
    </row>
    <row r="240" spans="8:9" x14ac:dyDescent="0.25">
      <c r="H240" s="3"/>
      <c r="I240" s="22"/>
    </row>
    <row r="241" spans="8:9" x14ac:dyDescent="0.25">
      <c r="H241" s="3"/>
      <c r="I241" s="22"/>
    </row>
    <row r="242" spans="8:9" x14ac:dyDescent="0.25">
      <c r="H242" s="3"/>
      <c r="I242" s="22"/>
    </row>
    <row r="243" spans="8:9" x14ac:dyDescent="0.25">
      <c r="H243" s="3"/>
      <c r="I243" s="22"/>
    </row>
    <row r="244" spans="8:9" x14ac:dyDescent="0.25">
      <c r="H244" s="3"/>
      <c r="I244" s="22"/>
    </row>
    <row r="245" spans="8:9" x14ac:dyDescent="0.25">
      <c r="H245" s="3"/>
      <c r="I245" s="22"/>
    </row>
    <row r="246" spans="8:9" x14ac:dyDescent="0.25">
      <c r="H246" s="3"/>
      <c r="I246" s="22"/>
    </row>
    <row r="247" spans="8:9" x14ac:dyDescent="0.25">
      <c r="H247" s="3"/>
      <c r="I247" s="22"/>
    </row>
    <row r="248" spans="8:9" x14ac:dyDescent="0.25">
      <c r="H248" s="3"/>
      <c r="I248" s="22"/>
    </row>
    <row r="249" spans="8:9" x14ac:dyDescent="0.25">
      <c r="H249" s="3"/>
      <c r="I249" s="22"/>
    </row>
    <row r="250" spans="8:9" x14ac:dyDescent="0.25">
      <c r="H250" s="3"/>
      <c r="I250" s="22"/>
    </row>
    <row r="251" spans="8:9" x14ac:dyDescent="0.25">
      <c r="H251" s="3"/>
      <c r="I251" s="22"/>
    </row>
    <row r="252" spans="8:9" x14ac:dyDescent="0.25">
      <c r="H252" s="3"/>
      <c r="I252" s="22"/>
    </row>
    <row r="253" spans="8:9" x14ac:dyDescent="0.25">
      <c r="H253" s="3"/>
      <c r="I253" s="22"/>
    </row>
    <row r="254" spans="8:9" x14ac:dyDescent="0.25">
      <c r="H254" s="3"/>
      <c r="I254" s="22"/>
    </row>
    <row r="255" spans="8:9" x14ac:dyDescent="0.25">
      <c r="H255" s="3"/>
      <c r="I255" s="22"/>
    </row>
    <row r="256" spans="8:9" x14ac:dyDescent="0.25">
      <c r="H256" s="3"/>
      <c r="I256" s="22"/>
    </row>
    <row r="257" spans="8:9" x14ac:dyDescent="0.25">
      <c r="H257" s="3"/>
      <c r="I257" s="22"/>
    </row>
    <row r="258" spans="8:9" x14ac:dyDescent="0.25">
      <c r="H258" s="3"/>
      <c r="I258" s="22"/>
    </row>
    <row r="259" spans="8:9" x14ac:dyDescent="0.25">
      <c r="H259" s="3"/>
      <c r="I259" s="22"/>
    </row>
    <row r="260" spans="8:9" x14ac:dyDescent="0.25">
      <c r="H260" s="3"/>
      <c r="I260" s="22"/>
    </row>
    <row r="261" spans="8:9" x14ac:dyDescent="0.25">
      <c r="H261" s="3"/>
      <c r="I261" s="22"/>
    </row>
    <row r="262" spans="8:9" x14ac:dyDescent="0.25">
      <c r="H262" s="3"/>
      <c r="I262" s="22"/>
    </row>
    <row r="263" spans="8:9" x14ac:dyDescent="0.25">
      <c r="H263" s="3"/>
      <c r="I263" s="22"/>
    </row>
    <row r="264" spans="8:9" x14ac:dyDescent="0.25">
      <c r="H264" s="3"/>
      <c r="I264" s="22"/>
    </row>
    <row r="265" spans="8:9" x14ac:dyDescent="0.25">
      <c r="H265" s="3"/>
      <c r="I265" s="22"/>
    </row>
    <row r="266" spans="8:9" x14ac:dyDescent="0.25">
      <c r="H266" s="3"/>
      <c r="I266" s="22"/>
    </row>
    <row r="267" spans="8:9" x14ac:dyDescent="0.25">
      <c r="H267" s="3"/>
      <c r="I267" s="22"/>
    </row>
    <row r="268" spans="8:9" x14ac:dyDescent="0.25">
      <c r="H268" s="3"/>
      <c r="I268" s="22"/>
    </row>
    <row r="269" spans="8:9" x14ac:dyDescent="0.25">
      <c r="H269" s="3"/>
      <c r="I269" s="22"/>
    </row>
    <row r="270" spans="8:9" x14ac:dyDescent="0.25">
      <c r="H270" s="3"/>
      <c r="I270" s="22"/>
    </row>
    <row r="271" spans="8:9" x14ac:dyDescent="0.25">
      <c r="H271" s="3"/>
      <c r="I271" s="22"/>
    </row>
    <row r="272" spans="8:9" x14ac:dyDescent="0.25">
      <c r="H272" s="3"/>
      <c r="I272" s="22"/>
    </row>
    <row r="273" spans="8:9" x14ac:dyDescent="0.25">
      <c r="H273" s="3"/>
      <c r="I273" s="22"/>
    </row>
    <row r="274" spans="8:9" x14ac:dyDescent="0.25">
      <c r="H274" s="3"/>
      <c r="I274" s="22"/>
    </row>
    <row r="275" spans="8:9" x14ac:dyDescent="0.25">
      <c r="H275" s="3"/>
      <c r="I275" s="22"/>
    </row>
    <row r="276" spans="8:9" x14ac:dyDescent="0.25">
      <c r="H276" s="3"/>
      <c r="I276" s="22"/>
    </row>
    <row r="277" spans="8:9" x14ac:dyDescent="0.25">
      <c r="H277" s="3"/>
      <c r="I277" s="22"/>
    </row>
    <row r="278" spans="8:9" x14ac:dyDescent="0.25">
      <c r="H278" s="3"/>
      <c r="I278" s="22"/>
    </row>
    <row r="279" spans="8:9" x14ac:dyDescent="0.25">
      <c r="H279" s="3"/>
      <c r="I279" s="22"/>
    </row>
    <row r="280" spans="8:9" x14ac:dyDescent="0.25">
      <c r="H280" s="3"/>
      <c r="I280" s="22"/>
    </row>
    <row r="281" spans="8:9" x14ac:dyDescent="0.25">
      <c r="H281" s="3"/>
      <c r="I281" s="22"/>
    </row>
    <row r="282" spans="8:9" x14ac:dyDescent="0.25">
      <c r="H282" s="3"/>
      <c r="I282" s="22"/>
    </row>
    <row r="283" spans="8:9" x14ac:dyDescent="0.25">
      <c r="H283" s="3"/>
      <c r="I283" s="22"/>
    </row>
    <row r="284" spans="8:9" x14ac:dyDescent="0.25">
      <c r="H284" s="3"/>
      <c r="I284" s="22"/>
    </row>
    <row r="285" spans="8:9" x14ac:dyDescent="0.25">
      <c r="H285" s="3"/>
      <c r="I285" s="22"/>
    </row>
    <row r="286" spans="8:9" x14ac:dyDescent="0.25">
      <c r="H286" s="3"/>
      <c r="I286" s="22"/>
    </row>
    <row r="287" spans="8:9" x14ac:dyDescent="0.25">
      <c r="H287" s="3"/>
      <c r="I287" s="22"/>
    </row>
    <row r="288" spans="8:9" x14ac:dyDescent="0.25">
      <c r="H288" s="3"/>
      <c r="I288" s="22"/>
    </row>
    <row r="289" spans="8:9" x14ac:dyDescent="0.25">
      <c r="H289" s="3"/>
      <c r="I289" s="22"/>
    </row>
    <row r="290" spans="8:9" x14ac:dyDescent="0.25">
      <c r="H290" s="3"/>
      <c r="I290" s="22"/>
    </row>
    <row r="291" spans="8:9" x14ac:dyDescent="0.25">
      <c r="H291" s="3"/>
      <c r="I291" s="22"/>
    </row>
    <row r="292" spans="8:9" x14ac:dyDescent="0.25">
      <c r="H292" s="3"/>
      <c r="I292" s="22"/>
    </row>
    <row r="293" spans="8:9" x14ac:dyDescent="0.25">
      <c r="H293" s="3"/>
      <c r="I293" s="22"/>
    </row>
    <row r="294" spans="8:9" x14ac:dyDescent="0.25">
      <c r="H294" s="3"/>
      <c r="I294" s="22"/>
    </row>
    <row r="295" spans="8:9" x14ac:dyDescent="0.25">
      <c r="H295" s="3"/>
      <c r="I295" s="22"/>
    </row>
    <row r="296" spans="8:9" x14ac:dyDescent="0.25">
      <c r="H296" s="3"/>
      <c r="I296" s="22"/>
    </row>
    <row r="297" spans="8:9" x14ac:dyDescent="0.25">
      <c r="H297" s="3"/>
      <c r="I297" s="22"/>
    </row>
    <row r="298" spans="8:9" x14ac:dyDescent="0.25">
      <c r="H298" s="3"/>
      <c r="I298" s="22"/>
    </row>
    <row r="299" spans="8:9" x14ac:dyDescent="0.25">
      <c r="H299" s="3"/>
      <c r="I299" s="22"/>
    </row>
    <row r="300" spans="8:9" x14ac:dyDescent="0.25">
      <c r="H300" s="3"/>
      <c r="I300" s="22"/>
    </row>
    <row r="301" spans="8:9" x14ac:dyDescent="0.25">
      <c r="H301" s="3"/>
      <c r="I301" s="22"/>
    </row>
    <row r="302" spans="8:9" x14ac:dyDescent="0.25">
      <c r="H302" s="3"/>
      <c r="I302" s="22"/>
    </row>
    <row r="303" spans="8:9" x14ac:dyDescent="0.25">
      <c r="H303" s="3"/>
      <c r="I303" s="22"/>
    </row>
    <row r="304" spans="8:9" x14ac:dyDescent="0.25">
      <c r="H304" s="3"/>
      <c r="I304" s="22"/>
    </row>
    <row r="305" spans="8:9" x14ac:dyDescent="0.25">
      <c r="H305" s="3"/>
      <c r="I305" s="22"/>
    </row>
    <row r="306" spans="8:9" x14ac:dyDescent="0.25">
      <c r="H306" s="3"/>
      <c r="I306" s="22"/>
    </row>
    <row r="307" spans="8:9" x14ac:dyDescent="0.25">
      <c r="H307" s="3"/>
      <c r="I307" s="22"/>
    </row>
    <row r="308" spans="8:9" x14ac:dyDescent="0.25">
      <c r="H308" s="3"/>
      <c r="I308" s="22"/>
    </row>
    <row r="309" spans="8:9" x14ac:dyDescent="0.25">
      <c r="H309" s="3"/>
      <c r="I309" s="22"/>
    </row>
    <row r="310" spans="8:9" x14ac:dyDescent="0.25">
      <c r="H310" s="3"/>
      <c r="I310" s="22"/>
    </row>
    <row r="311" spans="8:9" x14ac:dyDescent="0.25">
      <c r="H311" s="3"/>
      <c r="I311" s="22"/>
    </row>
    <row r="312" spans="8:9" x14ac:dyDescent="0.25">
      <c r="H312" s="3"/>
      <c r="I312" s="22"/>
    </row>
    <row r="313" spans="8:9" x14ac:dyDescent="0.25">
      <c r="H313" s="3"/>
      <c r="I313" s="22"/>
    </row>
    <row r="314" spans="8:9" x14ac:dyDescent="0.25">
      <c r="H314" s="3"/>
      <c r="I314" s="22"/>
    </row>
    <row r="315" spans="8:9" x14ac:dyDescent="0.25">
      <c r="H315" s="3"/>
      <c r="I315" s="22"/>
    </row>
    <row r="316" spans="8:9" x14ac:dyDescent="0.25">
      <c r="H316" s="3"/>
      <c r="I316" s="22"/>
    </row>
    <row r="317" spans="8:9" x14ac:dyDescent="0.25">
      <c r="H317" s="3"/>
      <c r="I317" s="22"/>
    </row>
    <row r="318" spans="8:9" x14ac:dyDescent="0.25">
      <c r="H318" s="3"/>
      <c r="I318" s="22"/>
    </row>
    <row r="319" spans="8:9" x14ac:dyDescent="0.25">
      <c r="H319" s="3"/>
      <c r="I319" s="22"/>
    </row>
    <row r="320" spans="8:9" x14ac:dyDescent="0.25">
      <c r="H320" s="3"/>
      <c r="I320" s="22"/>
    </row>
    <row r="321" spans="8:9" x14ac:dyDescent="0.25">
      <c r="H321" s="3"/>
      <c r="I321" s="22"/>
    </row>
    <row r="322" spans="8:9" x14ac:dyDescent="0.25">
      <c r="H322" s="3"/>
      <c r="I322" s="22"/>
    </row>
    <row r="323" spans="8:9" x14ac:dyDescent="0.25">
      <c r="H323" s="3"/>
      <c r="I323" s="22"/>
    </row>
    <row r="324" spans="8:9" x14ac:dyDescent="0.25">
      <c r="H324" s="3"/>
      <c r="I324" s="22"/>
    </row>
    <row r="325" spans="8:9" x14ac:dyDescent="0.25">
      <c r="H325" s="3"/>
      <c r="I325" s="22"/>
    </row>
    <row r="326" spans="8:9" x14ac:dyDescent="0.25">
      <c r="H326" s="3"/>
      <c r="I326" s="22"/>
    </row>
    <row r="327" spans="8:9" x14ac:dyDescent="0.25">
      <c r="H327" s="3"/>
      <c r="I327" s="22"/>
    </row>
    <row r="328" spans="8:9" x14ac:dyDescent="0.25">
      <c r="H328" s="3"/>
      <c r="I328" s="22"/>
    </row>
    <row r="329" spans="8:9" x14ac:dyDescent="0.25">
      <c r="H329" s="3"/>
      <c r="I329" s="22"/>
    </row>
    <row r="330" spans="8:9" x14ac:dyDescent="0.25">
      <c r="H330" s="3"/>
      <c r="I330" s="22"/>
    </row>
    <row r="331" spans="8:9" x14ac:dyDescent="0.25">
      <c r="H331" s="3"/>
      <c r="I331" s="22"/>
    </row>
    <row r="332" spans="8:9" x14ac:dyDescent="0.25">
      <c r="H332" s="3"/>
      <c r="I332" s="22"/>
    </row>
    <row r="333" spans="8:9" x14ac:dyDescent="0.25">
      <c r="H333" s="3"/>
      <c r="I333" s="22"/>
    </row>
    <row r="334" spans="8:9" x14ac:dyDescent="0.25">
      <c r="H334" s="3"/>
      <c r="I334" s="22"/>
    </row>
    <row r="335" spans="8:9" x14ac:dyDescent="0.25">
      <c r="H335" s="3"/>
      <c r="I335" s="22"/>
    </row>
    <row r="336" spans="8:9" x14ac:dyDescent="0.25">
      <c r="H336" s="3"/>
      <c r="I336" s="22"/>
    </row>
    <row r="337" spans="8:9" x14ac:dyDescent="0.25">
      <c r="H337" s="3"/>
      <c r="I337" s="22"/>
    </row>
    <row r="338" spans="8:9" x14ac:dyDescent="0.25">
      <c r="H338" s="3"/>
      <c r="I338" s="22"/>
    </row>
    <row r="339" spans="8:9" x14ac:dyDescent="0.25">
      <c r="H339" s="3"/>
      <c r="I339" s="22"/>
    </row>
    <row r="340" spans="8:9" x14ac:dyDescent="0.25">
      <c r="H340" s="3"/>
      <c r="I340" s="22"/>
    </row>
    <row r="341" spans="8:9" x14ac:dyDescent="0.25">
      <c r="H341" s="3"/>
      <c r="I341" s="22"/>
    </row>
    <row r="342" spans="8:9" x14ac:dyDescent="0.25">
      <c r="H342" s="3"/>
      <c r="I342" s="22"/>
    </row>
    <row r="343" spans="8:9" x14ac:dyDescent="0.25">
      <c r="H343" s="3"/>
      <c r="I343" s="22"/>
    </row>
    <row r="344" spans="8:9" x14ac:dyDescent="0.25">
      <c r="H344" s="3"/>
      <c r="I344" s="22"/>
    </row>
    <row r="345" spans="8:9" x14ac:dyDescent="0.25">
      <c r="H345" s="3"/>
      <c r="I345" s="22"/>
    </row>
    <row r="346" spans="8:9" x14ac:dyDescent="0.25">
      <c r="H346" s="3"/>
      <c r="I346" s="22"/>
    </row>
    <row r="347" spans="8:9" x14ac:dyDescent="0.25">
      <c r="H347" s="3"/>
      <c r="I347" s="22"/>
    </row>
    <row r="348" spans="8:9" x14ac:dyDescent="0.25">
      <c r="H348" s="3"/>
      <c r="I348" s="22"/>
    </row>
    <row r="349" spans="8:9" x14ac:dyDescent="0.25">
      <c r="H349" s="3"/>
      <c r="I349" s="22"/>
    </row>
    <row r="350" spans="8:9" x14ac:dyDescent="0.25">
      <c r="H350" s="3"/>
      <c r="I350" s="22"/>
    </row>
    <row r="351" spans="8:9" x14ac:dyDescent="0.25">
      <c r="H351" s="3"/>
      <c r="I351" s="22"/>
    </row>
    <row r="352" spans="8:9" x14ac:dyDescent="0.25">
      <c r="H352" s="3"/>
      <c r="I352" s="22"/>
    </row>
    <row r="353" spans="8:9" x14ac:dyDescent="0.25">
      <c r="H353" s="3"/>
      <c r="I353" s="22"/>
    </row>
    <row r="354" spans="8:9" x14ac:dyDescent="0.25">
      <c r="H354" s="3"/>
      <c r="I354" s="22"/>
    </row>
    <row r="355" spans="8:9" x14ac:dyDescent="0.25">
      <c r="H355" s="3"/>
      <c r="I355" s="22"/>
    </row>
    <row r="356" spans="8:9" x14ac:dyDescent="0.25">
      <c r="H356" s="3"/>
      <c r="I356" s="22"/>
    </row>
    <row r="357" spans="8:9" x14ac:dyDescent="0.25">
      <c r="H357" s="3"/>
      <c r="I357" s="22"/>
    </row>
    <row r="358" spans="8:9" x14ac:dyDescent="0.25">
      <c r="H358" s="3"/>
      <c r="I358" s="22"/>
    </row>
    <row r="359" spans="8:9" x14ac:dyDescent="0.25">
      <c r="H359" s="3"/>
      <c r="I359" s="22"/>
    </row>
    <row r="360" spans="8:9" x14ac:dyDescent="0.25">
      <c r="H360" s="3"/>
      <c r="I360" s="22"/>
    </row>
    <row r="361" spans="8:9" x14ac:dyDescent="0.25">
      <c r="H361" s="3"/>
      <c r="I361" s="22"/>
    </row>
    <row r="362" spans="8:9" x14ac:dyDescent="0.25">
      <c r="H362" s="3"/>
      <c r="I362" s="22"/>
    </row>
    <row r="363" spans="8:9" x14ac:dyDescent="0.25">
      <c r="H363" s="3"/>
      <c r="I363" s="22"/>
    </row>
    <row r="364" spans="8:9" x14ac:dyDescent="0.25">
      <c r="H364" s="3"/>
      <c r="I364" s="22"/>
    </row>
    <row r="365" spans="8:9" x14ac:dyDescent="0.25">
      <c r="H365" s="3"/>
      <c r="I365" s="22"/>
    </row>
    <row r="366" spans="8:9" x14ac:dyDescent="0.25">
      <c r="H366" s="3"/>
      <c r="I366" s="22"/>
    </row>
    <row r="367" spans="8:9" x14ac:dyDescent="0.25">
      <c r="H367" s="3"/>
      <c r="I367" s="22"/>
    </row>
    <row r="368" spans="8:9" x14ac:dyDescent="0.25">
      <c r="H368" s="3"/>
      <c r="I368" s="22"/>
    </row>
    <row r="369" spans="8:9" x14ac:dyDescent="0.25">
      <c r="H369" s="3"/>
      <c r="I369" s="22"/>
    </row>
    <row r="370" spans="8:9" x14ac:dyDescent="0.25">
      <c r="H370" s="3"/>
      <c r="I370" s="22"/>
    </row>
    <row r="371" spans="8:9" x14ac:dyDescent="0.25">
      <c r="H371" s="3"/>
      <c r="I371" s="22"/>
    </row>
    <row r="372" spans="8:9" x14ac:dyDescent="0.25">
      <c r="H372" s="3"/>
      <c r="I372" s="22"/>
    </row>
    <row r="373" spans="8:9" x14ac:dyDescent="0.25">
      <c r="H373" s="3"/>
      <c r="I373" s="22"/>
    </row>
    <row r="374" spans="8:9" x14ac:dyDescent="0.25">
      <c r="H374" s="3"/>
      <c r="I374" s="22"/>
    </row>
    <row r="375" spans="8:9" x14ac:dyDescent="0.25">
      <c r="H375" s="3"/>
      <c r="I375" s="22"/>
    </row>
    <row r="376" spans="8:9" x14ac:dyDescent="0.25">
      <c r="H376" s="3"/>
      <c r="I376" s="22"/>
    </row>
    <row r="377" spans="8:9" x14ac:dyDescent="0.25">
      <c r="H377" s="3"/>
      <c r="I377" s="22"/>
    </row>
    <row r="378" spans="8:9" x14ac:dyDescent="0.25">
      <c r="H378" s="3"/>
      <c r="I378" s="22"/>
    </row>
    <row r="379" spans="8:9" x14ac:dyDescent="0.25">
      <c r="H379" s="3"/>
      <c r="I379" s="22"/>
    </row>
    <row r="380" spans="8:9" x14ac:dyDescent="0.25">
      <c r="H380" s="3"/>
      <c r="I380" s="22"/>
    </row>
    <row r="381" spans="8:9" x14ac:dyDescent="0.25">
      <c r="H381" s="3"/>
      <c r="I381" s="22"/>
    </row>
    <row r="382" spans="8:9" x14ac:dyDescent="0.25">
      <c r="H382" s="3"/>
      <c r="I382" s="22"/>
    </row>
    <row r="383" spans="8:9" x14ac:dyDescent="0.25">
      <c r="H383" s="3"/>
      <c r="I383" s="22"/>
    </row>
    <row r="384" spans="8:9" x14ac:dyDescent="0.25">
      <c r="H384" s="3"/>
      <c r="I384" s="22"/>
    </row>
    <row r="385" spans="8:9" x14ac:dyDescent="0.25">
      <c r="H385" s="3"/>
      <c r="I385" s="22"/>
    </row>
    <row r="386" spans="8:9" x14ac:dyDescent="0.25">
      <c r="H386" s="3"/>
      <c r="I386" s="22"/>
    </row>
    <row r="387" spans="8:9" x14ac:dyDescent="0.25">
      <c r="H387" s="3"/>
      <c r="I387" s="22"/>
    </row>
    <row r="388" spans="8:9" x14ac:dyDescent="0.25">
      <c r="H388" s="3"/>
      <c r="I388" s="22"/>
    </row>
    <row r="389" spans="8:9" x14ac:dyDescent="0.25">
      <c r="H389" s="3"/>
      <c r="I389" s="22"/>
    </row>
    <row r="390" spans="8:9" x14ac:dyDescent="0.25">
      <c r="H390" s="3"/>
      <c r="I390" s="22"/>
    </row>
    <row r="391" spans="8:9" x14ac:dyDescent="0.25">
      <c r="H391" s="3"/>
      <c r="I391" s="22"/>
    </row>
    <row r="392" spans="8:9" x14ac:dyDescent="0.25">
      <c r="H392" s="3"/>
      <c r="I392" s="22"/>
    </row>
    <row r="393" spans="8:9" x14ac:dyDescent="0.25">
      <c r="H393" s="3"/>
      <c r="I393" s="22"/>
    </row>
    <row r="394" spans="8:9" x14ac:dyDescent="0.25">
      <c r="H394" s="3"/>
      <c r="I394" s="22"/>
    </row>
    <row r="395" spans="8:9" x14ac:dyDescent="0.25">
      <c r="H395" s="3"/>
      <c r="I395" s="22"/>
    </row>
    <row r="396" spans="8:9" x14ac:dyDescent="0.25">
      <c r="H396" s="3"/>
      <c r="I396" s="22"/>
    </row>
    <row r="397" spans="8:9" x14ac:dyDescent="0.25">
      <c r="H397" s="3"/>
      <c r="I397" s="22"/>
    </row>
    <row r="398" spans="8:9" x14ac:dyDescent="0.25">
      <c r="H398" s="3"/>
      <c r="I398" s="22"/>
    </row>
    <row r="399" spans="8:9" x14ac:dyDescent="0.25">
      <c r="H399" s="3"/>
      <c r="I399" s="22"/>
    </row>
    <row r="400" spans="8:9" x14ac:dyDescent="0.25">
      <c r="H400" s="3"/>
      <c r="I400" s="22"/>
    </row>
    <row r="401" spans="8:9" x14ac:dyDescent="0.25">
      <c r="H401" s="3"/>
      <c r="I401" s="22"/>
    </row>
    <row r="402" spans="8:9" x14ac:dyDescent="0.25">
      <c r="H402" s="3"/>
      <c r="I402" s="22"/>
    </row>
    <row r="403" spans="8:9" x14ac:dyDescent="0.25">
      <c r="H403" s="3"/>
      <c r="I403" s="22"/>
    </row>
    <row r="404" spans="8:9" x14ac:dyDescent="0.25">
      <c r="H404" s="3"/>
      <c r="I404" s="22"/>
    </row>
    <row r="405" spans="8:9" x14ac:dyDescent="0.25">
      <c r="H405" s="3"/>
      <c r="I405" s="22"/>
    </row>
    <row r="406" spans="8:9" x14ac:dyDescent="0.25">
      <c r="H406" s="3"/>
      <c r="I406" s="22"/>
    </row>
    <row r="407" spans="8:9" x14ac:dyDescent="0.25">
      <c r="H407" s="3"/>
      <c r="I407" s="22"/>
    </row>
    <row r="408" spans="8:9" x14ac:dyDescent="0.25">
      <c r="H408" s="3"/>
      <c r="I408" s="22"/>
    </row>
    <row r="409" spans="8:9" x14ac:dyDescent="0.25">
      <c r="H409" s="3"/>
      <c r="I409" s="22"/>
    </row>
    <row r="410" spans="8:9" x14ac:dyDescent="0.25">
      <c r="H410" s="3"/>
      <c r="I410" s="22"/>
    </row>
    <row r="411" spans="8:9" x14ac:dyDescent="0.25">
      <c r="H411" s="3"/>
      <c r="I411" s="22"/>
    </row>
    <row r="412" spans="8:9" x14ac:dyDescent="0.25">
      <c r="H412" s="3"/>
      <c r="I412" s="22"/>
    </row>
    <row r="413" spans="8:9" x14ac:dyDescent="0.25">
      <c r="H413" s="3"/>
      <c r="I413" s="22"/>
    </row>
    <row r="414" spans="8:9" x14ac:dyDescent="0.25">
      <c r="H414" s="3"/>
      <c r="I414" s="22"/>
    </row>
    <row r="415" spans="8:9" x14ac:dyDescent="0.25">
      <c r="H415" s="3"/>
      <c r="I415" s="22"/>
    </row>
    <row r="416" spans="8:9" x14ac:dyDescent="0.25">
      <c r="H416" s="3"/>
      <c r="I416" s="22"/>
    </row>
    <row r="417" spans="8:9" x14ac:dyDescent="0.25">
      <c r="H417" s="3"/>
      <c r="I417" s="22"/>
    </row>
    <row r="418" spans="8:9" x14ac:dyDescent="0.25">
      <c r="H418" s="3"/>
      <c r="I418" s="22"/>
    </row>
    <row r="419" spans="8:9" x14ac:dyDescent="0.25">
      <c r="H419" s="3"/>
      <c r="I419" s="22"/>
    </row>
    <row r="420" spans="8:9" x14ac:dyDescent="0.25">
      <c r="H420" s="3"/>
      <c r="I420" s="22"/>
    </row>
    <row r="421" spans="8:9" x14ac:dyDescent="0.25">
      <c r="H421" s="3"/>
      <c r="I421" s="22"/>
    </row>
    <row r="422" spans="8:9" x14ac:dyDescent="0.25">
      <c r="H422" s="3"/>
      <c r="I422" s="22"/>
    </row>
    <row r="423" spans="8:9" x14ac:dyDescent="0.25">
      <c r="H423" s="3"/>
      <c r="I423" s="22"/>
    </row>
    <row r="424" spans="8:9" x14ac:dyDescent="0.25">
      <c r="H424" s="3"/>
      <c r="I424" s="22"/>
    </row>
    <row r="425" spans="8:9" x14ac:dyDescent="0.25">
      <c r="H425" s="3"/>
      <c r="I425" s="22"/>
    </row>
    <row r="426" spans="8:9" x14ac:dyDescent="0.25">
      <c r="H426" s="3"/>
      <c r="I426" s="22"/>
    </row>
    <row r="427" spans="8:9" x14ac:dyDescent="0.25">
      <c r="H427" s="3"/>
      <c r="I427" s="22"/>
    </row>
    <row r="428" spans="8:9" x14ac:dyDescent="0.25">
      <c r="H428" s="3"/>
      <c r="I428" s="22"/>
    </row>
    <row r="429" spans="8:9" x14ac:dyDescent="0.25">
      <c r="H429" s="3"/>
      <c r="I429" s="22"/>
    </row>
    <row r="430" spans="8:9" x14ac:dyDescent="0.25">
      <c r="H430" s="3"/>
      <c r="I430" s="22"/>
    </row>
    <row r="431" spans="8:9" x14ac:dyDescent="0.25">
      <c r="H431" s="3"/>
      <c r="I431" s="22"/>
    </row>
    <row r="432" spans="8:9" x14ac:dyDescent="0.25">
      <c r="H432" s="3"/>
      <c r="I432" s="22"/>
    </row>
    <row r="433" spans="8:9" x14ac:dyDescent="0.25">
      <c r="H433" s="3"/>
      <c r="I433" s="22"/>
    </row>
    <row r="434" spans="8:9" x14ac:dyDescent="0.25">
      <c r="H434" s="3"/>
      <c r="I434" s="22"/>
    </row>
    <row r="435" spans="8:9" x14ac:dyDescent="0.25">
      <c r="H435" s="3"/>
      <c r="I435" s="22"/>
    </row>
    <row r="436" spans="8:9" x14ac:dyDescent="0.25">
      <c r="H436" s="3"/>
      <c r="I436" s="22"/>
    </row>
    <row r="437" spans="8:9" x14ac:dyDescent="0.25">
      <c r="H437" s="3"/>
      <c r="I437" s="22"/>
    </row>
    <row r="438" spans="8:9" x14ac:dyDescent="0.25">
      <c r="H438" s="3"/>
      <c r="I438" s="22"/>
    </row>
    <row r="439" spans="8:9" x14ac:dyDescent="0.25">
      <c r="H439" s="3"/>
      <c r="I439" s="22"/>
    </row>
    <row r="440" spans="8:9" x14ac:dyDescent="0.25">
      <c r="H440" s="3"/>
      <c r="I440" s="22"/>
    </row>
    <row r="441" spans="8:9" x14ac:dyDescent="0.25">
      <c r="H441" s="3"/>
      <c r="I441" s="22"/>
    </row>
    <row r="442" spans="8:9" x14ac:dyDescent="0.25">
      <c r="H442" s="3"/>
      <c r="I442" s="22"/>
    </row>
    <row r="443" spans="8:9" x14ac:dyDescent="0.25">
      <c r="H443" s="3"/>
      <c r="I443" s="22"/>
    </row>
    <row r="444" spans="8:9" x14ac:dyDescent="0.25">
      <c r="H444" s="3"/>
      <c r="I444" s="22"/>
    </row>
    <row r="445" spans="8:9" x14ac:dyDescent="0.25">
      <c r="H445" s="3"/>
      <c r="I445" s="22"/>
    </row>
    <row r="446" spans="8:9" x14ac:dyDescent="0.25">
      <c r="H446" s="3"/>
      <c r="I446" s="22"/>
    </row>
    <row r="447" spans="8:9" x14ac:dyDescent="0.25">
      <c r="H447" s="3"/>
      <c r="I447" s="22"/>
    </row>
    <row r="448" spans="8:9" x14ac:dyDescent="0.25">
      <c r="H448" s="3"/>
      <c r="I448" s="22"/>
    </row>
    <row r="449" spans="8:9" x14ac:dyDescent="0.25">
      <c r="H449" s="3"/>
      <c r="I449" s="22"/>
    </row>
    <row r="450" spans="8:9" x14ac:dyDescent="0.25">
      <c r="H450" s="3"/>
      <c r="I450" s="22"/>
    </row>
    <row r="451" spans="8:9" x14ac:dyDescent="0.25">
      <c r="H451" s="3"/>
      <c r="I451" s="22"/>
    </row>
    <row r="452" spans="8:9" x14ac:dyDescent="0.25">
      <c r="H452" s="3"/>
      <c r="I452" s="22"/>
    </row>
    <row r="453" spans="8:9" x14ac:dyDescent="0.25">
      <c r="H453" s="3"/>
      <c r="I453" s="22"/>
    </row>
    <row r="454" spans="8:9" x14ac:dyDescent="0.25">
      <c r="H454" s="3"/>
      <c r="I454" s="22"/>
    </row>
    <row r="455" spans="8:9" x14ac:dyDescent="0.25">
      <c r="H455" s="3"/>
      <c r="I455" s="22"/>
    </row>
    <row r="456" spans="8:9" x14ac:dyDescent="0.25">
      <c r="H456" s="3"/>
      <c r="I456" s="22"/>
    </row>
    <row r="457" spans="8:9" x14ac:dyDescent="0.25">
      <c r="H457" s="3"/>
      <c r="I457" s="22"/>
    </row>
    <row r="458" spans="8:9" x14ac:dyDescent="0.25">
      <c r="H458" s="3"/>
      <c r="I458" s="22"/>
    </row>
    <row r="459" spans="8:9" x14ac:dyDescent="0.25">
      <c r="H459" s="3"/>
      <c r="I459" s="22"/>
    </row>
    <row r="460" spans="8:9" x14ac:dyDescent="0.25">
      <c r="H460" s="3"/>
      <c r="I460" s="22"/>
    </row>
    <row r="461" spans="8:9" x14ac:dyDescent="0.25">
      <c r="H461" s="3"/>
      <c r="I461" s="22"/>
    </row>
    <row r="462" spans="8:9" x14ac:dyDescent="0.25">
      <c r="H462" s="3"/>
      <c r="I462" s="22"/>
    </row>
    <row r="463" spans="8:9" x14ac:dyDescent="0.25">
      <c r="H463" s="3"/>
      <c r="I463" s="22"/>
    </row>
    <row r="464" spans="8:9" x14ac:dyDescent="0.25">
      <c r="H464" s="3"/>
      <c r="I464" s="22"/>
    </row>
    <row r="465" spans="8:9" x14ac:dyDescent="0.25">
      <c r="H465" s="3"/>
      <c r="I465" s="22"/>
    </row>
    <row r="466" spans="8:9" x14ac:dyDescent="0.25">
      <c r="H466" s="3"/>
      <c r="I466" s="22"/>
    </row>
    <row r="467" spans="8:9" x14ac:dyDescent="0.25">
      <c r="H467" s="3"/>
      <c r="I467" s="22"/>
    </row>
    <row r="468" spans="8:9" x14ac:dyDescent="0.25">
      <c r="H468" s="3"/>
      <c r="I468" s="22"/>
    </row>
    <row r="469" spans="8:9" x14ac:dyDescent="0.25">
      <c r="H469" s="3"/>
      <c r="I469" s="22"/>
    </row>
    <row r="470" spans="8:9" x14ac:dyDescent="0.25">
      <c r="H470" s="3"/>
      <c r="I470" s="22"/>
    </row>
    <row r="471" spans="8:9" x14ac:dyDescent="0.25">
      <c r="H471" s="3"/>
      <c r="I471" s="22"/>
    </row>
    <row r="472" spans="8:9" x14ac:dyDescent="0.25">
      <c r="H472" s="3"/>
      <c r="I472" s="22"/>
    </row>
    <row r="473" spans="8:9" x14ac:dyDescent="0.25">
      <c r="H473" s="3"/>
      <c r="I473" s="22"/>
    </row>
    <row r="474" spans="8:9" x14ac:dyDescent="0.25">
      <c r="H474" s="3"/>
      <c r="I474" s="22"/>
    </row>
    <row r="475" spans="8:9" x14ac:dyDescent="0.25">
      <c r="H475" s="3"/>
      <c r="I475" s="22"/>
    </row>
    <row r="476" spans="8:9" x14ac:dyDescent="0.25">
      <c r="H476" s="3"/>
      <c r="I476" s="22"/>
    </row>
    <row r="477" spans="8:9" x14ac:dyDescent="0.25">
      <c r="H477" s="3"/>
      <c r="I477" s="22"/>
    </row>
    <row r="478" spans="8:9" x14ac:dyDescent="0.25">
      <c r="H478" s="3"/>
      <c r="I478" s="22"/>
    </row>
    <row r="479" spans="8:9" x14ac:dyDescent="0.25">
      <c r="H479" s="3"/>
      <c r="I479" s="22"/>
    </row>
    <row r="480" spans="8:9" x14ac:dyDescent="0.25">
      <c r="H480" s="3"/>
      <c r="I480" s="22"/>
    </row>
    <row r="481" spans="8:9" x14ac:dyDescent="0.25">
      <c r="H481" s="3"/>
      <c r="I481" s="22"/>
    </row>
    <row r="482" spans="8:9" x14ac:dyDescent="0.25">
      <c r="H482" s="3"/>
      <c r="I482" s="22"/>
    </row>
    <row r="483" spans="8:9" x14ac:dyDescent="0.25">
      <c r="H483" s="3"/>
      <c r="I483" s="22"/>
    </row>
    <row r="484" spans="8:9" x14ac:dyDescent="0.25">
      <c r="H484" s="3"/>
      <c r="I484" s="22"/>
    </row>
    <row r="485" spans="8:9" x14ac:dyDescent="0.25">
      <c r="H485" s="3"/>
      <c r="I485" s="22"/>
    </row>
    <row r="486" spans="8:9" x14ac:dyDescent="0.25">
      <c r="H486" s="3"/>
      <c r="I486" s="22"/>
    </row>
    <row r="487" spans="8:9" x14ac:dyDescent="0.25">
      <c r="H487" s="3"/>
      <c r="I487" s="22"/>
    </row>
    <row r="488" spans="8:9" x14ac:dyDescent="0.25">
      <c r="H488" s="3"/>
      <c r="I488" s="22"/>
    </row>
    <row r="489" spans="8:9" x14ac:dyDescent="0.25">
      <c r="H489" s="3"/>
      <c r="I489" s="22"/>
    </row>
    <row r="490" spans="8:9" x14ac:dyDescent="0.25">
      <c r="H490" s="3"/>
      <c r="I490" s="22"/>
    </row>
    <row r="491" spans="8:9" x14ac:dyDescent="0.25">
      <c r="H491" s="3"/>
      <c r="I491" s="22"/>
    </row>
    <row r="492" spans="8:9" x14ac:dyDescent="0.25">
      <c r="H492" s="3"/>
      <c r="I492" s="22"/>
    </row>
    <row r="493" spans="8:9" x14ac:dyDescent="0.25">
      <c r="H493" s="3"/>
      <c r="I493" s="22"/>
    </row>
    <row r="494" spans="8:9" x14ac:dyDescent="0.25">
      <c r="H494" s="3"/>
      <c r="I494" s="22"/>
    </row>
    <row r="495" spans="8:9" x14ac:dyDescent="0.25">
      <c r="H495" s="3"/>
      <c r="I495" s="22"/>
    </row>
    <row r="496" spans="8:9" x14ac:dyDescent="0.25">
      <c r="H496" s="3"/>
      <c r="I496" s="22"/>
    </row>
    <row r="497" spans="8:9" x14ac:dyDescent="0.25">
      <c r="H497" s="3"/>
      <c r="I497" s="22"/>
    </row>
    <row r="498" spans="8:9" x14ac:dyDescent="0.25">
      <c r="H498" s="3"/>
      <c r="I498" s="22"/>
    </row>
    <row r="499" spans="8:9" x14ac:dyDescent="0.25">
      <c r="H499" s="3"/>
      <c r="I499" s="22"/>
    </row>
    <row r="500" spans="8:9" x14ac:dyDescent="0.25">
      <c r="H500" s="3"/>
      <c r="I500" s="22"/>
    </row>
    <row r="501" spans="8:9" x14ac:dyDescent="0.25">
      <c r="H501" s="3"/>
      <c r="I501" s="22"/>
    </row>
    <row r="502" spans="8:9" x14ac:dyDescent="0.25">
      <c r="H502" s="3"/>
      <c r="I502" s="22"/>
    </row>
    <row r="503" spans="8:9" x14ac:dyDescent="0.25">
      <c r="H503" s="3"/>
      <c r="I503" s="22"/>
    </row>
    <row r="504" spans="8:9" x14ac:dyDescent="0.25">
      <c r="H504" s="3"/>
      <c r="I504" s="22"/>
    </row>
    <row r="505" spans="8:9" x14ac:dyDescent="0.25">
      <c r="H505" s="3"/>
      <c r="I505" s="22"/>
    </row>
    <row r="506" spans="8:9" x14ac:dyDescent="0.25">
      <c r="H506" s="3"/>
      <c r="I506" s="22"/>
    </row>
    <row r="507" spans="8:9" x14ac:dyDescent="0.25">
      <c r="H507" s="3"/>
      <c r="I507" s="22"/>
    </row>
    <row r="508" spans="8:9" x14ac:dyDescent="0.25">
      <c r="H508" s="3"/>
      <c r="I508" s="22"/>
    </row>
    <row r="509" spans="8:9" x14ac:dyDescent="0.25">
      <c r="H509" s="3"/>
      <c r="I509" s="22"/>
    </row>
    <row r="510" spans="8:9" x14ac:dyDescent="0.25">
      <c r="H510" s="3"/>
      <c r="I510" s="22"/>
    </row>
    <row r="511" spans="8:9" x14ac:dyDescent="0.25">
      <c r="H511" s="3"/>
      <c r="I511" s="22"/>
    </row>
    <row r="512" spans="8:9" x14ac:dyDescent="0.25">
      <c r="H512" s="3"/>
      <c r="I512" s="22"/>
    </row>
    <row r="513" spans="8:9" x14ac:dyDescent="0.25">
      <c r="H513" s="3"/>
      <c r="I513" s="22"/>
    </row>
    <row r="514" spans="8:9" x14ac:dyDescent="0.25">
      <c r="H514" s="3"/>
      <c r="I514" s="22"/>
    </row>
    <row r="515" spans="8:9" x14ac:dyDescent="0.25">
      <c r="H515" s="3"/>
      <c r="I515" s="22"/>
    </row>
    <row r="516" spans="8:9" x14ac:dyDescent="0.25">
      <c r="H516" s="3"/>
      <c r="I516" s="22"/>
    </row>
    <row r="517" spans="8:9" x14ac:dyDescent="0.25">
      <c r="H517" s="3"/>
      <c r="I517" s="22"/>
    </row>
    <row r="518" spans="8:9" x14ac:dyDescent="0.25">
      <c r="H518" s="3"/>
      <c r="I518" s="22"/>
    </row>
    <row r="519" spans="8:9" x14ac:dyDescent="0.25">
      <c r="H519" s="3"/>
      <c r="I519" s="22"/>
    </row>
    <row r="520" spans="8:9" x14ac:dyDescent="0.25">
      <c r="H520" s="3"/>
      <c r="I520" s="22"/>
    </row>
    <row r="521" spans="8:9" x14ac:dyDescent="0.25">
      <c r="H521" s="3"/>
      <c r="I521" s="22"/>
    </row>
    <row r="522" spans="8:9" x14ac:dyDescent="0.25">
      <c r="H522" s="3"/>
      <c r="I522" s="22"/>
    </row>
    <row r="523" spans="8:9" x14ac:dyDescent="0.25">
      <c r="H523" s="3"/>
      <c r="I523" s="22"/>
    </row>
    <row r="524" spans="8:9" x14ac:dyDescent="0.25">
      <c r="H524" s="3"/>
      <c r="I524" s="22"/>
    </row>
    <row r="525" spans="8:9" x14ac:dyDescent="0.25">
      <c r="H525" s="3"/>
      <c r="I525" s="22"/>
    </row>
    <row r="526" spans="8:9" x14ac:dyDescent="0.25">
      <c r="H526" s="3"/>
      <c r="I526" s="22"/>
    </row>
    <row r="527" spans="8:9" x14ac:dyDescent="0.25">
      <c r="H527" s="3"/>
      <c r="I527" s="22"/>
    </row>
    <row r="528" spans="8:9" x14ac:dyDescent="0.25">
      <c r="H528" s="3"/>
      <c r="I528" s="22"/>
    </row>
    <row r="529" spans="8:9" x14ac:dyDescent="0.25">
      <c r="H529" s="3"/>
      <c r="I529" s="22"/>
    </row>
    <row r="530" spans="8:9" x14ac:dyDescent="0.25">
      <c r="H530" s="3"/>
      <c r="I530" s="22"/>
    </row>
    <row r="531" spans="8:9" x14ac:dyDescent="0.25">
      <c r="H531" s="3"/>
      <c r="I531" s="22"/>
    </row>
    <row r="532" spans="8:9" x14ac:dyDescent="0.25">
      <c r="H532" s="3"/>
      <c r="I532" s="22"/>
    </row>
    <row r="533" spans="8:9" x14ac:dyDescent="0.25">
      <c r="H533" s="3"/>
      <c r="I533" s="22"/>
    </row>
    <row r="534" spans="8:9" x14ac:dyDescent="0.25">
      <c r="H534" s="3"/>
      <c r="I534" s="22"/>
    </row>
    <row r="535" spans="8:9" x14ac:dyDescent="0.25">
      <c r="H535" s="3"/>
      <c r="I535" s="22"/>
    </row>
    <row r="536" spans="8:9" x14ac:dyDescent="0.25">
      <c r="H536" s="3"/>
      <c r="I536" s="22"/>
    </row>
    <row r="537" spans="8:9" x14ac:dyDescent="0.25">
      <c r="H537" s="3"/>
      <c r="I537" s="22"/>
    </row>
    <row r="538" spans="8:9" x14ac:dyDescent="0.25">
      <c r="H538" s="3"/>
      <c r="I538" s="22"/>
    </row>
    <row r="539" spans="8:9" x14ac:dyDescent="0.25">
      <c r="H539" s="3"/>
      <c r="I539" s="22"/>
    </row>
    <row r="540" spans="8:9" x14ac:dyDescent="0.25">
      <c r="H540" s="3"/>
      <c r="I540" s="22"/>
    </row>
    <row r="541" spans="8:9" x14ac:dyDescent="0.25">
      <c r="H541" s="3"/>
      <c r="I541" s="22"/>
    </row>
    <row r="542" spans="8:9" x14ac:dyDescent="0.25">
      <c r="H542" s="3"/>
      <c r="I542" s="22"/>
    </row>
    <row r="543" spans="8:9" x14ac:dyDescent="0.25">
      <c r="H543" s="3"/>
      <c r="I543" s="22"/>
    </row>
    <row r="544" spans="8:9" x14ac:dyDescent="0.25">
      <c r="H544" s="3"/>
      <c r="I544" s="22"/>
    </row>
    <row r="545" spans="8:9" x14ac:dyDescent="0.25">
      <c r="H545" s="3"/>
      <c r="I545" s="22"/>
    </row>
    <row r="546" spans="8:9" x14ac:dyDescent="0.25">
      <c r="H546" s="3"/>
      <c r="I546" s="22"/>
    </row>
    <row r="547" spans="8:9" x14ac:dyDescent="0.25">
      <c r="H547" s="3"/>
      <c r="I547" s="22"/>
    </row>
    <row r="548" spans="8:9" x14ac:dyDescent="0.25">
      <c r="H548" s="3"/>
      <c r="I548" s="22"/>
    </row>
    <row r="549" spans="8:9" x14ac:dyDescent="0.25">
      <c r="H549" s="3"/>
      <c r="I549" s="22"/>
    </row>
    <row r="550" spans="8:9" x14ac:dyDescent="0.25">
      <c r="H550" s="3"/>
      <c r="I550" s="22"/>
    </row>
    <row r="551" spans="8:9" x14ac:dyDescent="0.25">
      <c r="H551" s="3"/>
      <c r="I551" s="22"/>
    </row>
    <row r="552" spans="8:9" x14ac:dyDescent="0.25">
      <c r="H552" s="3"/>
      <c r="I552" s="22"/>
    </row>
    <row r="553" spans="8:9" x14ac:dyDescent="0.25">
      <c r="H553" s="3"/>
      <c r="I553" s="22"/>
    </row>
    <row r="554" spans="8:9" x14ac:dyDescent="0.25">
      <c r="H554" s="3"/>
      <c r="I554" s="22"/>
    </row>
    <row r="555" spans="8:9" x14ac:dyDescent="0.25">
      <c r="H555" s="3"/>
      <c r="I555" s="22"/>
    </row>
    <row r="556" spans="8:9" x14ac:dyDescent="0.25">
      <c r="H556" s="3"/>
      <c r="I556" s="22"/>
    </row>
    <row r="557" spans="8:9" x14ac:dyDescent="0.25">
      <c r="H557" s="3"/>
      <c r="I557" s="22"/>
    </row>
    <row r="558" spans="8:9" x14ac:dyDescent="0.25">
      <c r="H558" s="3"/>
      <c r="I558" s="22"/>
    </row>
    <row r="559" spans="8:9" x14ac:dyDescent="0.25">
      <c r="H559" s="3"/>
      <c r="I559" s="22"/>
    </row>
    <row r="560" spans="8:9" x14ac:dyDescent="0.25">
      <c r="H560" s="3"/>
      <c r="I560" s="22"/>
    </row>
    <row r="561" spans="8:9" x14ac:dyDescent="0.25">
      <c r="H561" s="3"/>
      <c r="I561" s="22"/>
    </row>
    <row r="562" spans="8:9" x14ac:dyDescent="0.25">
      <c r="H562" s="3"/>
      <c r="I562" s="22"/>
    </row>
    <row r="563" spans="8:9" x14ac:dyDescent="0.25">
      <c r="H563" s="3"/>
      <c r="I563" s="22"/>
    </row>
    <row r="564" spans="8:9" x14ac:dyDescent="0.25">
      <c r="H564" s="3"/>
      <c r="I564" s="22"/>
    </row>
    <row r="565" spans="8:9" x14ac:dyDescent="0.25">
      <c r="H565" s="3"/>
      <c r="I565" s="22"/>
    </row>
    <row r="566" spans="8:9" x14ac:dyDescent="0.25">
      <c r="H566" s="3"/>
      <c r="I566" s="22"/>
    </row>
    <row r="567" spans="8:9" x14ac:dyDescent="0.25">
      <c r="H567" s="3"/>
      <c r="I567" s="22"/>
    </row>
    <row r="568" spans="8:9" x14ac:dyDescent="0.25">
      <c r="H568" s="3"/>
      <c r="I568" s="22"/>
    </row>
    <row r="569" spans="8:9" x14ac:dyDescent="0.25">
      <c r="H569" s="3"/>
      <c r="I569" s="22"/>
    </row>
    <row r="570" spans="8:9" x14ac:dyDescent="0.25">
      <c r="H570" s="3"/>
      <c r="I570" s="22"/>
    </row>
    <row r="571" spans="8:9" x14ac:dyDescent="0.25">
      <c r="H571" s="3"/>
      <c r="I571" s="22"/>
    </row>
    <row r="572" spans="8:9" x14ac:dyDescent="0.25">
      <c r="H572" s="3"/>
      <c r="I572" s="22"/>
    </row>
    <row r="573" spans="8:9" x14ac:dyDescent="0.25">
      <c r="H573" s="3"/>
      <c r="I573" s="22"/>
    </row>
    <row r="574" spans="8:9" x14ac:dyDescent="0.25">
      <c r="H574" s="3"/>
      <c r="I574" s="22"/>
    </row>
    <row r="575" spans="8:9" x14ac:dyDescent="0.25">
      <c r="H575" s="3"/>
      <c r="I575" s="22"/>
    </row>
    <row r="576" spans="8:9" x14ac:dyDescent="0.25">
      <c r="H576" s="3"/>
      <c r="I576" s="22"/>
    </row>
    <row r="577" spans="8:9" x14ac:dyDescent="0.25">
      <c r="H577" s="3"/>
      <c r="I577" s="22"/>
    </row>
    <row r="578" spans="8:9" x14ac:dyDescent="0.25">
      <c r="H578" s="3"/>
      <c r="I578" s="22"/>
    </row>
    <row r="579" spans="8:9" x14ac:dyDescent="0.25">
      <c r="H579" s="3"/>
      <c r="I579" s="22"/>
    </row>
    <row r="580" spans="8:9" x14ac:dyDescent="0.25">
      <c r="H580" s="3"/>
      <c r="I580" s="22"/>
    </row>
    <row r="581" spans="8:9" x14ac:dyDescent="0.25">
      <c r="H581" s="3"/>
      <c r="I581" s="22"/>
    </row>
    <row r="582" spans="8:9" x14ac:dyDescent="0.25">
      <c r="H582" s="3"/>
      <c r="I582" s="22"/>
    </row>
    <row r="583" spans="8:9" x14ac:dyDescent="0.25">
      <c r="H583" s="3"/>
      <c r="I583" s="22"/>
    </row>
    <row r="584" spans="8:9" x14ac:dyDescent="0.25">
      <c r="H584" s="3"/>
      <c r="I584" s="22"/>
    </row>
    <row r="585" spans="8:9" x14ac:dyDescent="0.25">
      <c r="H585" s="3"/>
      <c r="I585" s="22"/>
    </row>
    <row r="586" spans="8:9" x14ac:dyDescent="0.25">
      <c r="H586" s="3"/>
      <c r="I586" s="22"/>
    </row>
    <row r="587" spans="8:9" x14ac:dyDescent="0.25">
      <c r="H587" s="3"/>
      <c r="I587" s="22"/>
    </row>
    <row r="588" spans="8:9" x14ac:dyDescent="0.25">
      <c r="H588" s="3"/>
      <c r="I588" s="22"/>
    </row>
    <row r="589" spans="8:9" x14ac:dyDescent="0.25">
      <c r="H589" s="3"/>
      <c r="I589" s="22"/>
    </row>
    <row r="590" spans="8:9" x14ac:dyDescent="0.25">
      <c r="H590" s="3"/>
      <c r="I590" s="22"/>
    </row>
    <row r="591" spans="8:9" x14ac:dyDescent="0.25">
      <c r="H591" s="3"/>
      <c r="I591" s="22"/>
    </row>
    <row r="592" spans="8:9" x14ac:dyDescent="0.25">
      <c r="H592" s="3"/>
      <c r="I592" s="22"/>
    </row>
    <row r="593" spans="8:9" x14ac:dyDescent="0.25">
      <c r="H593" s="3"/>
      <c r="I593" s="22"/>
    </row>
    <row r="594" spans="8:9" x14ac:dyDescent="0.25">
      <c r="H594" s="3"/>
      <c r="I594" s="22"/>
    </row>
    <row r="595" spans="8:9" x14ac:dyDescent="0.25">
      <c r="H595" s="3"/>
      <c r="I595" s="22"/>
    </row>
    <row r="596" spans="8:9" x14ac:dyDescent="0.25">
      <c r="H596" s="3"/>
      <c r="I596" s="22"/>
    </row>
    <row r="597" spans="8:9" x14ac:dyDescent="0.25">
      <c r="H597" s="3"/>
      <c r="I597" s="22"/>
    </row>
    <row r="598" spans="8:9" x14ac:dyDescent="0.25">
      <c r="H598" s="3"/>
      <c r="I598" s="22"/>
    </row>
    <row r="599" spans="8:9" x14ac:dyDescent="0.25">
      <c r="H599" s="3"/>
      <c r="I599" s="22"/>
    </row>
    <row r="600" spans="8:9" x14ac:dyDescent="0.25">
      <c r="H600" s="3"/>
      <c r="I600" s="22"/>
    </row>
    <row r="601" spans="8:9" x14ac:dyDescent="0.25">
      <c r="H601" s="3"/>
      <c r="I601" s="22"/>
    </row>
    <row r="602" spans="8:9" x14ac:dyDescent="0.25">
      <c r="H602" s="3"/>
      <c r="I602" s="22"/>
    </row>
    <row r="603" spans="8:9" x14ac:dyDescent="0.25">
      <c r="H603" s="3"/>
      <c r="I603" s="22"/>
    </row>
    <row r="604" spans="8:9" x14ac:dyDescent="0.25">
      <c r="H604" s="3"/>
      <c r="I604" s="22"/>
    </row>
    <row r="605" spans="8:9" x14ac:dyDescent="0.25">
      <c r="H605" s="3"/>
      <c r="I605" s="22"/>
    </row>
    <row r="606" spans="8:9" x14ac:dyDescent="0.25">
      <c r="H606" s="3"/>
      <c r="I606" s="22"/>
    </row>
    <row r="607" spans="8:9" x14ac:dyDescent="0.25">
      <c r="H607" s="3"/>
      <c r="I607" s="22"/>
    </row>
    <row r="608" spans="8:9" x14ac:dyDescent="0.25">
      <c r="H608" s="3"/>
      <c r="I608" s="22"/>
    </row>
    <row r="609" spans="8:9" x14ac:dyDescent="0.25">
      <c r="H609" s="3"/>
      <c r="I609" s="22"/>
    </row>
    <row r="610" spans="8:9" x14ac:dyDescent="0.25">
      <c r="H610" s="3"/>
      <c r="I610" s="22"/>
    </row>
    <row r="611" spans="8:9" x14ac:dyDescent="0.25">
      <c r="H611" s="3"/>
      <c r="I611" s="22"/>
    </row>
    <row r="612" spans="8:9" x14ac:dyDescent="0.25">
      <c r="H612" s="3"/>
      <c r="I612" s="22"/>
    </row>
    <row r="613" spans="8:9" x14ac:dyDescent="0.25">
      <c r="H613" s="3"/>
      <c r="I613" s="22"/>
    </row>
    <row r="614" spans="8:9" x14ac:dyDescent="0.25">
      <c r="H614" s="3"/>
      <c r="I614" s="22"/>
    </row>
    <row r="615" spans="8:9" x14ac:dyDescent="0.25">
      <c r="H615" s="3"/>
      <c r="I615" s="22"/>
    </row>
    <row r="616" spans="8:9" x14ac:dyDescent="0.25">
      <c r="H616" s="3"/>
      <c r="I616" s="22"/>
    </row>
    <row r="617" spans="8:9" x14ac:dyDescent="0.25">
      <c r="H617" s="3"/>
      <c r="I617" s="22"/>
    </row>
    <row r="618" spans="8:9" x14ac:dyDescent="0.25">
      <c r="H618" s="3"/>
      <c r="I618" s="22"/>
    </row>
    <row r="619" spans="8:9" x14ac:dyDescent="0.25">
      <c r="H619" s="3"/>
      <c r="I619" s="22"/>
    </row>
    <row r="620" spans="8:9" x14ac:dyDescent="0.25">
      <c r="H620" s="3"/>
      <c r="I620" s="22"/>
    </row>
    <row r="621" spans="8:9" x14ac:dyDescent="0.25">
      <c r="H621" s="3"/>
      <c r="I621" s="22"/>
    </row>
    <row r="622" spans="8:9" x14ac:dyDescent="0.25">
      <c r="H622" s="3"/>
      <c r="I622" s="22"/>
    </row>
    <row r="623" spans="8:9" x14ac:dyDescent="0.25">
      <c r="H623" s="3"/>
      <c r="I623" s="22"/>
    </row>
    <row r="624" spans="8:9" x14ac:dyDescent="0.25">
      <c r="H624" s="3"/>
      <c r="I624" s="22"/>
    </row>
    <row r="625" spans="8:9" x14ac:dyDescent="0.25">
      <c r="H625" s="3"/>
      <c r="I625" s="22"/>
    </row>
    <row r="626" spans="8:9" x14ac:dyDescent="0.25">
      <c r="H626" s="3"/>
      <c r="I626" s="22"/>
    </row>
    <row r="627" spans="8:9" x14ac:dyDescent="0.25">
      <c r="H627" s="3"/>
      <c r="I627" s="22"/>
    </row>
    <row r="628" spans="8:9" x14ac:dyDescent="0.25">
      <c r="H628" s="3"/>
      <c r="I628" s="22"/>
    </row>
    <row r="629" spans="8:9" x14ac:dyDescent="0.25">
      <c r="H629" s="3"/>
      <c r="I629" s="22"/>
    </row>
    <row r="630" spans="8:9" x14ac:dyDescent="0.25">
      <c r="H630" s="3"/>
      <c r="I630" s="22"/>
    </row>
    <row r="631" spans="8:9" x14ac:dyDescent="0.25">
      <c r="H631" s="3"/>
      <c r="I631" s="22"/>
    </row>
    <row r="632" spans="8:9" x14ac:dyDescent="0.25">
      <c r="H632" s="3"/>
      <c r="I632" s="22"/>
    </row>
    <row r="633" spans="8:9" x14ac:dyDescent="0.25">
      <c r="H633" s="3"/>
      <c r="I633" s="22"/>
    </row>
    <row r="634" spans="8:9" x14ac:dyDescent="0.25">
      <c r="H634" s="3"/>
      <c r="I634" s="22"/>
    </row>
    <row r="635" spans="8:9" x14ac:dyDescent="0.25">
      <c r="H635" s="3"/>
      <c r="I635" s="22"/>
    </row>
    <row r="636" spans="8:9" x14ac:dyDescent="0.25">
      <c r="H636" s="3"/>
      <c r="I636" s="22"/>
    </row>
    <row r="637" spans="8:9" x14ac:dyDescent="0.25">
      <c r="H637" s="3"/>
      <c r="I637" s="22"/>
    </row>
    <row r="638" spans="8:9" x14ac:dyDescent="0.25">
      <c r="H638" s="3"/>
      <c r="I638" s="22"/>
    </row>
    <row r="639" spans="8:9" x14ac:dyDescent="0.25">
      <c r="H639" s="3"/>
      <c r="I639" s="22"/>
    </row>
    <row r="640" spans="8:9" x14ac:dyDescent="0.25">
      <c r="H640" s="3"/>
      <c r="I640" s="22"/>
    </row>
    <row r="641" spans="8:9" x14ac:dyDescent="0.25">
      <c r="H641" s="3"/>
      <c r="I641" s="22"/>
    </row>
    <row r="642" spans="8:9" x14ac:dyDescent="0.25">
      <c r="H642" s="3"/>
      <c r="I642" s="22"/>
    </row>
    <row r="643" spans="8:9" x14ac:dyDescent="0.25">
      <c r="H643" s="3"/>
      <c r="I643" s="22"/>
    </row>
    <row r="644" spans="8:9" x14ac:dyDescent="0.25">
      <c r="H644" s="3"/>
      <c r="I644" s="22"/>
    </row>
    <row r="645" spans="8:9" x14ac:dyDescent="0.25">
      <c r="H645" s="3"/>
      <c r="I645" s="22"/>
    </row>
    <row r="646" spans="8:9" x14ac:dyDescent="0.25">
      <c r="H646" s="3"/>
      <c r="I646" s="22"/>
    </row>
    <row r="647" spans="8:9" x14ac:dyDescent="0.25">
      <c r="H647" s="3"/>
      <c r="I647" s="22"/>
    </row>
    <row r="648" spans="8:9" x14ac:dyDescent="0.25">
      <c r="H648" s="3"/>
      <c r="I648" s="22"/>
    </row>
    <row r="649" spans="8:9" x14ac:dyDescent="0.25">
      <c r="H649" s="3"/>
      <c r="I649" s="22"/>
    </row>
    <row r="650" spans="8:9" x14ac:dyDescent="0.25">
      <c r="H650" s="3"/>
      <c r="I650" s="22"/>
    </row>
    <row r="651" spans="8:9" x14ac:dyDescent="0.25">
      <c r="H651" s="3"/>
      <c r="I651" s="22"/>
    </row>
    <row r="652" spans="8:9" x14ac:dyDescent="0.25">
      <c r="H652" s="3"/>
      <c r="I652" s="22"/>
    </row>
    <row r="653" spans="8:9" x14ac:dyDescent="0.25">
      <c r="H653" s="3"/>
      <c r="I653" s="22"/>
    </row>
    <row r="654" spans="8:9" x14ac:dyDescent="0.25">
      <c r="H654" s="3"/>
      <c r="I654" s="22"/>
    </row>
    <row r="655" spans="8:9" x14ac:dyDescent="0.25">
      <c r="H655" s="3"/>
      <c r="I655" s="22"/>
    </row>
    <row r="656" spans="8:9" x14ac:dyDescent="0.25">
      <c r="H656" s="3"/>
      <c r="I656" s="22"/>
    </row>
    <row r="657" spans="8:9" x14ac:dyDescent="0.25">
      <c r="H657" s="3"/>
      <c r="I657" s="22"/>
    </row>
  </sheetData>
  <customSheetViews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1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4"/>
    </customSheetView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5"/>
    </customSheetView>
  </customSheetViews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0866141732283472" right="0.17" top="0.74803149606299213" bottom="0.74803149606299213" header="0.31496062992125984" footer="0.31496062992125984"/>
  <pageSetup paperSize="9" scale="83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5"/>
  <sheetViews>
    <sheetView tabSelected="1" view="pageBreakPreview" zoomScale="130" zoomScaleNormal="85" zoomScaleSheetLayoutView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8" sqref="F8"/>
    </sheetView>
  </sheetViews>
  <sheetFormatPr defaultRowHeight="15" x14ac:dyDescent="0.25"/>
  <cols>
    <col min="1" max="1" width="16.140625" customWidth="1"/>
    <col min="2" max="2" width="6" customWidth="1"/>
    <col min="3" max="3" width="11.28515625" customWidth="1"/>
    <col min="4" max="4" width="13.28515625" customWidth="1"/>
    <col min="5" max="5" width="15.85546875" customWidth="1"/>
    <col min="6" max="6" width="16" customWidth="1"/>
    <col min="7" max="7" width="14" customWidth="1"/>
    <col min="8" max="8" width="37.42578125" style="1" customWidth="1"/>
  </cols>
  <sheetData>
    <row r="1" spans="1:8" x14ac:dyDescent="0.25">
      <c r="A1" s="24"/>
      <c r="B1" s="24"/>
      <c r="C1" s="24"/>
      <c r="D1" s="24"/>
      <c r="E1" s="24"/>
      <c r="F1" s="24"/>
      <c r="G1" s="24"/>
      <c r="H1" s="25" t="s">
        <v>17</v>
      </c>
    </row>
    <row r="2" spans="1:8" ht="15.75" thickBot="1" x14ac:dyDescent="0.3">
      <c r="A2" s="26" t="s">
        <v>149</v>
      </c>
      <c r="B2" s="26"/>
      <c r="C2" s="26"/>
      <c r="D2" s="26"/>
      <c r="E2" s="26"/>
      <c r="F2" s="26"/>
      <c r="G2" s="26"/>
      <c r="H2" s="26"/>
    </row>
    <row r="3" spans="1:8" ht="60" x14ac:dyDescent="0.25">
      <c r="A3" s="27" t="s">
        <v>0</v>
      </c>
      <c r="B3" s="27" t="s">
        <v>1</v>
      </c>
      <c r="C3" s="27" t="s">
        <v>9</v>
      </c>
      <c r="D3" s="27" t="s">
        <v>10</v>
      </c>
      <c r="E3" s="27" t="s">
        <v>11</v>
      </c>
      <c r="F3" s="28" t="s">
        <v>150</v>
      </c>
      <c r="G3" s="28" t="s">
        <v>151</v>
      </c>
      <c r="H3" s="27" t="s">
        <v>12</v>
      </c>
    </row>
    <row r="4" spans="1:8" x14ac:dyDescent="0.25">
      <c r="A4" s="29">
        <v>1</v>
      </c>
      <c r="B4" s="11">
        <v>2</v>
      </c>
      <c r="C4" s="11">
        <v>3</v>
      </c>
      <c r="D4" s="11">
        <v>4</v>
      </c>
      <c r="E4" s="11">
        <v>5</v>
      </c>
      <c r="F4" s="30">
        <v>6</v>
      </c>
      <c r="G4" s="30">
        <v>7</v>
      </c>
      <c r="H4" s="10">
        <v>8</v>
      </c>
    </row>
    <row r="5" spans="1:8" s="8" customFormat="1" x14ac:dyDescent="0.25">
      <c r="A5" s="10" t="s">
        <v>18</v>
      </c>
      <c r="B5" s="10">
        <v>1</v>
      </c>
      <c r="C5" s="10">
        <v>40832128</v>
      </c>
      <c r="D5" s="12">
        <v>41648</v>
      </c>
      <c r="E5" s="13" t="s">
        <v>145</v>
      </c>
      <c r="F5" s="31">
        <v>5</v>
      </c>
      <c r="G5" s="33">
        <v>466.10169491525426</v>
      </c>
      <c r="H5" s="11" t="s">
        <v>22</v>
      </c>
    </row>
    <row r="6" spans="1:8" s="8" customFormat="1" x14ac:dyDescent="0.25">
      <c r="A6" s="10" t="s">
        <v>18</v>
      </c>
      <c r="B6" s="10">
        <v>2</v>
      </c>
      <c r="C6" s="10">
        <v>40840364</v>
      </c>
      <c r="D6" s="12">
        <v>41648</v>
      </c>
      <c r="E6" s="13" t="s">
        <v>145</v>
      </c>
      <c r="F6" s="31">
        <v>5</v>
      </c>
      <c r="G6" s="33">
        <v>466.10169491525426</v>
      </c>
      <c r="H6" s="11" t="s">
        <v>22</v>
      </c>
    </row>
    <row r="7" spans="1:8" s="8" customFormat="1" x14ac:dyDescent="0.25">
      <c r="A7" s="10" t="s">
        <v>18</v>
      </c>
      <c r="B7" s="10">
        <v>3</v>
      </c>
      <c r="C7" s="10">
        <v>40834799</v>
      </c>
      <c r="D7" s="12">
        <v>41648</v>
      </c>
      <c r="E7" s="13" t="s">
        <v>145</v>
      </c>
      <c r="F7" s="31">
        <v>15</v>
      </c>
      <c r="G7" s="33">
        <v>466.10169491525426</v>
      </c>
      <c r="H7" s="11" t="s">
        <v>92</v>
      </c>
    </row>
    <row r="8" spans="1:8" s="8" customFormat="1" x14ac:dyDescent="0.25">
      <c r="A8" s="10" t="s">
        <v>18</v>
      </c>
      <c r="B8" s="10">
        <v>4</v>
      </c>
      <c r="C8" s="10">
        <v>40838035</v>
      </c>
      <c r="D8" s="12">
        <v>41649</v>
      </c>
      <c r="E8" s="13" t="s">
        <v>145</v>
      </c>
      <c r="F8" s="31">
        <v>15</v>
      </c>
      <c r="G8" s="33">
        <v>466.10169491525426</v>
      </c>
      <c r="H8" s="11" t="s">
        <v>93</v>
      </c>
    </row>
    <row r="9" spans="1:8" s="8" customFormat="1" x14ac:dyDescent="0.25">
      <c r="A9" s="10" t="s">
        <v>18</v>
      </c>
      <c r="B9" s="10">
        <v>5</v>
      </c>
      <c r="C9" s="10">
        <v>40840802</v>
      </c>
      <c r="D9" s="12">
        <v>41649</v>
      </c>
      <c r="E9" s="13" t="s">
        <v>145</v>
      </c>
      <c r="F9" s="31">
        <v>5</v>
      </c>
      <c r="G9" s="33">
        <v>466.10169491525426</v>
      </c>
      <c r="H9" s="11" t="s">
        <v>94</v>
      </c>
    </row>
    <row r="10" spans="1:8" s="8" customFormat="1" x14ac:dyDescent="0.25">
      <c r="A10" s="10" t="s">
        <v>18</v>
      </c>
      <c r="B10" s="10">
        <v>6</v>
      </c>
      <c r="C10" s="10">
        <v>40843166</v>
      </c>
      <c r="D10" s="12">
        <v>41649</v>
      </c>
      <c r="E10" s="13" t="s">
        <v>145</v>
      </c>
      <c r="F10" s="31">
        <v>15</v>
      </c>
      <c r="G10" s="33">
        <v>466.10169491525426</v>
      </c>
      <c r="H10" s="11" t="s">
        <v>95</v>
      </c>
    </row>
    <row r="11" spans="1:8" s="8" customFormat="1" x14ac:dyDescent="0.25">
      <c r="A11" s="10" t="s">
        <v>18</v>
      </c>
      <c r="B11" s="10">
        <v>7</v>
      </c>
      <c r="C11" s="10">
        <v>40843047</v>
      </c>
      <c r="D11" s="12">
        <v>41649</v>
      </c>
      <c r="E11" s="13" t="s">
        <v>145</v>
      </c>
      <c r="F11" s="31">
        <v>15</v>
      </c>
      <c r="G11" s="33">
        <v>466.10169491525426</v>
      </c>
      <c r="H11" s="11" t="s">
        <v>36</v>
      </c>
    </row>
    <row r="12" spans="1:8" s="8" customFormat="1" x14ac:dyDescent="0.25">
      <c r="A12" s="10" t="s">
        <v>18</v>
      </c>
      <c r="B12" s="10">
        <v>8</v>
      </c>
      <c r="C12" s="10">
        <v>40843182</v>
      </c>
      <c r="D12" s="12">
        <v>41649</v>
      </c>
      <c r="E12" s="13" t="s">
        <v>145</v>
      </c>
      <c r="F12" s="31">
        <v>7</v>
      </c>
      <c r="G12" s="33">
        <v>466.10169491525426</v>
      </c>
      <c r="H12" s="11" t="s">
        <v>38</v>
      </c>
    </row>
    <row r="13" spans="1:8" s="8" customFormat="1" x14ac:dyDescent="0.25">
      <c r="A13" s="10" t="s">
        <v>18</v>
      </c>
      <c r="B13" s="10">
        <v>9</v>
      </c>
      <c r="C13" s="10">
        <v>40841583</v>
      </c>
      <c r="D13" s="12">
        <v>41649</v>
      </c>
      <c r="E13" s="13" t="s">
        <v>145</v>
      </c>
      <c r="F13" s="31">
        <v>7</v>
      </c>
      <c r="G13" s="33">
        <v>466.10169491525426</v>
      </c>
      <c r="H13" s="11" t="s">
        <v>96</v>
      </c>
    </row>
    <row r="14" spans="1:8" s="8" customFormat="1" x14ac:dyDescent="0.25">
      <c r="A14" s="10" t="s">
        <v>18</v>
      </c>
      <c r="B14" s="10">
        <v>10</v>
      </c>
      <c r="C14" s="10">
        <v>40839044</v>
      </c>
      <c r="D14" s="12">
        <v>41649</v>
      </c>
      <c r="E14" s="13" t="s">
        <v>145</v>
      </c>
      <c r="F14" s="31">
        <v>7</v>
      </c>
      <c r="G14" s="33">
        <v>466.10169491525426</v>
      </c>
      <c r="H14" s="11" t="s">
        <v>97</v>
      </c>
    </row>
    <row r="15" spans="1:8" s="8" customFormat="1" x14ac:dyDescent="0.25">
      <c r="A15" s="10" t="s">
        <v>18</v>
      </c>
      <c r="B15" s="10">
        <v>11</v>
      </c>
      <c r="C15" s="10">
        <v>40833476</v>
      </c>
      <c r="D15" s="12">
        <v>41649</v>
      </c>
      <c r="E15" s="13" t="s">
        <v>145</v>
      </c>
      <c r="F15" s="31">
        <v>15</v>
      </c>
      <c r="G15" s="33">
        <v>466.10169491525426</v>
      </c>
      <c r="H15" s="11" t="s">
        <v>22</v>
      </c>
    </row>
    <row r="16" spans="1:8" s="8" customFormat="1" x14ac:dyDescent="0.25">
      <c r="A16" s="10" t="s">
        <v>18</v>
      </c>
      <c r="B16" s="10">
        <v>12</v>
      </c>
      <c r="C16" s="10">
        <v>40833914</v>
      </c>
      <c r="D16" s="12">
        <v>41649</v>
      </c>
      <c r="E16" s="13" t="s">
        <v>145</v>
      </c>
      <c r="F16" s="31">
        <v>15</v>
      </c>
      <c r="G16" s="33">
        <v>466.10169491525426</v>
      </c>
      <c r="H16" s="11" t="s">
        <v>22</v>
      </c>
    </row>
    <row r="17" spans="1:8" s="8" customFormat="1" x14ac:dyDescent="0.25">
      <c r="A17" s="10" t="s">
        <v>18</v>
      </c>
      <c r="B17" s="10">
        <v>13</v>
      </c>
      <c r="C17" s="10">
        <v>40833970</v>
      </c>
      <c r="D17" s="12">
        <v>41649</v>
      </c>
      <c r="E17" s="13" t="s">
        <v>145</v>
      </c>
      <c r="F17" s="31">
        <v>15</v>
      </c>
      <c r="G17" s="33">
        <v>466.10169491525426</v>
      </c>
      <c r="H17" s="11" t="s">
        <v>22</v>
      </c>
    </row>
    <row r="18" spans="1:8" s="8" customFormat="1" x14ac:dyDescent="0.25">
      <c r="A18" s="10" t="s">
        <v>18</v>
      </c>
      <c r="B18" s="10">
        <v>14</v>
      </c>
      <c r="C18" s="10">
        <v>40835005</v>
      </c>
      <c r="D18" s="12">
        <v>41649</v>
      </c>
      <c r="E18" s="13" t="s">
        <v>145</v>
      </c>
      <c r="F18" s="31">
        <v>5</v>
      </c>
      <c r="G18" s="33">
        <v>466.10169491525426</v>
      </c>
      <c r="H18" s="11" t="s">
        <v>22</v>
      </c>
    </row>
    <row r="19" spans="1:8" s="8" customFormat="1" x14ac:dyDescent="0.25">
      <c r="A19" s="10" t="s">
        <v>18</v>
      </c>
      <c r="B19" s="10">
        <v>15</v>
      </c>
      <c r="C19" s="10">
        <v>40827631</v>
      </c>
      <c r="D19" s="12">
        <v>41649</v>
      </c>
      <c r="E19" s="13" t="s">
        <v>148</v>
      </c>
      <c r="F19" s="31">
        <v>15</v>
      </c>
      <c r="G19" s="33">
        <v>466.10169491525426</v>
      </c>
      <c r="H19" s="11" t="s">
        <v>98</v>
      </c>
    </row>
    <row r="20" spans="1:8" s="8" customFormat="1" x14ac:dyDescent="0.25">
      <c r="A20" s="10" t="s">
        <v>18</v>
      </c>
      <c r="B20" s="10">
        <v>16</v>
      </c>
      <c r="C20" s="10">
        <v>40832290</v>
      </c>
      <c r="D20" s="12">
        <v>41649</v>
      </c>
      <c r="E20" s="13" t="s">
        <v>148</v>
      </c>
      <c r="F20" s="31">
        <v>15</v>
      </c>
      <c r="G20" s="33">
        <v>466.10169491525426</v>
      </c>
      <c r="H20" s="11" t="s">
        <v>47</v>
      </c>
    </row>
    <row r="21" spans="1:8" s="8" customFormat="1" x14ac:dyDescent="0.25">
      <c r="A21" s="10" t="s">
        <v>18</v>
      </c>
      <c r="B21" s="10">
        <v>17</v>
      </c>
      <c r="C21" s="10">
        <v>40839310</v>
      </c>
      <c r="D21" s="12">
        <v>41649</v>
      </c>
      <c r="E21" s="13" t="s">
        <v>145</v>
      </c>
      <c r="F21" s="31">
        <v>7</v>
      </c>
      <c r="G21" s="33">
        <v>466.10169491525426</v>
      </c>
      <c r="H21" s="11" t="s">
        <v>52</v>
      </c>
    </row>
    <row r="22" spans="1:8" s="8" customFormat="1" x14ac:dyDescent="0.25">
      <c r="A22" s="10" t="s">
        <v>18</v>
      </c>
      <c r="B22" s="10">
        <v>18</v>
      </c>
      <c r="C22" s="10">
        <v>40831661</v>
      </c>
      <c r="D22" s="12">
        <v>41652</v>
      </c>
      <c r="E22" s="13" t="s">
        <v>148</v>
      </c>
      <c r="F22" s="31">
        <v>15</v>
      </c>
      <c r="G22" s="33">
        <v>466.10169491525426</v>
      </c>
      <c r="H22" s="11" t="s">
        <v>99</v>
      </c>
    </row>
    <row r="23" spans="1:8" s="8" customFormat="1" x14ac:dyDescent="0.25">
      <c r="A23" s="10" t="s">
        <v>18</v>
      </c>
      <c r="B23" s="10">
        <v>19</v>
      </c>
      <c r="C23" s="10">
        <v>40831956</v>
      </c>
      <c r="D23" s="12">
        <v>41652</v>
      </c>
      <c r="E23" s="13" t="s">
        <v>148</v>
      </c>
      <c r="F23" s="31">
        <v>15</v>
      </c>
      <c r="G23" s="33">
        <v>466.10169491525426</v>
      </c>
      <c r="H23" s="11" t="s">
        <v>29</v>
      </c>
    </row>
    <row r="24" spans="1:8" s="8" customFormat="1" x14ac:dyDescent="0.25">
      <c r="A24" s="10" t="s">
        <v>18</v>
      </c>
      <c r="B24" s="10">
        <v>20</v>
      </c>
      <c r="C24" s="10">
        <v>40843175</v>
      </c>
      <c r="D24" s="12">
        <v>41652</v>
      </c>
      <c r="E24" s="13" t="s">
        <v>148</v>
      </c>
      <c r="F24" s="31">
        <v>5</v>
      </c>
      <c r="G24" s="33">
        <v>466.10169491525426</v>
      </c>
      <c r="H24" s="11" t="s">
        <v>34</v>
      </c>
    </row>
    <row r="25" spans="1:8" s="8" customFormat="1" x14ac:dyDescent="0.25">
      <c r="A25" s="10" t="s">
        <v>18</v>
      </c>
      <c r="B25" s="10">
        <v>21</v>
      </c>
      <c r="C25" s="10">
        <v>40843132</v>
      </c>
      <c r="D25" s="12">
        <v>41652</v>
      </c>
      <c r="E25" s="13" t="s">
        <v>148</v>
      </c>
      <c r="F25" s="31">
        <v>7</v>
      </c>
      <c r="G25" s="33">
        <v>466.10169491525426</v>
      </c>
      <c r="H25" s="11" t="s">
        <v>39</v>
      </c>
    </row>
    <row r="26" spans="1:8" s="8" customFormat="1" x14ac:dyDescent="0.25">
      <c r="A26" s="10" t="s">
        <v>18</v>
      </c>
      <c r="B26" s="10">
        <v>22</v>
      </c>
      <c r="C26" s="10">
        <v>40843155</v>
      </c>
      <c r="D26" s="12">
        <v>41652</v>
      </c>
      <c r="E26" s="13" t="s">
        <v>148</v>
      </c>
      <c r="F26" s="31">
        <v>7</v>
      </c>
      <c r="G26" s="33">
        <v>466.10169491525426</v>
      </c>
      <c r="H26" s="11" t="s">
        <v>39</v>
      </c>
    </row>
    <row r="27" spans="1:8" s="8" customFormat="1" x14ac:dyDescent="0.25">
      <c r="A27" s="10" t="s">
        <v>18</v>
      </c>
      <c r="B27" s="10">
        <v>23</v>
      </c>
      <c r="C27" s="10">
        <v>40842337</v>
      </c>
      <c r="D27" s="12">
        <v>41652</v>
      </c>
      <c r="E27" s="13" t="s">
        <v>148</v>
      </c>
      <c r="F27" s="31">
        <v>10</v>
      </c>
      <c r="G27" s="33">
        <v>466.10169491525426</v>
      </c>
      <c r="H27" s="11" t="s">
        <v>100</v>
      </c>
    </row>
    <row r="28" spans="1:8" s="8" customFormat="1" x14ac:dyDescent="0.25">
      <c r="A28" s="10" t="s">
        <v>18</v>
      </c>
      <c r="B28" s="10">
        <v>24</v>
      </c>
      <c r="C28" s="10">
        <v>40840389</v>
      </c>
      <c r="D28" s="12">
        <v>41652</v>
      </c>
      <c r="E28" s="13" t="s">
        <v>145</v>
      </c>
      <c r="F28" s="31">
        <v>5</v>
      </c>
      <c r="G28" s="33">
        <v>466.10169491525426</v>
      </c>
      <c r="H28" s="11" t="s">
        <v>100</v>
      </c>
    </row>
    <row r="29" spans="1:8" s="8" customFormat="1" x14ac:dyDescent="0.25">
      <c r="A29" s="10" t="s">
        <v>18</v>
      </c>
      <c r="B29" s="10">
        <v>25</v>
      </c>
      <c r="C29" s="10">
        <v>40842713</v>
      </c>
      <c r="D29" s="12">
        <v>41653</v>
      </c>
      <c r="E29" s="13" t="s">
        <v>145</v>
      </c>
      <c r="F29" s="31">
        <v>5</v>
      </c>
      <c r="G29" s="33">
        <v>466.10169491525426</v>
      </c>
      <c r="H29" s="11" t="s">
        <v>101</v>
      </c>
    </row>
    <row r="30" spans="1:8" s="8" customFormat="1" x14ac:dyDescent="0.25">
      <c r="A30" s="10" t="s">
        <v>18</v>
      </c>
      <c r="B30" s="10">
        <v>26</v>
      </c>
      <c r="C30" s="10">
        <v>40831494</v>
      </c>
      <c r="D30" s="12">
        <v>41653</v>
      </c>
      <c r="E30" s="13" t="s">
        <v>148</v>
      </c>
      <c r="F30" s="31">
        <v>7</v>
      </c>
      <c r="G30" s="33">
        <v>466.10169491525426</v>
      </c>
      <c r="H30" s="11" t="s">
        <v>29</v>
      </c>
    </row>
    <row r="31" spans="1:8" s="8" customFormat="1" x14ac:dyDescent="0.25">
      <c r="A31" s="10" t="s">
        <v>18</v>
      </c>
      <c r="B31" s="10">
        <v>27</v>
      </c>
      <c r="C31" s="10">
        <v>40840620</v>
      </c>
      <c r="D31" s="12">
        <v>41653</v>
      </c>
      <c r="E31" s="13" t="s">
        <v>145</v>
      </c>
      <c r="F31" s="31">
        <v>15</v>
      </c>
      <c r="G31" s="33">
        <v>466.10169491525426</v>
      </c>
      <c r="H31" s="11" t="s">
        <v>102</v>
      </c>
    </row>
    <row r="32" spans="1:8" s="8" customFormat="1" x14ac:dyDescent="0.25">
      <c r="A32" s="10" t="s">
        <v>18</v>
      </c>
      <c r="B32" s="10">
        <v>28</v>
      </c>
      <c r="C32" s="10">
        <v>40841565</v>
      </c>
      <c r="D32" s="12">
        <v>41653</v>
      </c>
      <c r="E32" s="13" t="s">
        <v>145</v>
      </c>
      <c r="F32" s="31">
        <v>15</v>
      </c>
      <c r="G32" s="33">
        <v>466.10169491525426</v>
      </c>
      <c r="H32" s="11" t="s">
        <v>102</v>
      </c>
    </row>
    <row r="33" spans="1:8" s="8" customFormat="1" x14ac:dyDescent="0.25">
      <c r="A33" s="10" t="s">
        <v>18</v>
      </c>
      <c r="B33" s="10">
        <v>29</v>
      </c>
      <c r="C33" s="10">
        <v>40839264</v>
      </c>
      <c r="D33" s="12">
        <v>41654</v>
      </c>
      <c r="E33" s="13" t="s">
        <v>145</v>
      </c>
      <c r="F33" s="31">
        <v>15</v>
      </c>
      <c r="G33" s="33">
        <v>466.10169491525426</v>
      </c>
      <c r="H33" s="11" t="s">
        <v>102</v>
      </c>
    </row>
    <row r="34" spans="1:8" s="8" customFormat="1" x14ac:dyDescent="0.25">
      <c r="A34" s="10" t="s">
        <v>18</v>
      </c>
      <c r="B34" s="10">
        <v>30</v>
      </c>
      <c r="C34" s="10">
        <v>40838058</v>
      </c>
      <c r="D34" s="12">
        <v>41654</v>
      </c>
      <c r="E34" s="13" t="s">
        <v>145</v>
      </c>
      <c r="F34" s="31">
        <v>5</v>
      </c>
      <c r="G34" s="33">
        <v>466.10169491525426</v>
      </c>
      <c r="H34" s="11" t="s">
        <v>94</v>
      </c>
    </row>
    <row r="35" spans="1:8" s="8" customFormat="1" x14ac:dyDescent="0.25">
      <c r="A35" s="10" t="s">
        <v>18</v>
      </c>
      <c r="B35" s="10">
        <v>31</v>
      </c>
      <c r="C35" s="10">
        <v>40832807</v>
      </c>
      <c r="D35" s="12">
        <v>41654</v>
      </c>
      <c r="E35" s="13" t="s">
        <v>148</v>
      </c>
      <c r="F35" s="31">
        <v>6</v>
      </c>
      <c r="G35" s="33">
        <v>466.10169491525426</v>
      </c>
      <c r="H35" s="11" t="s">
        <v>29</v>
      </c>
    </row>
    <row r="36" spans="1:8" s="8" customFormat="1" x14ac:dyDescent="0.25">
      <c r="A36" s="10" t="s">
        <v>18</v>
      </c>
      <c r="B36" s="10">
        <v>32</v>
      </c>
      <c r="C36" s="10">
        <v>40828902</v>
      </c>
      <c r="D36" s="12">
        <v>41654</v>
      </c>
      <c r="E36" s="13" t="s">
        <v>148</v>
      </c>
      <c r="F36" s="31">
        <v>7</v>
      </c>
      <c r="G36" s="33">
        <v>466.10169491525426</v>
      </c>
      <c r="H36" s="11" t="s">
        <v>23</v>
      </c>
    </row>
    <row r="37" spans="1:8" s="8" customFormat="1" x14ac:dyDescent="0.25">
      <c r="A37" s="10" t="s">
        <v>18</v>
      </c>
      <c r="B37" s="10">
        <v>33</v>
      </c>
      <c r="C37" s="10">
        <v>40840641</v>
      </c>
      <c r="D37" s="12">
        <v>41654</v>
      </c>
      <c r="E37" s="13" t="s">
        <v>145</v>
      </c>
      <c r="F37" s="31">
        <v>6</v>
      </c>
      <c r="G37" s="33">
        <v>466.10169491525426</v>
      </c>
      <c r="H37" s="11" t="s">
        <v>28</v>
      </c>
    </row>
    <row r="38" spans="1:8" s="8" customFormat="1" x14ac:dyDescent="0.25">
      <c r="A38" s="10" t="s">
        <v>18</v>
      </c>
      <c r="B38" s="10">
        <v>34</v>
      </c>
      <c r="C38" s="10">
        <v>40840399</v>
      </c>
      <c r="D38" s="12">
        <v>41654</v>
      </c>
      <c r="E38" s="13" t="s">
        <v>145</v>
      </c>
      <c r="F38" s="31">
        <v>9</v>
      </c>
      <c r="G38" s="33">
        <v>466.10169491525426</v>
      </c>
      <c r="H38" s="11" t="s">
        <v>90</v>
      </c>
    </row>
    <row r="39" spans="1:8" s="8" customFormat="1" x14ac:dyDescent="0.25">
      <c r="A39" s="10" t="s">
        <v>18</v>
      </c>
      <c r="B39" s="10">
        <v>35</v>
      </c>
      <c r="C39" s="10">
        <v>40840577</v>
      </c>
      <c r="D39" s="12">
        <v>41654</v>
      </c>
      <c r="E39" s="13" t="s">
        <v>145</v>
      </c>
      <c r="F39" s="31">
        <v>3</v>
      </c>
      <c r="G39" s="33">
        <v>466.10169491525426</v>
      </c>
      <c r="H39" s="11" t="s">
        <v>29</v>
      </c>
    </row>
    <row r="40" spans="1:8" s="8" customFormat="1" x14ac:dyDescent="0.25">
      <c r="A40" s="10" t="s">
        <v>18</v>
      </c>
      <c r="B40" s="10">
        <v>36</v>
      </c>
      <c r="C40" s="10">
        <v>40842189</v>
      </c>
      <c r="D40" s="12">
        <v>41654</v>
      </c>
      <c r="E40" s="13" t="s">
        <v>148</v>
      </c>
      <c r="F40" s="31">
        <v>15</v>
      </c>
      <c r="G40" s="33">
        <v>466.10169491525426</v>
      </c>
      <c r="H40" s="11" t="s">
        <v>96</v>
      </c>
    </row>
    <row r="41" spans="1:8" s="8" customFormat="1" x14ac:dyDescent="0.25">
      <c r="A41" s="10" t="s">
        <v>18</v>
      </c>
      <c r="B41" s="10">
        <v>37</v>
      </c>
      <c r="C41" s="10">
        <v>40842947</v>
      </c>
      <c r="D41" s="12">
        <v>41654</v>
      </c>
      <c r="E41" s="13" t="s">
        <v>148</v>
      </c>
      <c r="F41" s="31">
        <v>7</v>
      </c>
      <c r="G41" s="33">
        <v>466.10169491525426</v>
      </c>
      <c r="H41" s="11" t="s">
        <v>103</v>
      </c>
    </row>
    <row r="42" spans="1:8" s="8" customFormat="1" x14ac:dyDescent="0.25">
      <c r="A42" s="10" t="s">
        <v>18</v>
      </c>
      <c r="B42" s="10">
        <v>38</v>
      </c>
      <c r="C42" s="10">
        <v>40837491</v>
      </c>
      <c r="D42" s="12">
        <v>41654</v>
      </c>
      <c r="E42" s="13" t="s">
        <v>148</v>
      </c>
      <c r="F42" s="31">
        <v>6</v>
      </c>
      <c r="G42" s="33">
        <v>466.10169491525426</v>
      </c>
      <c r="H42" s="11" t="s">
        <v>29</v>
      </c>
    </row>
    <row r="43" spans="1:8" s="8" customFormat="1" x14ac:dyDescent="0.25">
      <c r="A43" s="10" t="s">
        <v>18</v>
      </c>
      <c r="B43" s="10">
        <v>39</v>
      </c>
      <c r="C43" s="10">
        <v>40839394</v>
      </c>
      <c r="D43" s="12">
        <v>41654</v>
      </c>
      <c r="E43" s="13" t="s">
        <v>148</v>
      </c>
      <c r="F43" s="31">
        <v>10</v>
      </c>
      <c r="G43" s="33">
        <v>466.10169491525426</v>
      </c>
      <c r="H43" s="11" t="s">
        <v>68</v>
      </c>
    </row>
    <row r="44" spans="1:8" s="8" customFormat="1" x14ac:dyDescent="0.25">
      <c r="A44" s="10" t="s">
        <v>18</v>
      </c>
      <c r="B44" s="10">
        <v>40</v>
      </c>
      <c r="C44" s="10">
        <v>40844226</v>
      </c>
      <c r="D44" s="12">
        <v>41654</v>
      </c>
      <c r="E44" s="13" t="s">
        <v>148</v>
      </c>
      <c r="F44" s="31">
        <v>15</v>
      </c>
      <c r="G44" s="33">
        <v>466.10169491525426</v>
      </c>
      <c r="H44" s="11" t="s">
        <v>98</v>
      </c>
    </row>
    <row r="45" spans="1:8" s="8" customFormat="1" x14ac:dyDescent="0.25">
      <c r="A45" s="10" t="s">
        <v>18</v>
      </c>
      <c r="B45" s="10">
        <v>41</v>
      </c>
      <c r="C45" s="10">
        <v>40835743</v>
      </c>
      <c r="D45" s="12">
        <v>41654</v>
      </c>
      <c r="E45" s="13" t="s">
        <v>148</v>
      </c>
      <c r="F45" s="31">
        <v>9</v>
      </c>
      <c r="G45" s="33">
        <v>466.10169491525426</v>
      </c>
      <c r="H45" s="11" t="s">
        <v>52</v>
      </c>
    </row>
    <row r="46" spans="1:8" s="8" customFormat="1" x14ac:dyDescent="0.25">
      <c r="A46" s="10" t="s">
        <v>18</v>
      </c>
      <c r="B46" s="10">
        <v>42</v>
      </c>
      <c r="C46" s="10">
        <v>40840565</v>
      </c>
      <c r="D46" s="12">
        <v>41654</v>
      </c>
      <c r="E46" s="13" t="s">
        <v>148</v>
      </c>
      <c r="F46" s="31">
        <v>7</v>
      </c>
      <c r="G46" s="33">
        <v>466.10169491525426</v>
      </c>
      <c r="H46" s="11" t="s">
        <v>101</v>
      </c>
    </row>
    <row r="47" spans="1:8" s="8" customFormat="1" x14ac:dyDescent="0.25">
      <c r="A47" s="10" t="s">
        <v>18</v>
      </c>
      <c r="B47" s="10">
        <v>43</v>
      </c>
      <c r="C47" s="10">
        <v>40843373</v>
      </c>
      <c r="D47" s="12">
        <v>41654</v>
      </c>
      <c r="E47" s="13" t="s">
        <v>148</v>
      </c>
      <c r="F47" s="31">
        <v>4</v>
      </c>
      <c r="G47" s="33">
        <v>466.10169491525426</v>
      </c>
      <c r="H47" s="11" t="s">
        <v>104</v>
      </c>
    </row>
    <row r="48" spans="1:8" s="8" customFormat="1" x14ac:dyDescent="0.25">
      <c r="A48" s="10" t="s">
        <v>18</v>
      </c>
      <c r="B48" s="10">
        <v>44</v>
      </c>
      <c r="C48" s="10">
        <v>40839980</v>
      </c>
      <c r="D48" s="12">
        <v>41654</v>
      </c>
      <c r="E48" s="13" t="s">
        <v>148</v>
      </c>
      <c r="F48" s="31">
        <v>5</v>
      </c>
      <c r="G48" s="33">
        <v>466.10169491525426</v>
      </c>
      <c r="H48" s="11" t="s">
        <v>105</v>
      </c>
    </row>
    <row r="49" spans="1:8" s="8" customFormat="1" x14ac:dyDescent="0.25">
      <c r="A49" s="10" t="s">
        <v>18</v>
      </c>
      <c r="B49" s="10">
        <v>45</v>
      </c>
      <c r="C49" s="10">
        <v>40844442</v>
      </c>
      <c r="D49" s="12">
        <v>41659</v>
      </c>
      <c r="E49" s="13" t="s">
        <v>145</v>
      </c>
      <c r="F49" s="31">
        <v>7</v>
      </c>
      <c r="G49" s="33">
        <v>466.10169491525426</v>
      </c>
      <c r="H49" s="11" t="s">
        <v>31</v>
      </c>
    </row>
    <row r="50" spans="1:8" s="8" customFormat="1" x14ac:dyDescent="0.25">
      <c r="A50" s="10" t="s">
        <v>18</v>
      </c>
      <c r="B50" s="10">
        <v>46</v>
      </c>
      <c r="C50" s="10">
        <v>40844384</v>
      </c>
      <c r="D50" s="12">
        <v>41659</v>
      </c>
      <c r="E50" s="13" t="s">
        <v>145</v>
      </c>
      <c r="F50" s="31">
        <v>7</v>
      </c>
      <c r="G50" s="33">
        <v>466.10169491525426</v>
      </c>
      <c r="H50" s="11" t="s">
        <v>106</v>
      </c>
    </row>
    <row r="51" spans="1:8" s="8" customFormat="1" x14ac:dyDescent="0.25">
      <c r="A51" s="10" t="s">
        <v>18</v>
      </c>
      <c r="B51" s="10">
        <v>47</v>
      </c>
      <c r="C51" s="10">
        <v>40841541</v>
      </c>
      <c r="D51" s="12">
        <v>41659</v>
      </c>
      <c r="E51" s="13" t="s">
        <v>145</v>
      </c>
      <c r="F51" s="31">
        <v>5</v>
      </c>
      <c r="G51" s="33">
        <v>466.10169491525426</v>
      </c>
      <c r="H51" s="11" t="s">
        <v>23</v>
      </c>
    </row>
    <row r="52" spans="1:8" s="8" customFormat="1" x14ac:dyDescent="0.25">
      <c r="A52" s="10" t="s">
        <v>18</v>
      </c>
      <c r="B52" s="10">
        <v>48</v>
      </c>
      <c r="C52" s="10">
        <v>40844008</v>
      </c>
      <c r="D52" s="12">
        <v>41659</v>
      </c>
      <c r="E52" s="13" t="s">
        <v>145</v>
      </c>
      <c r="F52" s="31">
        <v>7</v>
      </c>
      <c r="G52" s="33">
        <v>466.10169491525426</v>
      </c>
      <c r="H52" s="11" t="s">
        <v>33</v>
      </c>
    </row>
    <row r="53" spans="1:8" s="8" customFormat="1" x14ac:dyDescent="0.25">
      <c r="A53" s="10" t="s">
        <v>18</v>
      </c>
      <c r="B53" s="10">
        <v>49</v>
      </c>
      <c r="C53" s="10">
        <v>40844229</v>
      </c>
      <c r="D53" s="12">
        <v>41659</v>
      </c>
      <c r="E53" s="13" t="s">
        <v>148</v>
      </c>
      <c r="F53" s="31">
        <v>8</v>
      </c>
      <c r="G53" s="33">
        <v>466.10169491525426</v>
      </c>
      <c r="H53" s="11" t="s">
        <v>45</v>
      </c>
    </row>
    <row r="54" spans="1:8" s="8" customFormat="1" x14ac:dyDescent="0.25">
      <c r="A54" s="10" t="s">
        <v>18</v>
      </c>
      <c r="B54" s="10">
        <v>50</v>
      </c>
      <c r="C54" s="10">
        <v>40839953</v>
      </c>
      <c r="D54" s="12">
        <v>41659</v>
      </c>
      <c r="E54" s="13" t="s">
        <v>145</v>
      </c>
      <c r="F54" s="31">
        <v>1</v>
      </c>
      <c r="G54" s="33">
        <v>466.10169491525426</v>
      </c>
      <c r="H54" s="11" t="s">
        <v>38</v>
      </c>
    </row>
    <row r="55" spans="1:8" s="8" customFormat="1" x14ac:dyDescent="0.25">
      <c r="A55" s="10" t="s">
        <v>18</v>
      </c>
      <c r="B55" s="10">
        <v>51</v>
      </c>
      <c r="C55" s="10">
        <v>40840552</v>
      </c>
      <c r="D55" s="12">
        <v>41659</v>
      </c>
      <c r="E55" s="13" t="s">
        <v>145</v>
      </c>
      <c r="F55" s="31">
        <v>15</v>
      </c>
      <c r="G55" s="33">
        <v>466.10169491525426</v>
      </c>
      <c r="H55" s="11" t="s">
        <v>107</v>
      </c>
    </row>
    <row r="56" spans="1:8" s="8" customFormat="1" x14ac:dyDescent="0.25">
      <c r="A56" s="10" t="s">
        <v>18</v>
      </c>
      <c r="B56" s="10">
        <v>52</v>
      </c>
      <c r="C56" s="10">
        <v>40832097</v>
      </c>
      <c r="D56" s="12">
        <v>41659</v>
      </c>
      <c r="E56" s="13" t="s">
        <v>148</v>
      </c>
      <c r="F56" s="31">
        <v>7</v>
      </c>
      <c r="G56" s="33">
        <v>466.10169491525426</v>
      </c>
      <c r="H56" s="11" t="s">
        <v>82</v>
      </c>
    </row>
    <row r="57" spans="1:8" s="8" customFormat="1" x14ac:dyDescent="0.25">
      <c r="A57" s="10" t="s">
        <v>18</v>
      </c>
      <c r="B57" s="10">
        <v>53</v>
      </c>
      <c r="C57" s="10">
        <v>40837983</v>
      </c>
      <c r="D57" s="12">
        <v>41659</v>
      </c>
      <c r="E57" s="13" t="s">
        <v>145</v>
      </c>
      <c r="F57" s="31">
        <v>15</v>
      </c>
      <c r="G57" s="33">
        <v>466.10169491525426</v>
      </c>
      <c r="H57" s="11" t="s">
        <v>31</v>
      </c>
    </row>
    <row r="58" spans="1:8" s="8" customFormat="1" x14ac:dyDescent="0.25">
      <c r="A58" s="10" t="s">
        <v>18</v>
      </c>
      <c r="B58" s="10">
        <v>54</v>
      </c>
      <c r="C58" s="10">
        <v>40841334</v>
      </c>
      <c r="D58" s="12">
        <v>41659</v>
      </c>
      <c r="E58" s="13" t="s">
        <v>145</v>
      </c>
      <c r="F58" s="31">
        <v>10</v>
      </c>
      <c r="G58" s="33">
        <v>466.10169491525426</v>
      </c>
      <c r="H58" s="11" t="s">
        <v>35</v>
      </c>
    </row>
    <row r="59" spans="1:8" s="8" customFormat="1" x14ac:dyDescent="0.25">
      <c r="A59" s="10" t="s">
        <v>18</v>
      </c>
      <c r="B59" s="10">
        <v>55</v>
      </c>
      <c r="C59" s="10">
        <v>40844980</v>
      </c>
      <c r="D59" s="12">
        <v>41659</v>
      </c>
      <c r="E59" s="13" t="s">
        <v>145</v>
      </c>
      <c r="F59" s="31">
        <v>15</v>
      </c>
      <c r="G59" s="33">
        <v>466.10169491525426</v>
      </c>
      <c r="H59" s="11" t="s">
        <v>36</v>
      </c>
    </row>
    <row r="60" spans="1:8" s="8" customFormat="1" x14ac:dyDescent="0.25">
      <c r="A60" s="10" t="s">
        <v>18</v>
      </c>
      <c r="B60" s="10">
        <v>56</v>
      </c>
      <c r="C60" s="10">
        <v>40841582</v>
      </c>
      <c r="D60" s="12">
        <v>41659</v>
      </c>
      <c r="E60" s="13" t="s">
        <v>148</v>
      </c>
      <c r="F60" s="31">
        <v>5</v>
      </c>
      <c r="G60" s="33">
        <v>466.10169491525426</v>
      </c>
      <c r="H60" s="11" t="s">
        <v>32</v>
      </c>
    </row>
    <row r="61" spans="1:8" s="8" customFormat="1" x14ac:dyDescent="0.25">
      <c r="A61" s="10" t="s">
        <v>18</v>
      </c>
      <c r="B61" s="10">
        <v>57</v>
      </c>
      <c r="C61" s="10">
        <v>40826736</v>
      </c>
      <c r="D61" s="12">
        <v>41661</v>
      </c>
      <c r="E61" s="13" t="s">
        <v>145</v>
      </c>
      <c r="F61" s="31">
        <v>5</v>
      </c>
      <c r="G61" s="33">
        <v>466.10169491525426</v>
      </c>
      <c r="H61" s="11" t="s">
        <v>94</v>
      </c>
    </row>
    <row r="62" spans="1:8" s="8" customFormat="1" x14ac:dyDescent="0.25">
      <c r="A62" s="10" t="s">
        <v>18</v>
      </c>
      <c r="B62" s="10">
        <v>58</v>
      </c>
      <c r="C62" s="10">
        <v>40840773</v>
      </c>
      <c r="D62" s="12">
        <v>41661</v>
      </c>
      <c r="E62" s="13" t="s">
        <v>145</v>
      </c>
      <c r="F62" s="31">
        <v>15</v>
      </c>
      <c r="G62" s="33">
        <v>466.10169491525426</v>
      </c>
      <c r="H62" s="11" t="s">
        <v>108</v>
      </c>
    </row>
    <row r="63" spans="1:8" s="8" customFormat="1" x14ac:dyDescent="0.25">
      <c r="A63" s="10" t="s">
        <v>18</v>
      </c>
      <c r="B63" s="10">
        <v>59</v>
      </c>
      <c r="C63" s="10">
        <v>40844034</v>
      </c>
      <c r="D63" s="12">
        <v>41661</v>
      </c>
      <c r="E63" s="13" t="s">
        <v>145</v>
      </c>
      <c r="F63" s="31">
        <v>15</v>
      </c>
      <c r="G63" s="33">
        <v>466.10169491525426</v>
      </c>
      <c r="H63" s="11" t="s">
        <v>109</v>
      </c>
    </row>
    <row r="64" spans="1:8" s="8" customFormat="1" x14ac:dyDescent="0.25">
      <c r="A64" s="10" t="s">
        <v>18</v>
      </c>
      <c r="B64" s="10">
        <v>60</v>
      </c>
      <c r="C64" s="10">
        <v>40844053</v>
      </c>
      <c r="D64" s="12">
        <v>41661</v>
      </c>
      <c r="E64" s="13" t="s">
        <v>145</v>
      </c>
      <c r="F64" s="31">
        <v>15</v>
      </c>
      <c r="G64" s="33">
        <v>466.10169491525426</v>
      </c>
      <c r="H64" s="11" t="s">
        <v>109</v>
      </c>
    </row>
    <row r="65" spans="1:8" s="8" customFormat="1" x14ac:dyDescent="0.25">
      <c r="A65" s="10" t="s">
        <v>18</v>
      </c>
      <c r="B65" s="10">
        <v>61</v>
      </c>
      <c r="C65" s="10">
        <v>40847453</v>
      </c>
      <c r="D65" s="12">
        <v>41661</v>
      </c>
      <c r="E65" s="13" t="s">
        <v>145</v>
      </c>
      <c r="F65" s="31">
        <v>5</v>
      </c>
      <c r="G65" s="33">
        <v>466.10169491525426</v>
      </c>
      <c r="H65" s="11" t="s">
        <v>110</v>
      </c>
    </row>
    <row r="66" spans="1:8" s="8" customFormat="1" x14ac:dyDescent="0.25">
      <c r="A66" s="10" t="s">
        <v>18</v>
      </c>
      <c r="B66" s="10">
        <v>62</v>
      </c>
      <c r="C66" s="10">
        <v>40847696</v>
      </c>
      <c r="D66" s="12">
        <v>41661</v>
      </c>
      <c r="E66" s="13" t="s">
        <v>148</v>
      </c>
      <c r="F66" s="31">
        <v>15</v>
      </c>
      <c r="G66" s="33">
        <v>466.10169491525426</v>
      </c>
      <c r="H66" s="11" t="s">
        <v>38</v>
      </c>
    </row>
    <row r="67" spans="1:8" s="8" customFormat="1" x14ac:dyDescent="0.25">
      <c r="A67" s="10" t="s">
        <v>18</v>
      </c>
      <c r="B67" s="10">
        <v>63</v>
      </c>
      <c r="C67" s="10">
        <v>40843955</v>
      </c>
      <c r="D67" s="12">
        <v>41661</v>
      </c>
      <c r="E67" s="13" t="s">
        <v>148</v>
      </c>
      <c r="F67" s="31">
        <v>5</v>
      </c>
      <c r="G67" s="33">
        <v>466.10169491525426</v>
      </c>
      <c r="H67" s="11" t="s">
        <v>99</v>
      </c>
    </row>
    <row r="68" spans="1:8" s="8" customFormat="1" x14ac:dyDescent="0.25">
      <c r="A68" s="10" t="s">
        <v>18</v>
      </c>
      <c r="B68" s="10">
        <v>64</v>
      </c>
      <c r="C68" s="10">
        <v>40846022</v>
      </c>
      <c r="D68" s="12">
        <v>41661</v>
      </c>
      <c r="E68" s="13" t="s">
        <v>148</v>
      </c>
      <c r="F68" s="31">
        <v>7</v>
      </c>
      <c r="G68" s="33">
        <v>466.10169491525426</v>
      </c>
      <c r="H68" s="11" t="s">
        <v>100</v>
      </c>
    </row>
    <row r="69" spans="1:8" s="8" customFormat="1" x14ac:dyDescent="0.25">
      <c r="A69" s="10" t="s">
        <v>18</v>
      </c>
      <c r="B69" s="10">
        <v>65</v>
      </c>
      <c r="C69" s="10">
        <v>40828961</v>
      </c>
      <c r="D69" s="12">
        <v>41661</v>
      </c>
      <c r="E69" s="13" t="s">
        <v>148</v>
      </c>
      <c r="F69" s="31">
        <v>15</v>
      </c>
      <c r="G69" s="33">
        <v>466.10169491525426</v>
      </c>
      <c r="H69" s="11" t="s">
        <v>38</v>
      </c>
    </row>
    <row r="70" spans="1:8" s="8" customFormat="1" x14ac:dyDescent="0.25">
      <c r="A70" s="10" t="s">
        <v>18</v>
      </c>
      <c r="B70" s="10">
        <v>66</v>
      </c>
      <c r="C70" s="10">
        <v>40845928</v>
      </c>
      <c r="D70" s="12">
        <v>41661</v>
      </c>
      <c r="E70" s="13" t="s">
        <v>148</v>
      </c>
      <c r="F70" s="31">
        <v>7</v>
      </c>
      <c r="G70" s="33">
        <v>466.10169491525426</v>
      </c>
      <c r="H70" s="11" t="s">
        <v>19</v>
      </c>
    </row>
    <row r="71" spans="1:8" s="8" customFormat="1" x14ac:dyDescent="0.25">
      <c r="A71" s="10" t="s">
        <v>18</v>
      </c>
      <c r="B71" s="10">
        <v>67</v>
      </c>
      <c r="C71" s="10">
        <v>40844130</v>
      </c>
      <c r="D71" s="12">
        <v>41661</v>
      </c>
      <c r="E71" s="13" t="s">
        <v>148</v>
      </c>
      <c r="F71" s="31">
        <v>15</v>
      </c>
      <c r="G71" s="33">
        <v>466.10169491525426</v>
      </c>
      <c r="H71" s="11" t="s">
        <v>33</v>
      </c>
    </row>
    <row r="72" spans="1:8" s="8" customFormat="1" x14ac:dyDescent="0.25">
      <c r="A72" s="10" t="s">
        <v>18</v>
      </c>
      <c r="B72" s="10">
        <v>68</v>
      </c>
      <c r="C72" s="10">
        <v>40845564</v>
      </c>
      <c r="D72" s="12">
        <v>41661</v>
      </c>
      <c r="E72" s="13" t="s">
        <v>145</v>
      </c>
      <c r="F72" s="31">
        <v>1</v>
      </c>
      <c r="G72" s="33">
        <v>466.10169491525426</v>
      </c>
      <c r="H72" s="11" t="s">
        <v>100</v>
      </c>
    </row>
    <row r="73" spans="1:8" s="8" customFormat="1" x14ac:dyDescent="0.25">
      <c r="A73" s="10" t="s">
        <v>18</v>
      </c>
      <c r="B73" s="10">
        <v>69</v>
      </c>
      <c r="C73" s="10">
        <v>40693559</v>
      </c>
      <c r="D73" s="12">
        <v>41661</v>
      </c>
      <c r="E73" s="13" t="s">
        <v>145</v>
      </c>
      <c r="F73" s="31">
        <v>15</v>
      </c>
      <c r="G73" s="33">
        <v>466.10169491525426</v>
      </c>
      <c r="H73" s="11" t="s">
        <v>26</v>
      </c>
    </row>
    <row r="74" spans="1:8" s="8" customFormat="1" x14ac:dyDescent="0.25">
      <c r="A74" s="10" t="s">
        <v>18</v>
      </c>
      <c r="B74" s="10">
        <v>70</v>
      </c>
      <c r="C74" s="10">
        <v>40837599</v>
      </c>
      <c r="D74" s="12">
        <v>41661</v>
      </c>
      <c r="E74" s="13" t="s">
        <v>145</v>
      </c>
      <c r="F74" s="31">
        <v>14</v>
      </c>
      <c r="G74" s="33">
        <v>466.10169491525426</v>
      </c>
      <c r="H74" s="11" t="s">
        <v>66</v>
      </c>
    </row>
    <row r="75" spans="1:8" s="8" customFormat="1" x14ac:dyDescent="0.25">
      <c r="A75" s="10" t="s">
        <v>18</v>
      </c>
      <c r="B75" s="10">
        <v>71</v>
      </c>
      <c r="C75" s="10">
        <v>40848602</v>
      </c>
      <c r="D75" s="12">
        <v>41666</v>
      </c>
      <c r="E75" s="13" t="s">
        <v>145</v>
      </c>
      <c r="F75" s="31">
        <v>5</v>
      </c>
      <c r="G75" s="33">
        <v>466.10169491525426</v>
      </c>
      <c r="H75" s="11" t="s">
        <v>110</v>
      </c>
    </row>
    <row r="76" spans="1:8" s="8" customFormat="1" x14ac:dyDescent="0.25">
      <c r="A76" s="10" t="s">
        <v>18</v>
      </c>
      <c r="B76" s="10">
        <v>72</v>
      </c>
      <c r="C76" s="10">
        <v>40796682</v>
      </c>
      <c r="D76" s="12">
        <v>41666</v>
      </c>
      <c r="E76" s="13" t="s">
        <v>145</v>
      </c>
      <c r="F76" s="31">
        <v>15</v>
      </c>
      <c r="G76" s="33">
        <v>466.10169491525426</v>
      </c>
      <c r="H76" s="11" t="s">
        <v>48</v>
      </c>
    </row>
    <row r="77" spans="1:8" s="8" customFormat="1" x14ac:dyDescent="0.25">
      <c r="A77" s="10" t="s">
        <v>18</v>
      </c>
      <c r="B77" s="10">
        <v>73</v>
      </c>
      <c r="C77" s="10">
        <v>40845739</v>
      </c>
      <c r="D77" s="12">
        <v>41666</v>
      </c>
      <c r="E77" s="13" t="s">
        <v>145</v>
      </c>
      <c r="F77" s="31">
        <v>15</v>
      </c>
      <c r="G77" s="33">
        <v>466.10169491525426</v>
      </c>
      <c r="H77" s="11" t="s">
        <v>66</v>
      </c>
    </row>
    <row r="78" spans="1:8" s="8" customFormat="1" x14ac:dyDescent="0.25">
      <c r="A78" s="10" t="s">
        <v>18</v>
      </c>
      <c r="B78" s="10">
        <v>74</v>
      </c>
      <c r="C78" s="10">
        <v>40847247</v>
      </c>
      <c r="D78" s="12">
        <v>41666</v>
      </c>
      <c r="E78" s="13" t="s">
        <v>145</v>
      </c>
      <c r="F78" s="31">
        <v>5</v>
      </c>
      <c r="G78" s="33">
        <v>466.10169491525426</v>
      </c>
      <c r="H78" s="11" t="s">
        <v>72</v>
      </c>
    </row>
    <row r="79" spans="1:8" s="8" customFormat="1" x14ac:dyDescent="0.25">
      <c r="A79" s="10" t="s">
        <v>18</v>
      </c>
      <c r="B79" s="10">
        <v>75</v>
      </c>
      <c r="C79" s="10">
        <v>40847336</v>
      </c>
      <c r="D79" s="12">
        <v>41666</v>
      </c>
      <c r="E79" s="13" t="s">
        <v>148</v>
      </c>
      <c r="F79" s="31">
        <v>8</v>
      </c>
      <c r="G79" s="33">
        <v>466.10169491525426</v>
      </c>
      <c r="H79" s="11" t="s">
        <v>66</v>
      </c>
    </row>
    <row r="80" spans="1:8" s="8" customFormat="1" x14ac:dyDescent="0.25">
      <c r="A80" s="10" t="s">
        <v>18</v>
      </c>
      <c r="B80" s="10">
        <v>76</v>
      </c>
      <c r="C80" s="10">
        <v>40841057</v>
      </c>
      <c r="D80" s="12">
        <v>41666</v>
      </c>
      <c r="E80" s="13" t="s">
        <v>148</v>
      </c>
      <c r="F80" s="31">
        <v>7</v>
      </c>
      <c r="G80" s="33">
        <v>466.10169491525426</v>
      </c>
      <c r="H80" s="11" t="s">
        <v>26</v>
      </c>
    </row>
    <row r="81" spans="1:8" s="8" customFormat="1" x14ac:dyDescent="0.25">
      <c r="A81" s="10" t="s">
        <v>18</v>
      </c>
      <c r="B81" s="10">
        <v>77</v>
      </c>
      <c r="C81" s="10">
        <v>40840908</v>
      </c>
      <c r="D81" s="12">
        <v>41666</v>
      </c>
      <c r="E81" s="13" t="s">
        <v>145</v>
      </c>
      <c r="F81" s="31">
        <v>5</v>
      </c>
      <c r="G81" s="33">
        <v>466.10169491525426</v>
      </c>
      <c r="H81" s="11" t="s">
        <v>71</v>
      </c>
    </row>
    <row r="82" spans="1:8" s="8" customFormat="1" x14ac:dyDescent="0.25">
      <c r="A82" s="10" t="s">
        <v>18</v>
      </c>
      <c r="B82" s="10">
        <v>78</v>
      </c>
      <c r="C82" s="10">
        <v>40837274</v>
      </c>
      <c r="D82" s="12">
        <v>41666</v>
      </c>
      <c r="E82" s="13" t="s">
        <v>148</v>
      </c>
      <c r="F82" s="31">
        <v>6</v>
      </c>
      <c r="G82" s="33">
        <v>466.10169491525426</v>
      </c>
      <c r="H82" s="11" t="s">
        <v>29</v>
      </c>
    </row>
    <row r="83" spans="1:8" s="8" customFormat="1" x14ac:dyDescent="0.25">
      <c r="A83" s="10" t="s">
        <v>18</v>
      </c>
      <c r="B83" s="10">
        <v>79</v>
      </c>
      <c r="C83" s="10">
        <v>40846969</v>
      </c>
      <c r="D83" s="12">
        <v>41666</v>
      </c>
      <c r="E83" s="13" t="s">
        <v>145</v>
      </c>
      <c r="F83" s="31">
        <v>5</v>
      </c>
      <c r="G83" s="33">
        <v>466.10169491525426</v>
      </c>
      <c r="H83" s="11" t="s">
        <v>72</v>
      </c>
    </row>
    <row r="84" spans="1:8" s="8" customFormat="1" x14ac:dyDescent="0.25">
      <c r="A84" s="10" t="s">
        <v>18</v>
      </c>
      <c r="B84" s="10">
        <v>80</v>
      </c>
      <c r="C84" s="10">
        <v>40845652</v>
      </c>
      <c r="D84" s="12">
        <v>41666</v>
      </c>
      <c r="E84" s="13" t="s">
        <v>148</v>
      </c>
      <c r="F84" s="31">
        <v>5</v>
      </c>
      <c r="G84" s="33">
        <v>466.10169491525426</v>
      </c>
      <c r="H84" s="11" t="s">
        <v>111</v>
      </c>
    </row>
    <row r="85" spans="1:8" s="8" customFormat="1" x14ac:dyDescent="0.25">
      <c r="A85" s="10" t="s">
        <v>18</v>
      </c>
      <c r="B85" s="10">
        <v>81</v>
      </c>
      <c r="C85" s="10">
        <v>40847044</v>
      </c>
      <c r="D85" s="12">
        <v>41667</v>
      </c>
      <c r="E85" s="13" t="s">
        <v>145</v>
      </c>
      <c r="F85" s="31">
        <v>5</v>
      </c>
      <c r="G85" s="33">
        <v>466.10169491525426</v>
      </c>
      <c r="H85" s="11" t="s">
        <v>72</v>
      </c>
    </row>
    <row r="86" spans="1:8" s="8" customFormat="1" x14ac:dyDescent="0.25">
      <c r="A86" s="10" t="s">
        <v>18</v>
      </c>
      <c r="B86" s="10">
        <v>82</v>
      </c>
      <c r="C86" s="10">
        <v>40849218</v>
      </c>
      <c r="D86" s="12">
        <v>41667</v>
      </c>
      <c r="E86" s="13" t="s">
        <v>145</v>
      </c>
      <c r="F86" s="31">
        <v>10</v>
      </c>
      <c r="G86" s="33">
        <v>466.10169491525426</v>
      </c>
      <c r="H86" s="11" t="s">
        <v>31</v>
      </c>
    </row>
    <row r="87" spans="1:8" s="8" customFormat="1" x14ac:dyDescent="0.25">
      <c r="A87" s="10" t="s">
        <v>18</v>
      </c>
      <c r="B87" s="10">
        <v>83</v>
      </c>
      <c r="C87" s="10">
        <v>40849637</v>
      </c>
      <c r="D87" s="12">
        <v>41667</v>
      </c>
      <c r="E87" s="13" t="s">
        <v>145</v>
      </c>
      <c r="F87" s="31">
        <v>7</v>
      </c>
      <c r="G87" s="33">
        <v>466.10169491525426</v>
      </c>
      <c r="H87" s="11" t="s">
        <v>95</v>
      </c>
    </row>
    <row r="88" spans="1:8" s="8" customFormat="1" x14ac:dyDescent="0.25">
      <c r="A88" s="10" t="s">
        <v>18</v>
      </c>
      <c r="B88" s="10">
        <v>84</v>
      </c>
      <c r="C88" s="10">
        <v>40847200</v>
      </c>
      <c r="D88" s="12">
        <v>41667</v>
      </c>
      <c r="E88" s="13" t="s">
        <v>145</v>
      </c>
      <c r="F88" s="31">
        <v>15</v>
      </c>
      <c r="G88" s="33">
        <v>466.10169491525426</v>
      </c>
      <c r="H88" s="11" t="s">
        <v>28</v>
      </c>
    </row>
    <row r="89" spans="1:8" s="8" customFormat="1" x14ac:dyDescent="0.25">
      <c r="A89" s="10" t="s">
        <v>18</v>
      </c>
      <c r="B89" s="10">
        <v>85</v>
      </c>
      <c r="C89" s="10">
        <v>40849868</v>
      </c>
      <c r="D89" s="12">
        <v>41667</v>
      </c>
      <c r="E89" s="13" t="s">
        <v>148</v>
      </c>
      <c r="F89" s="31">
        <v>15</v>
      </c>
      <c r="G89" s="33">
        <v>466.10169491525426</v>
      </c>
      <c r="H89" s="11" t="s">
        <v>24</v>
      </c>
    </row>
    <row r="90" spans="1:8" s="8" customFormat="1" x14ac:dyDescent="0.25">
      <c r="A90" s="10" t="s">
        <v>18</v>
      </c>
      <c r="B90" s="10">
        <v>86</v>
      </c>
      <c r="C90" s="10">
        <v>40849958</v>
      </c>
      <c r="D90" s="12">
        <v>41667</v>
      </c>
      <c r="E90" s="13" t="s">
        <v>148</v>
      </c>
      <c r="F90" s="31">
        <v>7</v>
      </c>
      <c r="G90" s="33">
        <v>466.10169491525426</v>
      </c>
      <c r="H90" s="11" t="s">
        <v>45</v>
      </c>
    </row>
    <row r="91" spans="1:8" s="8" customFormat="1" x14ac:dyDescent="0.25">
      <c r="A91" s="10" t="s">
        <v>18</v>
      </c>
      <c r="B91" s="10">
        <v>87</v>
      </c>
      <c r="C91" s="10">
        <v>40849916</v>
      </c>
      <c r="D91" s="12">
        <v>41667</v>
      </c>
      <c r="E91" s="13" t="s">
        <v>145</v>
      </c>
      <c r="F91" s="31">
        <v>15</v>
      </c>
      <c r="G91" s="33">
        <v>466.10169491525426</v>
      </c>
      <c r="H91" s="11" t="s">
        <v>109</v>
      </c>
    </row>
    <row r="92" spans="1:8" s="8" customFormat="1" x14ac:dyDescent="0.25">
      <c r="A92" s="10" t="s">
        <v>18</v>
      </c>
      <c r="B92" s="10">
        <v>88</v>
      </c>
      <c r="C92" s="10">
        <v>40848860</v>
      </c>
      <c r="D92" s="12">
        <v>41667</v>
      </c>
      <c r="E92" s="13" t="s">
        <v>145</v>
      </c>
      <c r="F92" s="31">
        <v>15</v>
      </c>
      <c r="G92" s="33">
        <v>466.10169491525426</v>
      </c>
      <c r="H92" s="11" t="s">
        <v>45</v>
      </c>
    </row>
    <row r="93" spans="1:8" s="8" customFormat="1" x14ac:dyDescent="0.25">
      <c r="A93" s="10" t="s">
        <v>18</v>
      </c>
      <c r="B93" s="10">
        <v>89</v>
      </c>
      <c r="C93" s="10">
        <v>40848935</v>
      </c>
      <c r="D93" s="12">
        <v>41667</v>
      </c>
      <c r="E93" s="13" t="s">
        <v>145</v>
      </c>
      <c r="F93" s="31">
        <v>5</v>
      </c>
      <c r="G93" s="33">
        <v>466.10169491525426</v>
      </c>
      <c r="H93" s="11" t="s">
        <v>112</v>
      </c>
    </row>
    <row r="94" spans="1:8" s="8" customFormat="1" x14ac:dyDescent="0.25">
      <c r="A94" s="10" t="s">
        <v>18</v>
      </c>
      <c r="B94" s="10">
        <v>90</v>
      </c>
      <c r="C94" s="10">
        <v>40836528</v>
      </c>
      <c r="D94" s="12">
        <v>41667</v>
      </c>
      <c r="E94" s="13" t="s">
        <v>145</v>
      </c>
      <c r="F94" s="31">
        <v>5</v>
      </c>
      <c r="G94" s="33">
        <v>466.10169491525426</v>
      </c>
      <c r="H94" s="11" t="s">
        <v>94</v>
      </c>
    </row>
    <row r="95" spans="1:8" s="8" customFormat="1" x14ac:dyDescent="0.25">
      <c r="A95" s="10" t="s">
        <v>18</v>
      </c>
      <c r="B95" s="10">
        <v>91</v>
      </c>
      <c r="C95" s="10">
        <v>40841464</v>
      </c>
      <c r="D95" s="12">
        <v>41668</v>
      </c>
      <c r="E95" s="13" t="s">
        <v>145</v>
      </c>
      <c r="F95" s="31">
        <v>7</v>
      </c>
      <c r="G95" s="33">
        <v>466.10169491525426</v>
      </c>
      <c r="H95" s="11" t="s">
        <v>52</v>
      </c>
    </row>
    <row r="96" spans="1:8" s="8" customFormat="1" x14ac:dyDescent="0.25">
      <c r="A96" s="10" t="s">
        <v>18</v>
      </c>
      <c r="B96" s="10">
        <v>92</v>
      </c>
      <c r="C96" s="10">
        <v>40841264</v>
      </c>
      <c r="D96" s="12">
        <v>41668</v>
      </c>
      <c r="E96" s="13" t="s">
        <v>145</v>
      </c>
      <c r="F96" s="31">
        <v>15</v>
      </c>
      <c r="G96" s="33">
        <v>466.10169491525426</v>
      </c>
      <c r="H96" s="11" t="s">
        <v>109</v>
      </c>
    </row>
    <row r="97" spans="1:8" s="8" customFormat="1" x14ac:dyDescent="0.25">
      <c r="A97" s="10" t="s">
        <v>18</v>
      </c>
      <c r="B97" s="10">
        <v>93</v>
      </c>
      <c r="C97" s="10">
        <v>40848826</v>
      </c>
      <c r="D97" s="12">
        <v>41668</v>
      </c>
      <c r="E97" s="13" t="s">
        <v>145</v>
      </c>
      <c r="F97" s="31">
        <v>5</v>
      </c>
      <c r="G97" s="33">
        <v>466.10169491525426</v>
      </c>
      <c r="H97" s="11" t="s">
        <v>94</v>
      </c>
    </row>
    <row r="98" spans="1:8" s="8" customFormat="1" x14ac:dyDescent="0.25">
      <c r="A98" s="10" t="s">
        <v>18</v>
      </c>
      <c r="B98" s="10">
        <v>94</v>
      </c>
      <c r="C98" s="10">
        <v>40848930</v>
      </c>
      <c r="D98" s="12">
        <v>41668</v>
      </c>
      <c r="E98" s="13" t="s">
        <v>145</v>
      </c>
      <c r="F98" s="31">
        <v>7</v>
      </c>
      <c r="G98" s="33">
        <v>466.10169491525426</v>
      </c>
      <c r="H98" s="11" t="s">
        <v>113</v>
      </c>
    </row>
    <row r="99" spans="1:8" s="8" customFormat="1" x14ac:dyDescent="0.25">
      <c r="A99" s="10" t="s">
        <v>18</v>
      </c>
      <c r="B99" s="10">
        <v>95</v>
      </c>
      <c r="C99" s="10">
        <v>40850595</v>
      </c>
      <c r="D99" s="12">
        <v>41668</v>
      </c>
      <c r="E99" s="13" t="s">
        <v>145</v>
      </c>
      <c r="F99" s="31">
        <v>5</v>
      </c>
      <c r="G99" s="33">
        <v>466.10169491525426</v>
      </c>
      <c r="H99" s="11" t="s">
        <v>19</v>
      </c>
    </row>
    <row r="100" spans="1:8" s="8" customFormat="1" x14ac:dyDescent="0.25">
      <c r="A100" s="10" t="s">
        <v>18</v>
      </c>
      <c r="B100" s="10">
        <v>96</v>
      </c>
      <c r="C100" s="10">
        <v>40846563</v>
      </c>
      <c r="D100" s="12">
        <v>41668</v>
      </c>
      <c r="E100" s="13" t="s">
        <v>148</v>
      </c>
      <c r="F100" s="31">
        <v>7</v>
      </c>
      <c r="G100" s="33">
        <v>466.10169491525426</v>
      </c>
      <c r="H100" s="11" t="s">
        <v>52</v>
      </c>
    </row>
    <row r="101" spans="1:8" s="8" customFormat="1" x14ac:dyDescent="0.25">
      <c r="A101" s="10" t="s">
        <v>18</v>
      </c>
      <c r="B101" s="10">
        <v>97</v>
      </c>
      <c r="C101" s="10">
        <v>40845794</v>
      </c>
      <c r="D101" s="12">
        <v>41668</v>
      </c>
      <c r="E101" s="13" t="s">
        <v>148</v>
      </c>
      <c r="F101" s="31">
        <v>12</v>
      </c>
      <c r="G101" s="33">
        <v>466.10169491525426</v>
      </c>
      <c r="H101" s="11" t="s">
        <v>50</v>
      </c>
    </row>
    <row r="102" spans="1:8" s="8" customFormat="1" x14ac:dyDescent="0.25">
      <c r="A102" s="10" t="s">
        <v>18</v>
      </c>
      <c r="B102" s="10">
        <v>98</v>
      </c>
      <c r="C102" s="10">
        <v>40851086</v>
      </c>
      <c r="D102" s="12">
        <v>41668</v>
      </c>
      <c r="E102" s="13" t="s">
        <v>145</v>
      </c>
      <c r="F102" s="31">
        <v>7</v>
      </c>
      <c r="G102" s="33">
        <v>466.10169491525426</v>
      </c>
      <c r="H102" s="11" t="s">
        <v>31</v>
      </c>
    </row>
    <row r="103" spans="1:8" s="8" customFormat="1" x14ac:dyDescent="0.25">
      <c r="A103" s="10" t="s">
        <v>18</v>
      </c>
      <c r="B103" s="10">
        <v>99</v>
      </c>
      <c r="C103" s="10">
        <v>40851255</v>
      </c>
      <c r="D103" s="12">
        <v>41668</v>
      </c>
      <c r="E103" s="13" t="s">
        <v>145</v>
      </c>
      <c r="F103" s="31">
        <v>15</v>
      </c>
      <c r="G103" s="33">
        <v>466.10169491525426</v>
      </c>
      <c r="H103" s="11" t="s">
        <v>114</v>
      </c>
    </row>
    <row r="104" spans="1:8" s="8" customFormat="1" x14ac:dyDescent="0.25">
      <c r="A104" s="10" t="s">
        <v>18</v>
      </c>
      <c r="B104" s="10">
        <v>100</v>
      </c>
      <c r="C104" s="10">
        <v>40848982</v>
      </c>
      <c r="D104" s="12">
        <v>41668</v>
      </c>
      <c r="E104" s="13" t="s">
        <v>145</v>
      </c>
      <c r="F104" s="31">
        <v>15</v>
      </c>
      <c r="G104" s="33">
        <v>466.10169491525426</v>
      </c>
      <c r="H104" s="11" t="s">
        <v>92</v>
      </c>
    </row>
    <row r="105" spans="1:8" s="8" customFormat="1" x14ac:dyDescent="0.25">
      <c r="A105" s="10" t="s">
        <v>18</v>
      </c>
      <c r="B105" s="10">
        <v>101</v>
      </c>
      <c r="C105" s="14">
        <v>40836706</v>
      </c>
      <c r="D105" s="12">
        <v>41653</v>
      </c>
      <c r="E105" s="13" t="s">
        <v>145</v>
      </c>
      <c r="F105" s="31">
        <v>7</v>
      </c>
      <c r="G105" s="33">
        <v>49153.02</v>
      </c>
      <c r="H105" s="11" t="s">
        <v>35</v>
      </c>
    </row>
    <row r="106" spans="1:8" s="8" customFormat="1" x14ac:dyDescent="0.25">
      <c r="A106" s="10" t="s">
        <v>18</v>
      </c>
      <c r="B106" s="10">
        <v>102</v>
      </c>
      <c r="C106" s="14">
        <v>40842576</v>
      </c>
      <c r="D106" s="12">
        <v>41653</v>
      </c>
      <c r="E106" s="13" t="s">
        <v>148</v>
      </c>
      <c r="F106" s="31">
        <v>60</v>
      </c>
      <c r="G106" s="33">
        <v>6372</v>
      </c>
      <c r="H106" s="11" t="s">
        <v>92</v>
      </c>
    </row>
    <row r="107" spans="1:8" s="8" customFormat="1" x14ac:dyDescent="0.25">
      <c r="A107" s="10" t="s">
        <v>18</v>
      </c>
      <c r="B107" s="10">
        <v>103</v>
      </c>
      <c r="C107" s="14">
        <v>40843270</v>
      </c>
      <c r="D107" s="12">
        <v>41653</v>
      </c>
      <c r="E107" s="13" t="s">
        <v>145</v>
      </c>
      <c r="F107" s="31">
        <v>30</v>
      </c>
      <c r="G107" s="33">
        <v>34491.525423728817</v>
      </c>
      <c r="H107" s="11" t="s">
        <v>66</v>
      </c>
    </row>
    <row r="108" spans="1:8" s="8" customFormat="1" x14ac:dyDescent="0.25">
      <c r="A108" s="10" t="s">
        <v>18</v>
      </c>
      <c r="B108" s="10">
        <v>104</v>
      </c>
      <c r="C108" s="14">
        <v>40843411</v>
      </c>
      <c r="D108" s="12">
        <v>41653</v>
      </c>
      <c r="E108" s="13" t="s">
        <v>148</v>
      </c>
      <c r="F108" s="31">
        <v>15</v>
      </c>
      <c r="G108" s="33">
        <v>1593</v>
      </c>
      <c r="H108" s="11" t="s">
        <v>115</v>
      </c>
    </row>
    <row r="109" spans="1:8" s="8" customFormat="1" x14ac:dyDescent="0.25">
      <c r="A109" s="10" t="s">
        <v>18</v>
      </c>
      <c r="B109" s="10">
        <v>105</v>
      </c>
      <c r="C109" s="14">
        <v>40839586</v>
      </c>
      <c r="D109" s="12">
        <v>41653</v>
      </c>
      <c r="E109" s="13" t="s">
        <v>145</v>
      </c>
      <c r="F109" s="31">
        <v>14</v>
      </c>
      <c r="G109" s="33">
        <v>1486.8000000000002</v>
      </c>
      <c r="H109" s="11" t="s">
        <v>116</v>
      </c>
    </row>
    <row r="110" spans="1:8" s="8" customFormat="1" x14ac:dyDescent="0.25">
      <c r="A110" s="10" t="s">
        <v>18</v>
      </c>
      <c r="B110" s="10">
        <v>106</v>
      </c>
      <c r="C110" s="14">
        <v>40840636</v>
      </c>
      <c r="D110" s="12">
        <v>41655</v>
      </c>
      <c r="E110" s="13" t="s">
        <v>148</v>
      </c>
      <c r="F110" s="31">
        <v>25</v>
      </c>
      <c r="G110" s="33">
        <v>2653.7542372881358</v>
      </c>
      <c r="H110" s="11" t="s">
        <v>117</v>
      </c>
    </row>
    <row r="111" spans="1:8" s="8" customFormat="1" x14ac:dyDescent="0.25">
      <c r="A111" s="10" t="s">
        <v>18</v>
      </c>
      <c r="B111" s="10">
        <v>107</v>
      </c>
      <c r="C111" s="14">
        <v>40834823</v>
      </c>
      <c r="D111" s="12">
        <v>41656</v>
      </c>
      <c r="E111" s="13" t="s">
        <v>148</v>
      </c>
      <c r="F111" s="31">
        <v>7</v>
      </c>
      <c r="G111" s="33">
        <v>743.05</v>
      </c>
      <c r="H111" s="11" t="s">
        <v>52</v>
      </c>
    </row>
    <row r="112" spans="1:8" s="8" customFormat="1" x14ac:dyDescent="0.25">
      <c r="A112" s="10" t="s">
        <v>18</v>
      </c>
      <c r="B112" s="10">
        <v>108</v>
      </c>
      <c r="C112" s="14">
        <v>40832698</v>
      </c>
      <c r="D112" s="12">
        <v>41656</v>
      </c>
      <c r="E112" s="13" t="s">
        <v>148</v>
      </c>
      <c r="F112" s="31">
        <v>100</v>
      </c>
      <c r="G112" s="33">
        <v>10615</v>
      </c>
      <c r="H112" s="11" t="s">
        <v>94</v>
      </c>
    </row>
    <row r="113" spans="1:8" s="8" customFormat="1" x14ac:dyDescent="0.25">
      <c r="A113" s="10" t="s">
        <v>18</v>
      </c>
      <c r="B113" s="10">
        <v>109</v>
      </c>
      <c r="C113" s="14">
        <v>40840599</v>
      </c>
      <c r="D113" s="12">
        <v>41656</v>
      </c>
      <c r="E113" s="13" t="s">
        <v>145</v>
      </c>
      <c r="F113" s="31">
        <v>3</v>
      </c>
      <c r="G113" s="33">
        <v>318.45762711864404</v>
      </c>
      <c r="H113" s="11" t="s">
        <v>26</v>
      </c>
    </row>
    <row r="114" spans="1:8" s="8" customFormat="1" x14ac:dyDescent="0.25">
      <c r="A114" s="10" t="s">
        <v>18</v>
      </c>
      <c r="B114" s="10">
        <v>110</v>
      </c>
      <c r="C114" s="14">
        <v>40839406</v>
      </c>
      <c r="D114" s="12">
        <v>41659</v>
      </c>
      <c r="E114" s="13" t="s">
        <v>148</v>
      </c>
      <c r="F114" s="31">
        <v>50</v>
      </c>
      <c r="G114" s="33">
        <v>5307.5</v>
      </c>
      <c r="H114" s="11" t="s">
        <v>101</v>
      </c>
    </row>
    <row r="115" spans="1:8" s="8" customFormat="1" x14ac:dyDescent="0.25">
      <c r="A115" s="10" t="s">
        <v>18</v>
      </c>
      <c r="B115" s="10">
        <v>111</v>
      </c>
      <c r="C115" s="14">
        <v>40842714</v>
      </c>
      <c r="D115" s="12">
        <v>41659</v>
      </c>
      <c r="E115" s="13" t="s">
        <v>148</v>
      </c>
      <c r="F115" s="31">
        <v>10</v>
      </c>
      <c r="G115" s="33">
        <v>1061.5</v>
      </c>
      <c r="H115" s="11" t="s">
        <v>101</v>
      </c>
    </row>
    <row r="116" spans="1:8" s="8" customFormat="1" x14ac:dyDescent="0.25">
      <c r="A116" s="10" t="s">
        <v>18</v>
      </c>
      <c r="B116" s="10">
        <v>112</v>
      </c>
      <c r="C116" s="14">
        <v>40837606</v>
      </c>
      <c r="D116" s="12">
        <v>41661</v>
      </c>
      <c r="E116" s="13" t="s">
        <v>148</v>
      </c>
      <c r="F116" s="31">
        <v>53</v>
      </c>
      <c r="G116" s="33">
        <v>5625.95</v>
      </c>
      <c r="H116" s="11" t="s">
        <v>108</v>
      </c>
    </row>
    <row r="117" spans="1:8" s="8" customFormat="1" x14ac:dyDescent="0.25">
      <c r="A117" s="10" t="s">
        <v>18</v>
      </c>
      <c r="B117" s="10">
        <v>113</v>
      </c>
      <c r="C117" s="14">
        <v>40824476</v>
      </c>
      <c r="D117" s="12">
        <v>41661</v>
      </c>
      <c r="E117" s="13" t="s">
        <v>145</v>
      </c>
      <c r="F117" s="31">
        <v>95</v>
      </c>
      <c r="G117" s="33">
        <v>99745.762711864416</v>
      </c>
      <c r="H117" s="11" t="s">
        <v>92</v>
      </c>
    </row>
    <row r="118" spans="1:8" s="8" customFormat="1" x14ac:dyDescent="0.25">
      <c r="A118" s="10" t="s">
        <v>18</v>
      </c>
      <c r="B118" s="10">
        <v>114</v>
      </c>
      <c r="C118" s="14">
        <v>40843254</v>
      </c>
      <c r="D118" s="12">
        <v>41661</v>
      </c>
      <c r="E118" s="13" t="s">
        <v>145</v>
      </c>
      <c r="F118" s="31">
        <v>36</v>
      </c>
      <c r="G118" s="33">
        <v>3821.3999999999996</v>
      </c>
      <c r="H118" s="11" t="s">
        <v>101</v>
      </c>
    </row>
    <row r="119" spans="1:8" s="8" customFormat="1" x14ac:dyDescent="0.25">
      <c r="A119" s="10" t="s">
        <v>18</v>
      </c>
      <c r="B119" s="10">
        <v>115</v>
      </c>
      <c r="C119" s="14">
        <v>40835685</v>
      </c>
      <c r="D119" s="12">
        <v>41661</v>
      </c>
      <c r="E119" s="13" t="s">
        <v>148</v>
      </c>
      <c r="F119" s="31">
        <v>45</v>
      </c>
      <c r="G119" s="33">
        <v>5546.25</v>
      </c>
      <c r="H119" s="11" t="s">
        <v>101</v>
      </c>
    </row>
    <row r="120" spans="1:8" s="8" customFormat="1" x14ac:dyDescent="0.25">
      <c r="A120" s="10" t="s">
        <v>18</v>
      </c>
      <c r="B120" s="10">
        <v>116</v>
      </c>
      <c r="C120" s="14">
        <v>40842109</v>
      </c>
      <c r="D120" s="12">
        <v>41661</v>
      </c>
      <c r="E120" s="13" t="s">
        <v>145</v>
      </c>
      <c r="F120" s="31">
        <v>7</v>
      </c>
      <c r="G120" s="33">
        <v>743.05</v>
      </c>
      <c r="H120" s="11" t="s">
        <v>27</v>
      </c>
    </row>
    <row r="121" spans="1:8" s="8" customFormat="1" x14ac:dyDescent="0.25">
      <c r="A121" s="10" t="s">
        <v>18</v>
      </c>
      <c r="B121" s="10">
        <v>117</v>
      </c>
      <c r="C121" s="14">
        <v>40825143</v>
      </c>
      <c r="D121" s="12">
        <v>41661</v>
      </c>
      <c r="E121" s="13" t="s">
        <v>145</v>
      </c>
      <c r="F121" s="31">
        <v>34</v>
      </c>
      <c r="G121" s="33">
        <v>262893.89899999998</v>
      </c>
      <c r="H121" s="11" t="s">
        <v>118</v>
      </c>
    </row>
    <row r="122" spans="1:8" s="8" customFormat="1" x14ac:dyDescent="0.25">
      <c r="A122" s="10" t="s">
        <v>18</v>
      </c>
      <c r="B122" s="10">
        <v>118</v>
      </c>
      <c r="C122" s="14">
        <v>40847833</v>
      </c>
      <c r="D122" s="12">
        <v>41666</v>
      </c>
      <c r="E122" s="13" t="s">
        <v>148</v>
      </c>
      <c r="F122" s="31">
        <v>26</v>
      </c>
      <c r="G122" s="33">
        <v>2759.9</v>
      </c>
      <c r="H122" s="11" t="s">
        <v>119</v>
      </c>
    </row>
    <row r="123" spans="1:8" s="8" customFormat="1" x14ac:dyDescent="0.25">
      <c r="A123" s="10" t="s">
        <v>18</v>
      </c>
      <c r="B123" s="10">
        <v>119</v>
      </c>
      <c r="C123" s="14">
        <v>40836968</v>
      </c>
      <c r="D123" s="12">
        <v>41666</v>
      </c>
      <c r="E123" s="13" t="s">
        <v>148</v>
      </c>
      <c r="F123" s="31">
        <v>300</v>
      </c>
      <c r="G123" s="33">
        <v>8093.9999999999991</v>
      </c>
      <c r="H123" s="11" t="s">
        <v>120</v>
      </c>
    </row>
    <row r="124" spans="1:8" s="8" customFormat="1" x14ac:dyDescent="0.25">
      <c r="A124" s="10" t="s">
        <v>18</v>
      </c>
      <c r="B124" s="10">
        <v>120</v>
      </c>
      <c r="C124" s="14">
        <v>40832654</v>
      </c>
      <c r="D124" s="12">
        <v>41666</v>
      </c>
      <c r="E124" s="13" t="s">
        <v>146</v>
      </c>
      <c r="F124" s="31">
        <v>630</v>
      </c>
      <c r="G124" s="33">
        <v>9947.6999999999989</v>
      </c>
      <c r="H124" s="11" t="s">
        <v>121</v>
      </c>
    </row>
    <row r="125" spans="1:8" s="8" customFormat="1" x14ac:dyDescent="0.25">
      <c r="A125" s="10" t="s">
        <v>18</v>
      </c>
      <c r="B125" s="10">
        <v>121</v>
      </c>
      <c r="C125" s="14">
        <v>40840337</v>
      </c>
      <c r="D125" s="12">
        <v>41667</v>
      </c>
      <c r="E125" s="13" t="s">
        <v>146</v>
      </c>
      <c r="F125" s="31">
        <v>283</v>
      </c>
      <c r="G125" s="33">
        <v>4468.5677966101694</v>
      </c>
      <c r="H125" s="11" t="s">
        <v>100</v>
      </c>
    </row>
    <row r="126" spans="1:8" s="8" customFormat="1" x14ac:dyDescent="0.25">
      <c r="A126" s="10" t="s">
        <v>18</v>
      </c>
      <c r="B126" s="10">
        <v>122</v>
      </c>
      <c r="C126" s="14">
        <v>40818947</v>
      </c>
      <c r="D126" s="12">
        <v>41667</v>
      </c>
      <c r="E126" s="13" t="s">
        <v>146</v>
      </c>
      <c r="F126" s="31">
        <v>70</v>
      </c>
      <c r="G126" s="33">
        <v>28509.509000000002</v>
      </c>
      <c r="H126" s="11" t="s">
        <v>122</v>
      </c>
    </row>
    <row r="127" spans="1:8" s="8" customFormat="1" x14ac:dyDescent="0.25">
      <c r="A127" s="10" t="s">
        <v>18</v>
      </c>
      <c r="B127" s="10">
        <v>123</v>
      </c>
      <c r="C127" s="14">
        <v>40849416</v>
      </c>
      <c r="D127" s="12">
        <v>41668</v>
      </c>
      <c r="E127" s="13" t="s">
        <v>148</v>
      </c>
      <c r="F127" s="31">
        <v>25</v>
      </c>
      <c r="G127" s="33">
        <v>3081.25</v>
      </c>
      <c r="H127" s="11" t="s">
        <v>123</v>
      </c>
    </row>
    <row r="128" spans="1:8" s="8" customFormat="1" x14ac:dyDescent="0.25">
      <c r="A128" s="10" t="s">
        <v>18</v>
      </c>
      <c r="B128" s="10">
        <v>124</v>
      </c>
      <c r="C128" s="10">
        <v>40842673</v>
      </c>
      <c r="D128" s="12">
        <v>41654</v>
      </c>
      <c r="E128" s="13" t="s">
        <v>148</v>
      </c>
      <c r="F128" s="31">
        <v>5</v>
      </c>
      <c r="G128" s="33">
        <v>466.10169491525426</v>
      </c>
      <c r="H128" s="11" t="s">
        <v>53</v>
      </c>
    </row>
    <row r="129" spans="1:8" s="8" customFormat="1" x14ac:dyDescent="0.25">
      <c r="A129" s="10" t="s">
        <v>18</v>
      </c>
      <c r="B129" s="10">
        <v>125</v>
      </c>
      <c r="C129" s="10">
        <v>40828637</v>
      </c>
      <c r="D129" s="12">
        <v>41654</v>
      </c>
      <c r="E129" s="13" t="s">
        <v>148</v>
      </c>
      <c r="F129" s="31">
        <v>5</v>
      </c>
      <c r="G129" s="33">
        <v>466.10169491525426</v>
      </c>
      <c r="H129" s="11" t="s">
        <v>124</v>
      </c>
    </row>
    <row r="130" spans="1:8" s="8" customFormat="1" x14ac:dyDescent="0.25">
      <c r="A130" s="10" t="s">
        <v>18</v>
      </c>
      <c r="B130" s="10">
        <v>126</v>
      </c>
      <c r="C130" s="10">
        <v>40841519</v>
      </c>
      <c r="D130" s="12">
        <v>41654</v>
      </c>
      <c r="E130" s="13" t="s">
        <v>145</v>
      </c>
      <c r="F130" s="31">
        <v>10</v>
      </c>
      <c r="G130" s="33">
        <v>466.10169491525426</v>
      </c>
      <c r="H130" s="11" t="s">
        <v>125</v>
      </c>
    </row>
    <row r="131" spans="1:8" s="8" customFormat="1" x14ac:dyDescent="0.25">
      <c r="A131" s="10" t="s">
        <v>18</v>
      </c>
      <c r="B131" s="10">
        <v>127</v>
      </c>
      <c r="C131" s="10">
        <v>40837243</v>
      </c>
      <c r="D131" s="12">
        <v>41654</v>
      </c>
      <c r="E131" s="13" t="s">
        <v>145</v>
      </c>
      <c r="F131" s="31">
        <v>10</v>
      </c>
      <c r="G131" s="33">
        <v>466.10169491525426</v>
      </c>
      <c r="H131" s="11" t="s">
        <v>126</v>
      </c>
    </row>
    <row r="132" spans="1:8" s="8" customFormat="1" x14ac:dyDescent="0.25">
      <c r="A132" s="10" t="s">
        <v>18</v>
      </c>
      <c r="B132" s="10">
        <v>128</v>
      </c>
      <c r="C132" s="10">
        <v>40843063</v>
      </c>
      <c r="D132" s="12">
        <v>41654</v>
      </c>
      <c r="E132" s="13" t="s">
        <v>148</v>
      </c>
      <c r="F132" s="31">
        <v>5</v>
      </c>
      <c r="G132" s="33">
        <v>466.10169491525426</v>
      </c>
      <c r="H132" s="11" t="s">
        <v>58</v>
      </c>
    </row>
    <row r="133" spans="1:8" s="8" customFormat="1" x14ac:dyDescent="0.25">
      <c r="A133" s="10" t="s">
        <v>18</v>
      </c>
      <c r="B133" s="10">
        <v>129</v>
      </c>
      <c r="C133" s="10">
        <v>40841460</v>
      </c>
      <c r="D133" s="12">
        <v>41659</v>
      </c>
      <c r="E133" s="13" t="s">
        <v>145</v>
      </c>
      <c r="F133" s="31">
        <v>10</v>
      </c>
      <c r="G133" s="33">
        <v>466.10169491525426</v>
      </c>
      <c r="H133" s="11" t="s">
        <v>125</v>
      </c>
    </row>
    <row r="134" spans="1:8" s="8" customFormat="1" x14ac:dyDescent="0.25">
      <c r="A134" s="10" t="s">
        <v>18</v>
      </c>
      <c r="B134" s="10">
        <v>130</v>
      </c>
      <c r="C134" s="10">
        <v>40841511</v>
      </c>
      <c r="D134" s="12">
        <v>41659</v>
      </c>
      <c r="E134" s="13" t="s">
        <v>145</v>
      </c>
      <c r="F134" s="31">
        <v>10</v>
      </c>
      <c r="G134" s="33">
        <v>466.10169491525426</v>
      </c>
      <c r="H134" s="11" t="s">
        <v>125</v>
      </c>
    </row>
    <row r="135" spans="1:8" s="8" customFormat="1" x14ac:dyDescent="0.25">
      <c r="A135" s="10" t="s">
        <v>18</v>
      </c>
      <c r="B135" s="10">
        <v>131</v>
      </c>
      <c r="C135" s="16">
        <v>40840627</v>
      </c>
      <c r="D135" s="15">
        <v>41654</v>
      </c>
      <c r="E135" s="13" t="s">
        <v>145</v>
      </c>
      <c r="F135" s="32">
        <v>15</v>
      </c>
      <c r="G135" s="33">
        <v>466.10169491525426</v>
      </c>
      <c r="H135" s="11" t="s">
        <v>63</v>
      </c>
    </row>
    <row r="136" spans="1:8" s="8" customFormat="1" x14ac:dyDescent="0.25">
      <c r="A136" s="10" t="s">
        <v>18</v>
      </c>
      <c r="B136" s="10">
        <v>132</v>
      </c>
      <c r="C136" s="16">
        <v>40837164</v>
      </c>
      <c r="D136" s="15">
        <v>41654</v>
      </c>
      <c r="E136" s="13" t="s">
        <v>145</v>
      </c>
      <c r="F136" s="32">
        <v>10</v>
      </c>
      <c r="G136" s="33">
        <v>466.10169491525426</v>
      </c>
      <c r="H136" s="11" t="s">
        <v>127</v>
      </c>
    </row>
    <row r="137" spans="1:8" s="8" customFormat="1" x14ac:dyDescent="0.25">
      <c r="A137" s="10" t="s">
        <v>18</v>
      </c>
      <c r="B137" s="10">
        <v>133</v>
      </c>
      <c r="C137" s="16">
        <v>40842581</v>
      </c>
      <c r="D137" s="15">
        <v>41654</v>
      </c>
      <c r="E137" s="13" t="s">
        <v>148</v>
      </c>
      <c r="F137" s="32">
        <v>5</v>
      </c>
      <c r="G137" s="33">
        <v>466.10169491525426</v>
      </c>
      <c r="H137" s="11" t="s">
        <v>128</v>
      </c>
    </row>
    <row r="138" spans="1:8" s="8" customFormat="1" x14ac:dyDescent="0.25">
      <c r="A138" s="10" t="s">
        <v>18</v>
      </c>
      <c r="B138" s="10">
        <v>134</v>
      </c>
      <c r="C138" s="16">
        <v>40835751</v>
      </c>
      <c r="D138" s="15">
        <v>41654</v>
      </c>
      <c r="E138" s="13" t="s">
        <v>148</v>
      </c>
      <c r="F138" s="32">
        <v>5</v>
      </c>
      <c r="G138" s="33">
        <v>466.10169491525426</v>
      </c>
      <c r="H138" s="11" t="s">
        <v>129</v>
      </c>
    </row>
    <row r="139" spans="1:8" s="8" customFormat="1" x14ac:dyDescent="0.25">
      <c r="A139" s="10" t="s">
        <v>18</v>
      </c>
      <c r="B139" s="10">
        <v>135</v>
      </c>
      <c r="C139" s="16">
        <v>40836693</v>
      </c>
      <c r="D139" s="15">
        <v>41654</v>
      </c>
      <c r="E139" s="13" t="s">
        <v>148</v>
      </c>
      <c r="F139" s="32">
        <v>10</v>
      </c>
      <c r="G139" s="33">
        <v>466.10169491525426</v>
      </c>
      <c r="H139" s="11" t="s">
        <v>130</v>
      </c>
    </row>
    <row r="140" spans="1:8" s="8" customFormat="1" x14ac:dyDescent="0.25">
      <c r="A140" s="10" t="s">
        <v>18</v>
      </c>
      <c r="B140" s="10">
        <v>136</v>
      </c>
      <c r="C140" s="16">
        <v>40833041</v>
      </c>
      <c r="D140" s="15">
        <v>41654</v>
      </c>
      <c r="E140" s="13" t="s">
        <v>145</v>
      </c>
      <c r="F140" s="32">
        <v>15</v>
      </c>
      <c r="G140" s="33">
        <v>466.10169491525426</v>
      </c>
      <c r="H140" s="11" t="s">
        <v>131</v>
      </c>
    </row>
    <row r="141" spans="1:8" s="8" customFormat="1" x14ac:dyDescent="0.25">
      <c r="A141" s="10" t="s">
        <v>18</v>
      </c>
      <c r="B141" s="10">
        <v>137</v>
      </c>
      <c r="C141" s="16">
        <v>40842031</v>
      </c>
      <c r="D141" s="15">
        <v>41659</v>
      </c>
      <c r="E141" s="13" t="s">
        <v>148</v>
      </c>
      <c r="F141" s="32">
        <v>3</v>
      </c>
      <c r="G141" s="33">
        <v>466.10169491525426</v>
      </c>
      <c r="H141" s="11" t="s">
        <v>63</v>
      </c>
    </row>
    <row r="142" spans="1:8" s="8" customFormat="1" x14ac:dyDescent="0.25">
      <c r="A142" s="10" t="s">
        <v>18</v>
      </c>
      <c r="B142" s="10">
        <v>138</v>
      </c>
      <c r="C142" s="16">
        <v>40835160</v>
      </c>
      <c r="D142" s="15">
        <v>41661</v>
      </c>
      <c r="E142" s="13" t="s">
        <v>145</v>
      </c>
      <c r="F142" s="32">
        <v>6</v>
      </c>
      <c r="G142" s="33">
        <v>466.10169491525426</v>
      </c>
      <c r="H142" s="11" t="s">
        <v>129</v>
      </c>
    </row>
    <row r="143" spans="1:8" s="8" customFormat="1" x14ac:dyDescent="0.25">
      <c r="A143" s="10" t="s">
        <v>18</v>
      </c>
      <c r="B143" s="10">
        <v>139</v>
      </c>
      <c r="C143" s="10">
        <v>40839487</v>
      </c>
      <c r="D143" s="12">
        <v>41654</v>
      </c>
      <c r="E143" s="13" t="s">
        <v>145</v>
      </c>
      <c r="F143" s="31">
        <v>10</v>
      </c>
      <c r="G143" s="33">
        <v>466.10169491525426</v>
      </c>
      <c r="H143" s="11" t="s">
        <v>116</v>
      </c>
    </row>
    <row r="144" spans="1:8" s="8" customFormat="1" x14ac:dyDescent="0.25">
      <c r="A144" s="10" t="s">
        <v>18</v>
      </c>
      <c r="B144" s="10">
        <v>140</v>
      </c>
      <c r="C144" s="10">
        <v>40836960</v>
      </c>
      <c r="D144" s="12">
        <v>41654</v>
      </c>
      <c r="E144" s="13" t="s">
        <v>148</v>
      </c>
      <c r="F144" s="31">
        <v>5</v>
      </c>
      <c r="G144" s="33">
        <v>466.10169491525426</v>
      </c>
      <c r="H144" s="11" t="s">
        <v>132</v>
      </c>
    </row>
    <row r="145" spans="1:8" s="8" customFormat="1" x14ac:dyDescent="0.25">
      <c r="A145" s="10" t="s">
        <v>18</v>
      </c>
      <c r="B145" s="10">
        <v>141</v>
      </c>
      <c r="C145" s="10">
        <v>40837068</v>
      </c>
      <c r="D145" s="12">
        <v>41654</v>
      </c>
      <c r="E145" s="13" t="s">
        <v>148</v>
      </c>
      <c r="F145" s="31">
        <v>10</v>
      </c>
      <c r="G145" s="33">
        <v>466.10169491525426</v>
      </c>
      <c r="H145" s="11" t="s">
        <v>133</v>
      </c>
    </row>
    <row r="146" spans="1:8" s="8" customFormat="1" x14ac:dyDescent="0.25">
      <c r="A146" s="10" t="s">
        <v>18</v>
      </c>
      <c r="B146" s="10">
        <v>142</v>
      </c>
      <c r="C146" s="10">
        <v>40839286</v>
      </c>
      <c r="D146" s="12">
        <v>41654</v>
      </c>
      <c r="E146" s="13" t="s">
        <v>148</v>
      </c>
      <c r="F146" s="31">
        <v>5</v>
      </c>
      <c r="G146" s="33">
        <v>466.10169491525426</v>
      </c>
      <c r="H146" s="11" t="s">
        <v>134</v>
      </c>
    </row>
    <row r="147" spans="1:8" s="8" customFormat="1" x14ac:dyDescent="0.25">
      <c r="A147" s="10" t="s">
        <v>18</v>
      </c>
      <c r="B147" s="10">
        <v>143</v>
      </c>
      <c r="C147" s="10">
        <v>40837711</v>
      </c>
      <c r="D147" s="12">
        <v>41654</v>
      </c>
      <c r="E147" s="13" t="s">
        <v>148</v>
      </c>
      <c r="F147" s="31">
        <v>1</v>
      </c>
      <c r="G147" s="33">
        <v>466.10169491525426</v>
      </c>
      <c r="H147" s="11" t="s">
        <v>51</v>
      </c>
    </row>
    <row r="148" spans="1:8" s="8" customFormat="1" x14ac:dyDescent="0.25">
      <c r="A148" s="10" t="s">
        <v>18</v>
      </c>
      <c r="B148" s="10">
        <v>144</v>
      </c>
      <c r="C148" s="10">
        <v>40840942</v>
      </c>
      <c r="D148" s="15">
        <v>41659</v>
      </c>
      <c r="E148" s="13" t="s">
        <v>145</v>
      </c>
      <c r="F148" s="31">
        <v>15</v>
      </c>
      <c r="G148" s="33">
        <v>466.10169491525426</v>
      </c>
      <c r="H148" s="11" t="s">
        <v>49</v>
      </c>
    </row>
    <row r="149" spans="1:8" s="8" customFormat="1" x14ac:dyDescent="0.25">
      <c r="A149" s="10" t="s">
        <v>18</v>
      </c>
      <c r="B149" s="10">
        <v>145</v>
      </c>
      <c r="C149" s="10">
        <v>40836439</v>
      </c>
      <c r="D149" s="15">
        <v>41659</v>
      </c>
      <c r="E149" s="13" t="s">
        <v>148</v>
      </c>
      <c r="F149" s="31">
        <v>10</v>
      </c>
      <c r="G149" s="33">
        <v>466.10169491525426</v>
      </c>
      <c r="H149" s="11" t="s">
        <v>118</v>
      </c>
    </row>
    <row r="150" spans="1:8" s="8" customFormat="1" x14ac:dyDescent="0.25">
      <c r="A150" s="10" t="s">
        <v>18</v>
      </c>
      <c r="B150" s="10">
        <v>146</v>
      </c>
      <c r="C150" s="10">
        <v>40840858</v>
      </c>
      <c r="D150" s="15">
        <v>41659</v>
      </c>
      <c r="E150" s="13" t="s">
        <v>148</v>
      </c>
      <c r="F150" s="31">
        <v>5</v>
      </c>
      <c r="G150" s="33">
        <v>466.10169491525426</v>
      </c>
      <c r="H150" s="11" t="s">
        <v>118</v>
      </c>
    </row>
    <row r="151" spans="1:8" s="8" customFormat="1" x14ac:dyDescent="0.25">
      <c r="A151" s="10" t="s">
        <v>18</v>
      </c>
      <c r="B151" s="10">
        <v>147</v>
      </c>
      <c r="C151" s="10">
        <v>40841136</v>
      </c>
      <c r="D151" s="15">
        <v>41659</v>
      </c>
      <c r="E151" s="13" t="s">
        <v>145</v>
      </c>
      <c r="F151" s="31">
        <v>15</v>
      </c>
      <c r="G151" s="33">
        <v>466.10169491525426</v>
      </c>
      <c r="H151" s="11" t="s">
        <v>118</v>
      </c>
    </row>
    <row r="152" spans="1:8" s="8" customFormat="1" x14ac:dyDescent="0.25">
      <c r="A152" s="10" t="s">
        <v>18</v>
      </c>
      <c r="B152" s="10">
        <v>148</v>
      </c>
      <c r="C152" s="10">
        <v>40837724</v>
      </c>
      <c r="D152" s="15">
        <v>41659</v>
      </c>
      <c r="E152" s="13" t="s">
        <v>148</v>
      </c>
      <c r="F152" s="31">
        <v>2</v>
      </c>
      <c r="G152" s="33">
        <v>466.10169491525426</v>
      </c>
      <c r="H152" s="11" t="s">
        <v>51</v>
      </c>
    </row>
    <row r="153" spans="1:8" s="8" customFormat="1" x14ac:dyDescent="0.25">
      <c r="A153" s="10" t="s">
        <v>18</v>
      </c>
      <c r="B153" s="10">
        <v>149</v>
      </c>
      <c r="C153" s="10">
        <v>40842629</v>
      </c>
      <c r="D153" s="15">
        <v>41666</v>
      </c>
      <c r="E153" s="13" t="s">
        <v>145</v>
      </c>
      <c r="F153" s="31">
        <v>15</v>
      </c>
      <c r="G153" s="33">
        <v>466.10169491525426</v>
      </c>
      <c r="H153" s="11" t="s">
        <v>135</v>
      </c>
    </row>
    <row r="154" spans="1:8" s="8" customFormat="1" x14ac:dyDescent="0.25">
      <c r="A154" s="10" t="s">
        <v>18</v>
      </c>
      <c r="B154" s="10">
        <v>150</v>
      </c>
      <c r="C154" s="10">
        <v>40842607</v>
      </c>
      <c r="D154" s="15">
        <v>41666</v>
      </c>
      <c r="E154" s="13" t="s">
        <v>145</v>
      </c>
      <c r="F154" s="31">
        <v>10</v>
      </c>
      <c r="G154" s="33">
        <v>466.10169491525426</v>
      </c>
      <c r="H154" s="11" t="s">
        <v>136</v>
      </c>
    </row>
    <row r="155" spans="1:8" s="8" customFormat="1" x14ac:dyDescent="0.25">
      <c r="A155" s="10" t="s">
        <v>18</v>
      </c>
      <c r="B155" s="10">
        <v>151</v>
      </c>
      <c r="C155" s="14">
        <v>40781962</v>
      </c>
      <c r="D155" s="12">
        <v>41670</v>
      </c>
      <c r="E155" s="13" t="s">
        <v>147</v>
      </c>
      <c r="F155" s="31">
        <v>5381</v>
      </c>
      <c r="G155" s="33">
        <v>34930556.349375002</v>
      </c>
      <c r="H155" s="11" t="s">
        <v>137</v>
      </c>
    </row>
  </sheetData>
  <customSheetViews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4:J290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I468"/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M305"/>
    </customSheetView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</customSheetViews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2011-03-01T06:38:07Z</cp:lastPrinted>
  <dcterms:created xsi:type="dcterms:W3CDTF">2010-04-23T14:29:34Z</dcterms:created>
  <dcterms:modified xsi:type="dcterms:W3CDTF">2014-02-27T05:15:03Z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ноябрь 2012.xlsx</vt:lpwstr>
  </property>
</Properties>
</file>