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6584" windowHeight="9432" activeTab="2"/>
  </bookViews>
  <sheets>
    <sheet name="заявки 1 кв.2020" sheetId="1" r:id="rId1"/>
    <sheet name="заявки 2 кв.2020" sheetId="2" r:id="rId2"/>
    <sheet name="заявки 3 кв.2020" sheetId="3" r:id="rId3"/>
    <sheet name="заявки 4 кв.2020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s="1"/>
  <c r="M18" i="1" l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<sst xmlns="http://schemas.openxmlformats.org/spreadsheetml/2006/main" count="136" uniqueCount="37">
  <si>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</si>
  <si>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</si>
  <si>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</si>
  <si>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</si>
  <si>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</si>
  <si>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</si>
  <si>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</si>
  <si>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</si>
  <si>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</si>
  <si>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</si>
  <si>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</si>
  <si>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</si>
  <si>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</si>
  <si>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</si>
  <si>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</si>
  <si>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</si>
  <si>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</si>
  <si>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</si>
  <si>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</si>
  <si>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</si>
  <si>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</si>
  <si>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</si>
  <si>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</si>
  <si>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</si>
  <si>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</si>
  <si>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</si>
  <si>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</si>
  <si>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</si>
  <si>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</si>
  <si>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</si>
  <si>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</si>
  <si>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</si>
  <si>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</si>
  <si>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2020 г., количество выполненных заявок</t>
  </si>
  <si>
    <t>Сведения о выводе в ремонт оборудования ПАО "МРСК Центра" за 2 квартал 2020 г., количество выполненных заявок</t>
  </si>
  <si>
    <t>Сведения о выводе в ремонт оборудования ПАО "МРСК Центра" за 3 квартал 2020 г., количество выполненных заявок</t>
  </si>
  <si>
    <t>Сведения о выводе в ремонт оборудования ПАО "МРСК Центра" за 4 квартал 2020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</si>
</sst>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8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2" thickBot="1" x14ac:dyDescent="0.35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2" thickBot="1" x14ac:dyDescent="0.35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3">
      <c r="A7" s="11" t="s">
        <v>9</v>
      </c>
      <c r="B7" s="48">
        <v>449</v>
      </c>
      <c r="C7" s="28">
        <v>1015</v>
      </c>
      <c r="D7" s="28">
        <v>1815</v>
      </c>
      <c r="E7" s="29">
        <f>+B7+C7+D7</f>
        <v>3279</v>
      </c>
      <c r="F7" s="48">
        <v>224</v>
      </c>
      <c r="G7" s="28">
        <v>276</v>
      </c>
      <c r="H7" s="28">
        <v>226</v>
      </c>
      <c r="I7" s="33">
        <f>+F7+G7+H7</f>
        <v>726</v>
      </c>
      <c r="J7" s="48">
        <v>42</v>
      </c>
      <c r="K7" s="28">
        <v>35</v>
      </c>
      <c r="L7" s="6">
        <v>46</v>
      </c>
      <c r="M7" s="35">
        <f t="shared" ref="M7:M17" si="0">SUM(J7:L7)</f>
        <v>123</v>
      </c>
      <c r="N7" s="48">
        <v>328</v>
      </c>
      <c r="O7" s="40">
        <v>422</v>
      </c>
      <c r="P7" s="6">
        <v>373</v>
      </c>
      <c r="Q7" s="36">
        <f>+N7+O7+P7</f>
        <v>1123</v>
      </c>
    </row>
    <row r="8" spans="1:22" ht="20.100000000000001" customHeight="1" x14ac:dyDescent="0.3">
      <c r="A8" s="16" t="s">
        <v>10</v>
      </c>
      <c r="B8" s="48">
        <v>192</v>
      </c>
      <c r="C8" s="6">
        <v>348</v>
      </c>
      <c r="D8" s="28">
        <v>580</v>
      </c>
      <c r="E8" s="12">
        <f t="shared" ref="E8:E17" si="1">+B8+C8+D8</f>
        <v>1120</v>
      </c>
      <c r="F8" s="48">
        <v>32</v>
      </c>
      <c r="G8" s="6">
        <v>48</v>
      </c>
      <c r="H8" s="6">
        <v>40</v>
      </c>
      <c r="I8" s="13">
        <f t="shared" ref="I8:I17" si="2">+F8+G8+H8</f>
        <v>120</v>
      </c>
      <c r="J8" s="48">
        <v>9</v>
      </c>
      <c r="K8" s="6">
        <v>11</v>
      </c>
      <c r="L8" s="6">
        <v>17</v>
      </c>
      <c r="M8" s="14">
        <f t="shared" si="0"/>
        <v>37</v>
      </c>
      <c r="N8" s="48">
        <v>93</v>
      </c>
      <c r="O8" s="6">
        <v>135</v>
      </c>
      <c r="P8" s="6">
        <v>85</v>
      </c>
      <c r="Q8" s="15">
        <f t="shared" ref="Q8:Q17" si="3">+N8+O8+P8</f>
        <v>313</v>
      </c>
      <c r="R8" s="17"/>
      <c r="S8" s="17"/>
    </row>
    <row r="9" spans="1:22" ht="20.100000000000001" customHeight="1" x14ac:dyDescent="0.3">
      <c r="A9" s="16" t="s">
        <v>11</v>
      </c>
      <c r="B9" s="48">
        <v>496</v>
      </c>
      <c r="C9" s="6">
        <v>714</v>
      </c>
      <c r="D9" s="28">
        <v>971</v>
      </c>
      <c r="E9" s="12">
        <f t="shared" si="1"/>
        <v>2181</v>
      </c>
      <c r="F9" s="48">
        <v>114</v>
      </c>
      <c r="G9" s="6">
        <v>180</v>
      </c>
      <c r="H9" s="28">
        <v>150</v>
      </c>
      <c r="I9" s="13">
        <f t="shared" si="2"/>
        <v>444</v>
      </c>
      <c r="J9" s="48">
        <v>29</v>
      </c>
      <c r="K9" s="6">
        <v>27</v>
      </c>
      <c r="L9" s="6">
        <v>23</v>
      </c>
      <c r="M9" s="14">
        <f t="shared" si="0"/>
        <v>79</v>
      </c>
      <c r="N9" s="48">
        <v>314</v>
      </c>
      <c r="O9" s="6">
        <v>299</v>
      </c>
      <c r="P9" s="6">
        <v>263</v>
      </c>
      <c r="Q9" s="15">
        <f t="shared" si="3"/>
        <v>876</v>
      </c>
      <c r="R9" s="17"/>
      <c r="S9" s="17"/>
    </row>
    <row r="10" spans="1:22" ht="20.100000000000001" customHeight="1" x14ac:dyDescent="0.3">
      <c r="A10" s="16" t="s">
        <v>12</v>
      </c>
      <c r="B10" s="48">
        <v>192</v>
      </c>
      <c r="C10" s="6">
        <v>427</v>
      </c>
      <c r="D10" s="28">
        <v>593</v>
      </c>
      <c r="E10" s="12">
        <f t="shared" si="1"/>
        <v>1212</v>
      </c>
      <c r="F10" s="48">
        <v>19</v>
      </c>
      <c r="G10" s="6">
        <v>20</v>
      </c>
      <c r="H10" s="6">
        <v>13</v>
      </c>
      <c r="I10" s="13">
        <f t="shared" si="2"/>
        <v>52</v>
      </c>
      <c r="J10" s="48">
        <v>11</v>
      </c>
      <c r="K10" s="6">
        <v>15</v>
      </c>
      <c r="L10" s="6">
        <v>21</v>
      </c>
      <c r="M10" s="14">
        <f t="shared" si="0"/>
        <v>47</v>
      </c>
      <c r="N10" s="48">
        <v>132</v>
      </c>
      <c r="O10" s="6">
        <v>185</v>
      </c>
      <c r="P10" s="6">
        <v>114</v>
      </c>
      <c r="Q10" s="15">
        <f t="shared" si="3"/>
        <v>431</v>
      </c>
      <c r="R10" s="17"/>
      <c r="S10" s="17"/>
    </row>
    <row r="11" spans="1:22" ht="20.100000000000001" customHeight="1" x14ac:dyDescent="0.3">
      <c r="A11" s="16" t="s">
        <v>13</v>
      </c>
      <c r="B11" s="48">
        <v>637</v>
      </c>
      <c r="C11" s="6">
        <v>715</v>
      </c>
      <c r="D11" s="28">
        <v>742</v>
      </c>
      <c r="E11" s="12">
        <f t="shared" si="1"/>
        <v>2094</v>
      </c>
      <c r="F11" s="48">
        <v>118</v>
      </c>
      <c r="G11" s="6">
        <v>105</v>
      </c>
      <c r="H11" s="28">
        <v>74</v>
      </c>
      <c r="I11" s="13">
        <f t="shared" si="2"/>
        <v>297</v>
      </c>
      <c r="J11" s="48">
        <v>36</v>
      </c>
      <c r="K11" s="6">
        <v>62</v>
      </c>
      <c r="L11" s="6">
        <v>53</v>
      </c>
      <c r="M11" s="14">
        <f t="shared" si="0"/>
        <v>151</v>
      </c>
      <c r="N11" s="48">
        <v>252</v>
      </c>
      <c r="O11" s="6">
        <v>242</v>
      </c>
      <c r="P11" s="6">
        <v>240</v>
      </c>
      <c r="Q11" s="15">
        <f t="shared" si="3"/>
        <v>734</v>
      </c>
      <c r="R11" s="17"/>
      <c r="S11" s="17"/>
    </row>
    <row r="12" spans="1:22" ht="20.100000000000001" customHeight="1" x14ac:dyDescent="0.3">
      <c r="A12" s="16" t="s">
        <v>14</v>
      </c>
      <c r="B12" s="48">
        <v>428</v>
      </c>
      <c r="C12" s="6">
        <v>775</v>
      </c>
      <c r="D12" s="28">
        <v>888</v>
      </c>
      <c r="E12" s="12">
        <f t="shared" si="1"/>
        <v>2091</v>
      </c>
      <c r="F12" s="48">
        <v>17</v>
      </c>
      <c r="G12" s="6">
        <v>21</v>
      </c>
      <c r="H12" s="6">
        <v>12</v>
      </c>
      <c r="I12" s="13">
        <f t="shared" si="2"/>
        <v>50</v>
      </c>
      <c r="J12" s="48">
        <v>38</v>
      </c>
      <c r="K12" s="6">
        <v>37</v>
      </c>
      <c r="L12" s="6">
        <v>51</v>
      </c>
      <c r="M12" s="14">
        <f t="shared" si="0"/>
        <v>126</v>
      </c>
      <c r="N12" s="48">
        <v>136</v>
      </c>
      <c r="O12" s="6">
        <v>152</v>
      </c>
      <c r="P12" s="6">
        <v>142</v>
      </c>
      <c r="Q12" s="15">
        <f t="shared" si="3"/>
        <v>430</v>
      </c>
      <c r="R12" s="17"/>
      <c r="S12" s="17"/>
    </row>
    <row r="13" spans="1:22" ht="20.100000000000001" customHeight="1" x14ac:dyDescent="0.3">
      <c r="A13" s="16" t="s">
        <v>15</v>
      </c>
      <c r="B13" s="48">
        <v>248</v>
      </c>
      <c r="C13" s="6">
        <v>300</v>
      </c>
      <c r="D13" s="28">
        <v>400</v>
      </c>
      <c r="E13" s="12">
        <f t="shared" si="1"/>
        <v>948</v>
      </c>
      <c r="F13" s="48">
        <v>47</v>
      </c>
      <c r="G13" s="6">
        <v>72</v>
      </c>
      <c r="H13" s="28">
        <v>119</v>
      </c>
      <c r="I13" s="13">
        <f t="shared" si="2"/>
        <v>238</v>
      </c>
      <c r="J13" s="48">
        <v>13</v>
      </c>
      <c r="K13" s="6">
        <v>17</v>
      </c>
      <c r="L13" s="6">
        <v>34</v>
      </c>
      <c r="M13" s="14">
        <f t="shared" si="0"/>
        <v>64</v>
      </c>
      <c r="N13" s="48">
        <v>105</v>
      </c>
      <c r="O13" s="6">
        <v>119</v>
      </c>
      <c r="P13" s="6">
        <v>135</v>
      </c>
      <c r="Q13" s="15">
        <f t="shared" si="3"/>
        <v>359</v>
      </c>
      <c r="R13" s="17"/>
      <c r="S13" s="17"/>
    </row>
    <row r="14" spans="1:22" ht="20.100000000000001" customHeight="1" x14ac:dyDescent="0.3">
      <c r="A14" s="16" t="s">
        <v>16</v>
      </c>
      <c r="B14" s="48">
        <v>496</v>
      </c>
      <c r="C14" s="6">
        <v>756</v>
      </c>
      <c r="D14" s="28">
        <v>933</v>
      </c>
      <c r="E14" s="12">
        <f t="shared" si="1"/>
        <v>2185</v>
      </c>
      <c r="F14" s="48">
        <v>27</v>
      </c>
      <c r="G14" s="6">
        <v>42</v>
      </c>
      <c r="H14" s="6">
        <v>28</v>
      </c>
      <c r="I14" s="13">
        <f t="shared" si="2"/>
        <v>97</v>
      </c>
      <c r="J14" s="48">
        <v>36</v>
      </c>
      <c r="K14" s="6">
        <v>54</v>
      </c>
      <c r="L14" s="6">
        <v>70</v>
      </c>
      <c r="M14" s="14">
        <f t="shared" si="0"/>
        <v>160</v>
      </c>
      <c r="N14" s="48">
        <v>217</v>
      </c>
      <c r="O14" s="6">
        <v>292</v>
      </c>
      <c r="P14" s="6">
        <v>280</v>
      </c>
      <c r="Q14" s="15">
        <f t="shared" si="3"/>
        <v>789</v>
      </c>
      <c r="R14" s="17"/>
      <c r="S14" s="17"/>
    </row>
    <row r="15" spans="1:22" ht="20.100000000000001" customHeight="1" x14ac:dyDescent="0.3">
      <c r="A15" s="16" t="s">
        <v>17</v>
      </c>
      <c r="B15" s="48">
        <v>568</v>
      </c>
      <c r="C15" s="6">
        <v>815</v>
      </c>
      <c r="D15" s="28">
        <v>852</v>
      </c>
      <c r="E15" s="12">
        <f t="shared" si="1"/>
        <v>2235</v>
      </c>
      <c r="F15" s="48">
        <v>9</v>
      </c>
      <c r="G15" s="6">
        <v>15</v>
      </c>
      <c r="H15" s="28">
        <v>6</v>
      </c>
      <c r="I15" s="13">
        <f t="shared" si="2"/>
        <v>30</v>
      </c>
      <c r="J15" s="48">
        <v>36</v>
      </c>
      <c r="K15" s="6">
        <v>38</v>
      </c>
      <c r="L15" s="6">
        <v>16</v>
      </c>
      <c r="M15" s="14">
        <f t="shared" si="0"/>
        <v>90</v>
      </c>
      <c r="N15" s="48">
        <v>31</v>
      </c>
      <c r="O15" s="6">
        <v>29</v>
      </c>
      <c r="P15" s="6">
        <v>35</v>
      </c>
      <c r="Q15" s="15">
        <f t="shared" si="3"/>
        <v>95</v>
      </c>
      <c r="R15" s="17"/>
      <c r="S15" s="17"/>
    </row>
    <row r="16" spans="1:22" ht="20.100000000000001" customHeight="1" x14ac:dyDescent="0.3">
      <c r="A16" s="16" t="s">
        <v>18</v>
      </c>
      <c r="B16" s="48">
        <v>153</v>
      </c>
      <c r="C16" s="6">
        <v>300</v>
      </c>
      <c r="D16" s="28">
        <v>173</v>
      </c>
      <c r="E16" s="12">
        <f t="shared" si="1"/>
        <v>626</v>
      </c>
      <c r="F16" s="48">
        <v>214</v>
      </c>
      <c r="G16" s="6">
        <v>339</v>
      </c>
      <c r="H16" s="6">
        <v>241</v>
      </c>
      <c r="I16" s="13">
        <f t="shared" si="2"/>
        <v>794</v>
      </c>
      <c r="J16" s="48">
        <v>10</v>
      </c>
      <c r="K16" s="6">
        <v>38</v>
      </c>
      <c r="L16" s="6">
        <v>51</v>
      </c>
      <c r="M16" s="14">
        <f t="shared" si="0"/>
        <v>99</v>
      </c>
      <c r="N16" s="48">
        <v>69</v>
      </c>
      <c r="O16" s="6">
        <v>84</v>
      </c>
      <c r="P16" s="6">
        <v>82</v>
      </c>
      <c r="Q16" s="15">
        <f t="shared" si="3"/>
        <v>235</v>
      </c>
      <c r="R16" s="17"/>
      <c r="S16" s="17"/>
    </row>
    <row r="17" spans="1:19" ht="20.100000000000001" customHeight="1" x14ac:dyDescent="0.3">
      <c r="A17" s="16" t="s">
        <v>19</v>
      </c>
      <c r="B17" s="48">
        <v>306</v>
      </c>
      <c r="C17" s="6">
        <v>450</v>
      </c>
      <c r="D17" s="28">
        <v>528</v>
      </c>
      <c r="E17" s="12">
        <f t="shared" si="1"/>
        <v>1284</v>
      </c>
      <c r="F17" s="48">
        <v>112</v>
      </c>
      <c r="G17" s="6">
        <v>136</v>
      </c>
      <c r="H17" s="28">
        <v>133</v>
      </c>
      <c r="I17" s="13">
        <f t="shared" si="2"/>
        <v>381</v>
      </c>
      <c r="J17" s="48">
        <v>49</v>
      </c>
      <c r="K17" s="6">
        <v>63</v>
      </c>
      <c r="L17" s="6">
        <v>78</v>
      </c>
      <c r="M17" s="14">
        <f t="shared" si="0"/>
        <v>190</v>
      </c>
      <c r="N17" s="48">
        <v>211</v>
      </c>
      <c r="O17" s="6">
        <v>175</v>
      </c>
      <c r="P17" s="6">
        <v>198</v>
      </c>
      <c r="Q17" s="15">
        <f t="shared" si="3"/>
        <v>584</v>
      </c>
      <c r="R17" s="17"/>
      <c r="S17" s="17"/>
    </row>
    <row r="18" spans="1:19" ht="16.2" thickBot="1" x14ac:dyDescent="0.35">
      <c r="A18" s="18" t="s">
        <v>20</v>
      </c>
      <c r="B18" s="41">
        <f t="shared" ref="B18:Q18" si="4">SUM(B7:B17)</f>
        <v>4165</v>
      </c>
      <c r="C18" s="42">
        <f t="shared" si="4"/>
        <v>6615</v>
      </c>
      <c r="D18" s="42">
        <f>SUM(D7:D17)</f>
        <v>8475</v>
      </c>
      <c r="E18" s="43">
        <f t="shared" si="4"/>
        <v>19255</v>
      </c>
      <c r="F18" s="41">
        <f t="shared" si="4"/>
        <v>933</v>
      </c>
      <c r="G18" s="42">
        <f t="shared" si="4"/>
        <v>1254</v>
      </c>
      <c r="H18" s="42">
        <f t="shared" si="4"/>
        <v>1042</v>
      </c>
      <c r="I18" s="44">
        <f t="shared" si="4"/>
        <v>3229</v>
      </c>
      <c r="J18" s="41">
        <f t="shared" si="4"/>
        <v>309</v>
      </c>
      <c r="K18" s="42">
        <f t="shared" si="4"/>
        <v>397</v>
      </c>
      <c r="L18" s="42">
        <f t="shared" si="4"/>
        <v>460</v>
      </c>
      <c r="M18" s="45">
        <f t="shared" si="4"/>
        <v>1166</v>
      </c>
      <c r="N18" s="46">
        <f t="shared" si="4"/>
        <v>1888</v>
      </c>
      <c r="O18" s="42">
        <f t="shared" si="4"/>
        <v>2134</v>
      </c>
      <c r="P18" s="42">
        <f t="shared" si="4"/>
        <v>1947</v>
      </c>
      <c r="Q18" s="47">
        <f t="shared" si="4"/>
        <v>5969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J7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6" x14ac:dyDescent="0.3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2" thickBot="1" x14ac:dyDescent="0.35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3">
      <c r="A7" s="11" t="s">
        <v>9</v>
      </c>
      <c r="B7" s="5">
        <v>2382</v>
      </c>
      <c r="C7" s="6">
        <v>2028</v>
      </c>
      <c r="D7" s="6">
        <v>2030</v>
      </c>
      <c r="E7" s="12">
        <f>+B7+C7+D7</f>
        <v>6440</v>
      </c>
      <c r="F7" s="5">
        <v>240</v>
      </c>
      <c r="G7" s="6">
        <v>201</v>
      </c>
      <c r="H7" s="6">
        <v>323</v>
      </c>
      <c r="I7" s="13">
        <f>+F7+G7+H7</f>
        <v>764</v>
      </c>
      <c r="J7" s="5">
        <v>39</v>
      </c>
      <c r="K7" s="6">
        <v>33</v>
      </c>
      <c r="L7" s="6">
        <v>63</v>
      </c>
      <c r="M7" s="14">
        <f t="shared" ref="M7:M17" si="0">SUM(J7:L7)</f>
        <v>135</v>
      </c>
      <c r="N7" s="5">
        <v>378</v>
      </c>
      <c r="O7" s="6">
        <v>418</v>
      </c>
      <c r="P7" s="6">
        <v>292</v>
      </c>
      <c r="Q7" s="15">
        <f>+N7+O7+P7</f>
        <v>1088</v>
      </c>
    </row>
    <row r="8" spans="1:22" ht="20.100000000000001" customHeight="1" x14ac:dyDescent="0.3">
      <c r="A8" s="16" t="s">
        <v>10</v>
      </c>
      <c r="B8" s="5">
        <v>689</v>
      </c>
      <c r="C8" s="6">
        <v>642</v>
      </c>
      <c r="D8" s="6">
        <v>675</v>
      </c>
      <c r="E8" s="12">
        <f t="shared" ref="E8:E17" si="1">+B8+C8+D8</f>
        <v>2006</v>
      </c>
      <c r="F8" s="5">
        <v>28</v>
      </c>
      <c r="G8" s="6">
        <v>17</v>
      </c>
      <c r="H8" s="6">
        <v>26</v>
      </c>
      <c r="I8" s="13">
        <f t="shared" ref="I8:I17" si="2">+F8+G8+H8</f>
        <v>71</v>
      </c>
      <c r="J8" s="5">
        <v>15</v>
      </c>
      <c r="K8" s="6">
        <v>15</v>
      </c>
      <c r="L8" s="6">
        <v>23</v>
      </c>
      <c r="M8" s="14">
        <f t="shared" si="0"/>
        <v>53</v>
      </c>
      <c r="N8" s="5">
        <v>39</v>
      </c>
      <c r="O8" s="6">
        <v>60</v>
      </c>
      <c r="P8" s="6">
        <v>67</v>
      </c>
      <c r="Q8" s="15">
        <f t="shared" ref="Q8:Q17" si="3">+N8+O8+P8</f>
        <v>166</v>
      </c>
      <c r="R8" s="17"/>
      <c r="S8" s="17"/>
    </row>
    <row r="9" spans="1:22" ht="20.100000000000001" customHeight="1" x14ac:dyDescent="0.3">
      <c r="A9" s="16" t="s">
        <v>11</v>
      </c>
      <c r="B9" s="5">
        <v>2097</v>
      </c>
      <c r="C9" s="6">
        <v>2030</v>
      </c>
      <c r="D9" s="6">
        <v>1557</v>
      </c>
      <c r="E9" s="12">
        <f t="shared" si="1"/>
        <v>5684</v>
      </c>
      <c r="F9" s="5">
        <v>156</v>
      </c>
      <c r="G9" s="6">
        <v>126</v>
      </c>
      <c r="H9" s="6">
        <v>221</v>
      </c>
      <c r="I9" s="13">
        <f t="shared" si="2"/>
        <v>503</v>
      </c>
      <c r="J9" s="5">
        <v>24</v>
      </c>
      <c r="K9" s="6">
        <v>20</v>
      </c>
      <c r="L9" s="6">
        <v>28</v>
      </c>
      <c r="M9" s="14">
        <f t="shared" si="0"/>
        <v>72</v>
      </c>
      <c r="N9" s="5">
        <v>299</v>
      </c>
      <c r="O9" s="6">
        <v>217</v>
      </c>
      <c r="P9" s="6">
        <v>206</v>
      </c>
      <c r="Q9" s="15">
        <f t="shared" si="3"/>
        <v>722</v>
      </c>
      <c r="R9" s="17"/>
      <c r="S9" s="17"/>
    </row>
    <row r="10" spans="1:22" ht="20.100000000000001" customHeight="1" x14ac:dyDescent="0.3">
      <c r="A10" s="16" t="s">
        <v>12</v>
      </c>
      <c r="B10" s="5">
        <v>773</v>
      </c>
      <c r="C10" s="6">
        <v>617</v>
      </c>
      <c r="D10" s="6">
        <v>857</v>
      </c>
      <c r="E10" s="12">
        <f t="shared" si="1"/>
        <v>2247</v>
      </c>
      <c r="F10" s="5">
        <v>29</v>
      </c>
      <c r="G10" s="6">
        <v>21</v>
      </c>
      <c r="H10" s="6">
        <v>28</v>
      </c>
      <c r="I10" s="13">
        <f t="shared" si="2"/>
        <v>78</v>
      </c>
      <c r="J10" s="5">
        <v>36</v>
      </c>
      <c r="K10" s="6">
        <v>40</v>
      </c>
      <c r="L10" s="6">
        <v>38</v>
      </c>
      <c r="M10" s="14">
        <f t="shared" si="0"/>
        <v>114</v>
      </c>
      <c r="N10" s="5">
        <v>99</v>
      </c>
      <c r="O10" s="6">
        <v>100</v>
      </c>
      <c r="P10" s="6">
        <v>141</v>
      </c>
      <c r="Q10" s="15">
        <f t="shared" si="3"/>
        <v>340</v>
      </c>
      <c r="R10" s="17"/>
      <c r="S10" s="17"/>
    </row>
    <row r="11" spans="1:22" ht="20.100000000000001" customHeight="1" x14ac:dyDescent="0.3">
      <c r="A11" s="16" t="s">
        <v>13</v>
      </c>
      <c r="B11" s="5">
        <v>876</v>
      </c>
      <c r="C11" s="6">
        <v>735</v>
      </c>
      <c r="D11" s="6">
        <v>877</v>
      </c>
      <c r="E11" s="12">
        <f t="shared" si="1"/>
        <v>2488</v>
      </c>
      <c r="F11" s="5">
        <v>92</v>
      </c>
      <c r="G11" s="6">
        <v>69</v>
      </c>
      <c r="H11" s="6">
        <v>113</v>
      </c>
      <c r="I11" s="13">
        <f t="shared" si="2"/>
        <v>274</v>
      </c>
      <c r="J11" s="5">
        <v>26</v>
      </c>
      <c r="K11" s="6">
        <v>30</v>
      </c>
      <c r="L11" s="6">
        <v>39</v>
      </c>
      <c r="M11" s="14">
        <f t="shared" si="0"/>
        <v>95</v>
      </c>
      <c r="N11" s="5">
        <v>154</v>
      </c>
      <c r="O11" s="6">
        <v>181</v>
      </c>
      <c r="P11" s="6">
        <v>183</v>
      </c>
      <c r="Q11" s="15">
        <f t="shared" si="3"/>
        <v>518</v>
      </c>
      <c r="R11" s="17"/>
      <c r="S11" s="17"/>
    </row>
    <row r="12" spans="1:22" ht="20.100000000000001" customHeight="1" x14ac:dyDescent="0.3">
      <c r="A12" s="16" t="s">
        <v>14</v>
      </c>
      <c r="B12" s="5">
        <v>599</v>
      </c>
      <c r="C12" s="6">
        <v>686</v>
      </c>
      <c r="D12" s="6">
        <v>814</v>
      </c>
      <c r="E12" s="12">
        <f t="shared" si="1"/>
        <v>2099</v>
      </c>
      <c r="F12" s="5">
        <v>17</v>
      </c>
      <c r="G12" s="6">
        <v>9</v>
      </c>
      <c r="H12" s="6">
        <v>16</v>
      </c>
      <c r="I12" s="13">
        <f t="shared" si="2"/>
        <v>42</v>
      </c>
      <c r="J12" s="5">
        <v>67</v>
      </c>
      <c r="K12" s="6">
        <v>53</v>
      </c>
      <c r="L12" s="6">
        <v>108</v>
      </c>
      <c r="M12" s="14">
        <f t="shared" si="0"/>
        <v>228</v>
      </c>
      <c r="N12" s="5">
        <v>112</v>
      </c>
      <c r="O12" s="6">
        <v>108</v>
      </c>
      <c r="P12" s="6">
        <v>128</v>
      </c>
      <c r="Q12" s="15">
        <f t="shared" si="3"/>
        <v>348</v>
      </c>
      <c r="R12" s="17"/>
      <c r="S12" s="17"/>
    </row>
    <row r="13" spans="1:22" ht="20.100000000000001" customHeight="1" x14ac:dyDescent="0.3">
      <c r="A13" s="16" t="s">
        <v>15</v>
      </c>
      <c r="B13" s="5">
        <v>584</v>
      </c>
      <c r="C13" s="6">
        <v>363</v>
      </c>
      <c r="D13" s="6">
        <v>433</v>
      </c>
      <c r="E13" s="12">
        <f t="shared" si="1"/>
        <v>1380</v>
      </c>
      <c r="F13" s="5">
        <v>113</v>
      </c>
      <c r="G13" s="6">
        <v>80</v>
      </c>
      <c r="H13" s="6">
        <v>124</v>
      </c>
      <c r="I13" s="13">
        <f t="shared" si="2"/>
        <v>317</v>
      </c>
      <c r="J13" s="5">
        <v>14</v>
      </c>
      <c r="K13" s="6">
        <v>16</v>
      </c>
      <c r="L13" s="6">
        <v>29</v>
      </c>
      <c r="M13" s="14">
        <f t="shared" si="0"/>
        <v>59</v>
      </c>
      <c r="N13" s="5">
        <v>95</v>
      </c>
      <c r="O13" s="6">
        <v>98</v>
      </c>
      <c r="P13" s="6">
        <v>119</v>
      </c>
      <c r="Q13" s="15">
        <f t="shared" si="3"/>
        <v>312</v>
      </c>
      <c r="R13" s="17"/>
      <c r="S13" s="17"/>
    </row>
    <row r="14" spans="1:22" ht="20.100000000000001" customHeight="1" x14ac:dyDescent="0.3">
      <c r="A14" s="16" t="s">
        <v>16</v>
      </c>
      <c r="B14" s="5">
        <v>1098</v>
      </c>
      <c r="C14" s="6">
        <v>928</v>
      </c>
      <c r="D14" s="6">
        <v>1094</v>
      </c>
      <c r="E14" s="12">
        <f t="shared" si="1"/>
        <v>3120</v>
      </c>
      <c r="F14" s="5">
        <v>26</v>
      </c>
      <c r="G14" s="6">
        <v>42</v>
      </c>
      <c r="H14" s="6">
        <v>30</v>
      </c>
      <c r="I14" s="13">
        <f t="shared" si="2"/>
        <v>98</v>
      </c>
      <c r="J14" s="5">
        <v>24</v>
      </c>
      <c r="K14" s="6">
        <v>66</v>
      </c>
      <c r="L14" s="6">
        <v>90</v>
      </c>
      <c r="M14" s="14">
        <f t="shared" si="0"/>
        <v>180</v>
      </c>
      <c r="N14" s="5">
        <v>169</v>
      </c>
      <c r="O14" s="6">
        <v>124</v>
      </c>
      <c r="P14" s="6">
        <v>176</v>
      </c>
      <c r="Q14" s="15">
        <f t="shared" si="3"/>
        <v>469</v>
      </c>
      <c r="R14" s="17"/>
      <c r="S14" s="17"/>
    </row>
    <row r="15" spans="1:22" ht="20.100000000000001" customHeight="1" x14ac:dyDescent="0.3">
      <c r="A15" s="16" t="s">
        <v>17</v>
      </c>
      <c r="B15" s="5">
        <v>865</v>
      </c>
      <c r="C15" s="6">
        <v>833</v>
      </c>
      <c r="D15" s="6">
        <v>770</v>
      </c>
      <c r="E15" s="12">
        <f t="shared" si="1"/>
        <v>2468</v>
      </c>
      <c r="F15" s="5">
        <v>10</v>
      </c>
      <c r="G15" s="6">
        <v>5</v>
      </c>
      <c r="H15" s="6">
        <v>6</v>
      </c>
      <c r="I15" s="13">
        <f t="shared" si="2"/>
        <v>21</v>
      </c>
      <c r="J15" s="5">
        <v>15</v>
      </c>
      <c r="K15" s="6">
        <v>27</v>
      </c>
      <c r="L15" s="6">
        <v>24</v>
      </c>
      <c r="M15" s="14">
        <f t="shared" si="0"/>
        <v>66</v>
      </c>
      <c r="N15" s="5">
        <v>17</v>
      </c>
      <c r="O15" s="6">
        <v>13</v>
      </c>
      <c r="P15" s="6">
        <v>12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272</v>
      </c>
      <c r="C16" s="6">
        <v>366</v>
      </c>
      <c r="D16" s="6">
        <v>302</v>
      </c>
      <c r="E16" s="12">
        <f t="shared" si="1"/>
        <v>940</v>
      </c>
      <c r="F16" s="5">
        <v>351</v>
      </c>
      <c r="G16" s="6">
        <v>241</v>
      </c>
      <c r="H16" s="6">
        <v>287</v>
      </c>
      <c r="I16" s="13">
        <f t="shared" si="2"/>
        <v>879</v>
      </c>
      <c r="J16" s="5">
        <v>54</v>
      </c>
      <c r="K16" s="6">
        <v>38</v>
      </c>
      <c r="L16" s="6">
        <v>58</v>
      </c>
      <c r="M16" s="14">
        <f t="shared" si="0"/>
        <v>150</v>
      </c>
      <c r="N16" s="5">
        <v>84</v>
      </c>
      <c r="O16" s="6">
        <v>88</v>
      </c>
      <c r="P16" s="6">
        <v>131</v>
      </c>
      <c r="Q16" s="15">
        <f t="shared" si="3"/>
        <v>303</v>
      </c>
      <c r="R16" s="17"/>
      <c r="S16" s="17"/>
    </row>
    <row r="17" spans="1:19" ht="20.100000000000001" customHeight="1" x14ac:dyDescent="0.3">
      <c r="A17" s="16" t="s">
        <v>19</v>
      </c>
      <c r="B17" s="5">
        <v>612</v>
      </c>
      <c r="C17" s="6">
        <v>527</v>
      </c>
      <c r="D17" s="6">
        <v>608</v>
      </c>
      <c r="E17" s="12">
        <f t="shared" si="1"/>
        <v>1747</v>
      </c>
      <c r="F17" s="5">
        <v>154</v>
      </c>
      <c r="G17" s="6">
        <v>153</v>
      </c>
      <c r="H17" s="6">
        <v>177</v>
      </c>
      <c r="I17" s="13">
        <f t="shared" si="2"/>
        <v>484</v>
      </c>
      <c r="J17" s="5">
        <v>141</v>
      </c>
      <c r="K17" s="6">
        <v>138</v>
      </c>
      <c r="L17" s="6">
        <v>128</v>
      </c>
      <c r="M17" s="14">
        <f t="shared" si="0"/>
        <v>407</v>
      </c>
      <c r="N17" s="5">
        <v>165</v>
      </c>
      <c r="O17" s="6">
        <v>183</v>
      </c>
      <c r="P17" s="6">
        <v>210</v>
      </c>
      <c r="Q17" s="15">
        <f t="shared" si="3"/>
        <v>558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10847</v>
      </c>
      <c r="C18" s="20">
        <f t="shared" si="4"/>
        <v>9755</v>
      </c>
      <c r="D18" s="20">
        <f t="shared" si="4"/>
        <v>10017</v>
      </c>
      <c r="E18" s="21">
        <f t="shared" si="4"/>
        <v>30619</v>
      </c>
      <c r="F18" s="19">
        <f t="shared" si="4"/>
        <v>1216</v>
      </c>
      <c r="G18" s="20">
        <f t="shared" si="4"/>
        <v>964</v>
      </c>
      <c r="H18" s="20">
        <f t="shared" si="4"/>
        <v>1351</v>
      </c>
      <c r="I18" s="22">
        <f t="shared" si="4"/>
        <v>3531</v>
      </c>
      <c r="J18" s="19">
        <f t="shared" si="4"/>
        <v>455</v>
      </c>
      <c r="K18" s="20">
        <f t="shared" si="4"/>
        <v>476</v>
      </c>
      <c r="L18" s="20">
        <f t="shared" si="4"/>
        <v>628</v>
      </c>
      <c r="M18" s="23">
        <f t="shared" si="4"/>
        <v>1559</v>
      </c>
      <c r="N18" s="19">
        <f t="shared" si="4"/>
        <v>1611</v>
      </c>
      <c r="O18" s="20">
        <f t="shared" si="4"/>
        <v>1590</v>
      </c>
      <c r="P18" s="20">
        <f t="shared" si="4"/>
        <v>1665</v>
      </c>
      <c r="Q18" s="24">
        <f t="shared" si="4"/>
        <v>4866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L4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6" x14ac:dyDescent="0.3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2" thickBot="1" x14ac:dyDescent="0.35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3">
      <c r="A7" s="11" t="s">
        <v>9</v>
      </c>
      <c r="B7" s="5">
        <v>2241</v>
      </c>
      <c r="C7" s="6">
        <v>2332</v>
      </c>
      <c r="D7" s="6">
        <v>2418</v>
      </c>
      <c r="E7" s="12">
        <f>+B7+C7+D7</f>
        <v>6991</v>
      </c>
      <c r="F7" s="5">
        <v>309</v>
      </c>
      <c r="G7" s="6">
        <v>258</v>
      </c>
      <c r="H7" s="6">
        <v>219</v>
      </c>
      <c r="I7" s="13">
        <f>+F7+G7+H7</f>
        <v>786</v>
      </c>
      <c r="J7" s="5">
        <v>27</v>
      </c>
      <c r="K7" s="6">
        <v>35</v>
      </c>
      <c r="L7" s="6">
        <v>45</v>
      </c>
      <c r="M7" s="14">
        <f t="shared" ref="M7:M17" si="0">SUM(J7:L7)</f>
        <v>107</v>
      </c>
      <c r="N7" s="5">
        <v>322</v>
      </c>
      <c r="O7" s="6">
        <v>323</v>
      </c>
      <c r="P7" s="6">
        <v>299</v>
      </c>
      <c r="Q7" s="15">
        <f>+N7+O7+P7</f>
        <v>944</v>
      </c>
    </row>
    <row r="8" spans="1:22" ht="20.100000000000001" customHeight="1" x14ac:dyDescent="0.3">
      <c r="A8" s="16" t="s">
        <v>10</v>
      </c>
      <c r="B8" s="5">
        <v>763</v>
      </c>
      <c r="C8" s="6">
        <v>755</v>
      </c>
      <c r="D8" s="6">
        <v>735</v>
      </c>
      <c r="E8" s="12">
        <f t="shared" ref="E8:E17" si="1">+B8+C8+D8</f>
        <v>2253</v>
      </c>
      <c r="F8" s="5">
        <v>30</v>
      </c>
      <c r="G8" s="6">
        <v>28</v>
      </c>
      <c r="H8" s="6">
        <v>39</v>
      </c>
      <c r="I8" s="13">
        <f t="shared" ref="I8:I17" si="2">+F8+G8+H8</f>
        <v>97</v>
      </c>
      <c r="J8" s="5">
        <v>21</v>
      </c>
      <c r="K8" s="6">
        <v>8</v>
      </c>
      <c r="L8" s="6">
        <v>17</v>
      </c>
      <c r="M8" s="14">
        <f t="shared" si="0"/>
        <v>46</v>
      </c>
      <c r="N8" s="5">
        <v>90</v>
      </c>
      <c r="O8" s="6">
        <v>82</v>
      </c>
      <c r="P8" s="6">
        <v>132</v>
      </c>
      <c r="Q8" s="15">
        <f t="shared" ref="Q8:Q17" si="3">+N8+O8+P8</f>
        <v>304</v>
      </c>
      <c r="R8" s="17"/>
      <c r="S8" s="17"/>
    </row>
    <row r="9" spans="1:22" ht="20.100000000000001" customHeight="1" x14ac:dyDescent="0.3">
      <c r="A9" s="16" t="s">
        <v>11</v>
      </c>
      <c r="B9" s="5">
        <v>1778</v>
      </c>
      <c r="C9" s="6">
        <v>1767</v>
      </c>
      <c r="D9" s="6">
        <v>2321</v>
      </c>
      <c r="E9" s="12">
        <f t="shared" si="1"/>
        <v>5866</v>
      </c>
      <c r="F9" s="5">
        <v>227</v>
      </c>
      <c r="G9" s="6">
        <v>185</v>
      </c>
      <c r="H9" s="6">
        <v>201</v>
      </c>
      <c r="I9" s="13">
        <f t="shared" si="2"/>
        <v>613</v>
      </c>
      <c r="J9" s="5">
        <v>22</v>
      </c>
      <c r="K9" s="6">
        <v>14</v>
      </c>
      <c r="L9" s="6">
        <v>23</v>
      </c>
      <c r="M9" s="14">
        <f t="shared" si="0"/>
        <v>59</v>
      </c>
      <c r="N9" s="5">
        <v>319</v>
      </c>
      <c r="O9" s="6">
        <v>370</v>
      </c>
      <c r="P9" s="6">
        <v>311</v>
      </c>
      <c r="Q9" s="15">
        <f t="shared" si="3"/>
        <v>1000</v>
      </c>
      <c r="R9" s="17"/>
      <c r="S9" s="17"/>
    </row>
    <row r="10" spans="1:22" ht="20.100000000000001" customHeight="1" x14ac:dyDescent="0.3">
      <c r="A10" s="16" t="s">
        <v>12</v>
      </c>
      <c r="B10" s="5">
        <v>800</v>
      </c>
      <c r="C10" s="6">
        <v>849</v>
      </c>
      <c r="D10" s="6">
        <v>822</v>
      </c>
      <c r="E10" s="12">
        <f t="shared" si="1"/>
        <v>2471</v>
      </c>
      <c r="F10" s="5">
        <v>22</v>
      </c>
      <c r="G10" s="6">
        <v>28</v>
      </c>
      <c r="H10" s="6">
        <v>26</v>
      </c>
      <c r="I10" s="13">
        <f t="shared" si="2"/>
        <v>76</v>
      </c>
      <c r="J10" s="5">
        <v>24</v>
      </c>
      <c r="K10" s="6">
        <v>11</v>
      </c>
      <c r="L10" s="6">
        <v>12</v>
      </c>
      <c r="M10" s="14">
        <f t="shared" si="0"/>
        <v>47</v>
      </c>
      <c r="N10" s="5">
        <v>120</v>
      </c>
      <c r="O10" s="6">
        <v>128</v>
      </c>
      <c r="P10" s="6">
        <v>134</v>
      </c>
      <c r="Q10" s="15">
        <f t="shared" si="3"/>
        <v>382</v>
      </c>
      <c r="R10" s="17"/>
      <c r="S10" s="17"/>
    </row>
    <row r="11" spans="1:22" ht="20.100000000000001" customHeight="1" x14ac:dyDescent="0.3">
      <c r="A11" s="16" t="s">
        <v>13</v>
      </c>
      <c r="B11" s="5">
        <v>707</v>
      </c>
      <c r="C11" s="6">
        <v>884</v>
      </c>
      <c r="D11" s="6">
        <v>988</v>
      </c>
      <c r="E11" s="12">
        <f t="shared" si="1"/>
        <v>2579</v>
      </c>
      <c r="F11" s="5">
        <v>148</v>
      </c>
      <c r="G11" s="6">
        <v>93</v>
      </c>
      <c r="H11" s="6">
        <v>143</v>
      </c>
      <c r="I11" s="13">
        <f t="shared" si="2"/>
        <v>384</v>
      </c>
      <c r="J11" s="5">
        <v>59</v>
      </c>
      <c r="K11" s="6">
        <v>15</v>
      </c>
      <c r="L11" s="6">
        <v>21</v>
      </c>
      <c r="M11" s="14">
        <f t="shared" si="0"/>
        <v>95</v>
      </c>
      <c r="N11" s="5">
        <v>210</v>
      </c>
      <c r="O11" s="6">
        <v>204</v>
      </c>
      <c r="P11" s="6">
        <v>178</v>
      </c>
      <c r="Q11" s="15">
        <f t="shared" si="3"/>
        <v>592</v>
      </c>
      <c r="R11" s="17"/>
      <c r="S11" s="17"/>
    </row>
    <row r="12" spans="1:22" ht="20.100000000000001" customHeight="1" x14ac:dyDescent="0.3">
      <c r="A12" s="16" t="s">
        <v>14</v>
      </c>
      <c r="B12" s="5">
        <v>845</v>
      </c>
      <c r="C12" s="6">
        <v>944</v>
      </c>
      <c r="D12" s="6">
        <v>1050</v>
      </c>
      <c r="E12" s="12">
        <f t="shared" si="1"/>
        <v>2839</v>
      </c>
      <c r="F12" s="5">
        <v>21</v>
      </c>
      <c r="G12" s="6">
        <v>18</v>
      </c>
      <c r="H12" s="6">
        <v>21</v>
      </c>
      <c r="I12" s="13">
        <f t="shared" si="2"/>
        <v>60</v>
      </c>
      <c r="J12" s="5">
        <v>75</v>
      </c>
      <c r="K12" s="6">
        <v>45</v>
      </c>
      <c r="L12" s="6">
        <v>43</v>
      </c>
      <c r="M12" s="14">
        <f t="shared" si="0"/>
        <v>163</v>
      </c>
      <c r="N12" s="5">
        <v>176</v>
      </c>
      <c r="O12" s="6">
        <v>161</v>
      </c>
      <c r="P12" s="6">
        <v>155</v>
      </c>
      <c r="Q12" s="15">
        <f t="shared" si="3"/>
        <v>492</v>
      </c>
      <c r="R12" s="17"/>
      <c r="S12" s="17"/>
    </row>
    <row r="13" spans="1:22" ht="20.100000000000001" customHeight="1" x14ac:dyDescent="0.3">
      <c r="A13" s="16" t="s">
        <v>15</v>
      </c>
      <c r="B13" s="5">
        <v>431</v>
      </c>
      <c r="C13" s="6">
        <v>381</v>
      </c>
      <c r="D13" s="6">
        <v>475</v>
      </c>
      <c r="E13" s="12">
        <f t="shared" si="1"/>
        <v>1287</v>
      </c>
      <c r="F13" s="5">
        <v>157</v>
      </c>
      <c r="G13" s="6">
        <v>76</v>
      </c>
      <c r="H13" s="6">
        <v>120</v>
      </c>
      <c r="I13" s="13">
        <f t="shared" si="2"/>
        <v>353</v>
      </c>
      <c r="J13" s="5">
        <v>19</v>
      </c>
      <c r="K13" s="6">
        <v>5</v>
      </c>
      <c r="L13" s="6">
        <v>20</v>
      </c>
      <c r="M13" s="14">
        <f t="shared" si="0"/>
        <v>44</v>
      </c>
      <c r="N13" s="5">
        <v>121</v>
      </c>
      <c r="O13" s="6">
        <v>130</v>
      </c>
      <c r="P13" s="6">
        <v>135</v>
      </c>
      <c r="Q13" s="15">
        <f t="shared" si="3"/>
        <v>386</v>
      </c>
      <c r="R13" s="17"/>
      <c r="S13" s="17"/>
    </row>
    <row r="14" spans="1:22" ht="20.100000000000001" customHeight="1" x14ac:dyDescent="0.3">
      <c r="A14" s="16" t="s">
        <v>16</v>
      </c>
      <c r="B14" s="5">
        <v>1095</v>
      </c>
      <c r="C14" s="6">
        <v>1253</v>
      </c>
      <c r="D14" s="6">
        <v>1133</v>
      </c>
      <c r="E14" s="12">
        <f t="shared" si="1"/>
        <v>3481</v>
      </c>
      <c r="F14" s="5">
        <v>50</v>
      </c>
      <c r="G14" s="6">
        <v>34</v>
      </c>
      <c r="H14" s="6">
        <v>43</v>
      </c>
      <c r="I14" s="13">
        <f t="shared" si="2"/>
        <v>127</v>
      </c>
      <c r="J14" s="5">
        <v>124</v>
      </c>
      <c r="K14" s="6">
        <v>49</v>
      </c>
      <c r="L14" s="6">
        <v>50</v>
      </c>
      <c r="M14" s="14">
        <f t="shared" si="0"/>
        <v>223</v>
      </c>
      <c r="N14" s="5">
        <v>165</v>
      </c>
      <c r="O14" s="6">
        <v>196</v>
      </c>
      <c r="P14" s="6">
        <v>241</v>
      </c>
      <c r="Q14" s="15">
        <f t="shared" si="3"/>
        <v>602</v>
      </c>
      <c r="R14" s="17"/>
      <c r="S14" s="17"/>
    </row>
    <row r="15" spans="1:22" ht="20.100000000000001" customHeight="1" x14ac:dyDescent="0.3">
      <c r="A15" s="16" t="s">
        <v>17</v>
      </c>
      <c r="B15" s="5">
        <v>913</v>
      </c>
      <c r="C15" s="6">
        <v>984</v>
      </c>
      <c r="D15" s="6">
        <v>815</v>
      </c>
      <c r="E15" s="12">
        <f t="shared" si="1"/>
        <v>2712</v>
      </c>
      <c r="F15" s="5">
        <v>4</v>
      </c>
      <c r="G15" s="6">
        <v>8</v>
      </c>
      <c r="H15" s="6">
        <v>13</v>
      </c>
      <c r="I15" s="13">
        <f t="shared" si="2"/>
        <v>25</v>
      </c>
      <c r="J15" s="5">
        <v>17</v>
      </c>
      <c r="K15" s="6">
        <v>27</v>
      </c>
      <c r="L15" s="6">
        <v>31</v>
      </c>
      <c r="M15" s="14">
        <f t="shared" si="0"/>
        <v>75</v>
      </c>
      <c r="N15" s="5">
        <v>7</v>
      </c>
      <c r="O15" s="6">
        <v>10</v>
      </c>
      <c r="P15" s="6">
        <v>25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343</v>
      </c>
      <c r="C16" s="6">
        <v>453</v>
      </c>
      <c r="D16" s="6">
        <v>459</v>
      </c>
      <c r="E16" s="12">
        <f t="shared" si="1"/>
        <v>1255</v>
      </c>
      <c r="F16" s="5">
        <v>362</v>
      </c>
      <c r="G16" s="6">
        <v>221</v>
      </c>
      <c r="H16" s="6">
        <v>252</v>
      </c>
      <c r="I16" s="13">
        <f t="shared" si="2"/>
        <v>835</v>
      </c>
      <c r="J16" s="5">
        <v>48</v>
      </c>
      <c r="K16" s="6">
        <v>17</v>
      </c>
      <c r="L16" s="6">
        <v>28</v>
      </c>
      <c r="M16" s="14">
        <f t="shared" si="0"/>
        <v>93</v>
      </c>
      <c r="N16" s="5">
        <v>140</v>
      </c>
      <c r="O16" s="6">
        <v>163</v>
      </c>
      <c r="P16" s="6">
        <v>146</v>
      </c>
      <c r="Q16" s="15">
        <f t="shared" si="3"/>
        <v>449</v>
      </c>
      <c r="R16" s="17"/>
      <c r="S16" s="17"/>
    </row>
    <row r="17" spans="1:19" ht="20.100000000000001" customHeight="1" x14ac:dyDescent="0.3">
      <c r="A17" s="16" t="s">
        <v>19</v>
      </c>
      <c r="B17" s="5">
        <v>628</v>
      </c>
      <c r="C17" s="6">
        <v>614</v>
      </c>
      <c r="D17" s="6">
        <v>605</v>
      </c>
      <c r="E17" s="12">
        <f t="shared" si="1"/>
        <v>1847</v>
      </c>
      <c r="F17" s="5">
        <v>171</v>
      </c>
      <c r="G17" s="6">
        <v>172</v>
      </c>
      <c r="H17" s="6">
        <v>166</v>
      </c>
      <c r="I17" s="13">
        <f t="shared" si="2"/>
        <v>509</v>
      </c>
      <c r="J17" s="5">
        <v>106</v>
      </c>
      <c r="K17" s="6">
        <v>65</v>
      </c>
      <c r="L17" s="6">
        <v>83</v>
      </c>
      <c r="M17" s="14">
        <f t="shared" si="0"/>
        <v>254</v>
      </c>
      <c r="N17" s="5">
        <v>226</v>
      </c>
      <c r="O17" s="6">
        <v>243</v>
      </c>
      <c r="P17" s="6">
        <v>273</v>
      </c>
      <c r="Q17" s="15">
        <f t="shared" si="3"/>
        <v>742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10544</v>
      </c>
      <c r="C18" s="20">
        <f t="shared" si="4"/>
        <v>11216</v>
      </c>
      <c r="D18" s="20">
        <f t="shared" si="4"/>
        <v>11821</v>
      </c>
      <c r="E18" s="21">
        <f t="shared" si="4"/>
        <v>33581</v>
      </c>
      <c r="F18" s="19">
        <f t="shared" si="4"/>
        <v>1501</v>
      </c>
      <c r="G18" s="20">
        <f t="shared" si="4"/>
        <v>1121</v>
      </c>
      <c r="H18" s="20">
        <f t="shared" si="4"/>
        <v>1243</v>
      </c>
      <c r="I18" s="22">
        <f t="shared" si="4"/>
        <v>3865</v>
      </c>
      <c r="J18" s="19">
        <f t="shared" si="4"/>
        <v>542</v>
      </c>
      <c r="K18" s="20">
        <f t="shared" si="4"/>
        <v>291</v>
      </c>
      <c r="L18" s="20">
        <f t="shared" si="4"/>
        <v>373</v>
      </c>
      <c r="M18" s="23">
        <f t="shared" si="4"/>
        <v>1206</v>
      </c>
      <c r="N18" s="19">
        <f>SUM(N7:N17)</f>
        <v>1896</v>
      </c>
      <c r="O18" s="20">
        <f t="shared" si="4"/>
        <v>2010</v>
      </c>
      <c r="P18" s="20">
        <f t="shared" si="4"/>
        <v>2029</v>
      </c>
      <c r="Q18" s="24">
        <f t="shared" si="4"/>
        <v>5935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6" x14ac:dyDescent="0.3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2" thickBot="1" x14ac:dyDescent="0.35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3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3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3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3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3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3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3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3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3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3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3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кв.2020</vt:lpstr>
      <vt:lpstr>заявки 2 кв.2020</vt:lpstr>
      <vt:lpstr>заявки 3 кв.2020</vt:lpstr>
      <vt:lpstr>заявки 4 кв.2020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2020-10-06T13:09:11Z</dcterms:modified>
</cp:coreProperties>
</file>