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75" windowWidth="19080" windowHeight="6675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закл.договоров'!$A$3:$H$566</definedName>
    <definedName name="_xlnm._FilterDatabase" localSheetId="0" hidden="1">Свод!$A$6:$K$164</definedName>
  </definedNames>
  <calcPr calcId="145621"/>
</workbook>
</file>

<file path=xl/calcChain.xml><?xml version="1.0" encoding="utf-8"?>
<calcChain xmlns="http://schemas.openxmlformats.org/spreadsheetml/2006/main">
  <c r="G566" i="3" l="1"/>
  <c r="F566" i="3"/>
  <c r="D113" i="2" l="1"/>
  <c r="F113" i="2"/>
  <c r="G113" i="2"/>
  <c r="H113" i="2"/>
  <c r="I113" i="2"/>
  <c r="E7" i="2"/>
  <c r="F7" i="2"/>
  <c r="G7" i="2"/>
  <c r="H7" i="2"/>
  <c r="I7" i="2"/>
  <c r="J7" i="2"/>
  <c r="K7" i="2"/>
  <c r="D7" i="2"/>
  <c r="E113" i="2" l="1"/>
  <c r="B115" i="2" l="1"/>
  <c r="B116" i="2" l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l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J113" i="2"/>
  <c r="K113" i="2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l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l="1"/>
  <c r="B40" i="2" s="1"/>
  <c r="B41" i="2" s="1"/>
  <c r="B42" i="2" s="1"/>
  <c r="B43" i="2" l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l="1"/>
  <c r="B65" i="2" s="1"/>
  <c r="B66" i="2" s="1"/>
  <c r="B67" i="2" s="1"/>
  <c r="B68" i="2" s="1"/>
  <c r="B69" i="2" s="1"/>
  <c r="B70" i="2" l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l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5" i="3" l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D566" i="3" l="1"/>
</calcChain>
</file>

<file path=xl/sharedStrings.xml><?xml version="1.0" encoding="utf-8"?>
<sst xmlns="http://schemas.openxmlformats.org/spreadsheetml/2006/main" count="2586" uniqueCount="746">
  <si>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</si>
  <si>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</si>
  <si>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</si>
  <si>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</si>
  <si>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</si>
  <si>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</si>
  <si>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</si>
  <si>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</si>
  <si>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</si>
  <si>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</si>
  <si>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</si>
  <si>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</si>
  <si>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</si>
  <si>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</si>
  <si>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</si>
  <si>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</si>
  <si>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</si>
  <si>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</si>
  <si>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</si>
  <si>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</si>
  <si>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</si>
  <si>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Тверьэнерго</t>
  </si>
  <si>
    <t/>
  </si>
  <si>
    <t>6 месяцев</t>
  </si>
  <si>
    <t>12 месяцев</t>
  </si>
  <si>
    <t>35/10кВМаксатиха</t>
  </si>
  <si>
    <t>35/10кВМининские Дворы</t>
  </si>
  <si>
    <t>35/10кВМедное</t>
  </si>
  <si>
    <t>35/10кВЗубцов</t>
  </si>
  <si>
    <t>35/10кВБудово</t>
  </si>
  <si>
    <t>35/10кВГоловино</t>
  </si>
  <si>
    <t>35/10кВДмитрова Гора</t>
  </si>
  <si>
    <t>35/10кВЛесное</t>
  </si>
  <si>
    <t>35/10кВИльинское</t>
  </si>
  <si>
    <t>35/10кВКалязин</t>
  </si>
  <si>
    <t>35/10кВКняжьи Горы</t>
  </si>
  <si>
    <t>35/10кВКушалино</t>
  </si>
  <si>
    <t>35/10кВГришкино</t>
  </si>
  <si>
    <t>35/10кВСтепурино</t>
  </si>
  <si>
    <t>35/10кВТургиново</t>
  </si>
  <si>
    <t>35/10кВНеклюдово</t>
  </si>
  <si>
    <t>35/10кВ№ 1</t>
  </si>
  <si>
    <t>35/10кВЮрьево-Девичье</t>
  </si>
  <si>
    <t>35/10кВНерль</t>
  </si>
  <si>
    <t>35/10кВПлутково</t>
  </si>
  <si>
    <t>35/10кВПогорелое Городище</t>
  </si>
  <si>
    <t>35/10кВРМК</t>
  </si>
  <si>
    <t>35/10кВСелигер</t>
  </si>
  <si>
    <t>35/10кВСелище</t>
  </si>
  <si>
    <t>35/10кВСахарово</t>
  </si>
  <si>
    <t>35/10/6кВМикрорайонная</t>
  </si>
  <si>
    <t>35/10/6кВ№ 9</t>
  </si>
  <si>
    <t>35/6кВБарыково</t>
  </si>
  <si>
    <t>35/6кВБелый городок 35</t>
  </si>
  <si>
    <t>35/6кВСтекловолокно</t>
  </si>
  <si>
    <t>35/6кВКаликино</t>
  </si>
  <si>
    <t>35/6кВКрасный луч</t>
  </si>
  <si>
    <t>110/10кВПено</t>
  </si>
  <si>
    <t>110/10кВПолиграфкраски</t>
  </si>
  <si>
    <t>110/10кВМамулино</t>
  </si>
  <si>
    <t>110/10кВАлунд</t>
  </si>
  <si>
    <t>110/35/10кВСтарица</t>
  </si>
  <si>
    <t>110/35/10кВТоржок</t>
  </si>
  <si>
    <t>110/35/10кВСтройиндустрия</t>
  </si>
  <si>
    <t>110/35/10кВРамешки</t>
  </si>
  <si>
    <t>110/35/10кВРадуга</t>
  </si>
  <si>
    <t>110/35/10кВБорки</t>
  </si>
  <si>
    <t>110/35/10кВУдомля</t>
  </si>
  <si>
    <t>110/35/10кВОсташков</t>
  </si>
  <si>
    <t>110/35/10кВЗаднее Поле</t>
  </si>
  <si>
    <t>110/35/10кВЮжная</t>
  </si>
  <si>
    <t>35/10кВЭммаус</t>
  </si>
  <si>
    <t>35/10кВУланово</t>
  </si>
  <si>
    <t>35/10кВСветлица</t>
  </si>
  <si>
    <t>35/6кВВеликий Октябрь</t>
  </si>
  <si>
    <t>35/6кВДаниловское</t>
  </si>
  <si>
    <t>110/35/10кВЛуч</t>
  </si>
  <si>
    <t>35/10кВКрасногорская</t>
  </si>
  <si>
    <t>110/10кВГлазково</t>
  </si>
  <si>
    <t>35/10кВБахмутово</t>
  </si>
  <si>
    <t>35/10кВМокшино</t>
  </si>
  <si>
    <t>110/35/10кВОленино</t>
  </si>
  <si>
    <t>35/10кВПорожки</t>
  </si>
  <si>
    <t>110/35/10кВВесьегонск</t>
  </si>
  <si>
    <t>35/10кВКозьмодемьяновская</t>
  </si>
  <si>
    <t>110/35/10кВПоплавинец</t>
  </si>
  <si>
    <t>35/10кВКвакшино</t>
  </si>
  <si>
    <t>35/10кВБеле-кушаль</t>
  </si>
  <si>
    <t>35/10кВ№ 15</t>
  </si>
  <si>
    <t>35/10кВГородня</t>
  </si>
  <si>
    <t>35/10кВГригорово</t>
  </si>
  <si>
    <t>35/10кВВега</t>
  </si>
  <si>
    <t>35/10кВСелихово Кон.35/10</t>
  </si>
  <si>
    <t>35/10кВФролово</t>
  </si>
  <si>
    <t>35/6кВКарачарово</t>
  </si>
  <si>
    <t>35/6кВЗатверецкая</t>
  </si>
  <si>
    <t>35/6кВАлексино</t>
  </si>
  <si>
    <t>110/10кВШишково-Дуброво</t>
  </si>
  <si>
    <t>110/10кВМедведиха</t>
  </si>
  <si>
    <t>110/10кВКулицкая</t>
  </si>
  <si>
    <t>110/10кВКладово</t>
  </si>
  <si>
    <t>110/35/10кВРжев</t>
  </si>
  <si>
    <t>110/35/10кВПростор</t>
  </si>
  <si>
    <t>110/35/10кВКесьма</t>
  </si>
  <si>
    <t>110/35/10кВМедновский Водозабор</t>
  </si>
  <si>
    <t>110/35/10кВЛихославль</t>
  </si>
  <si>
    <t>110/35/10кВКувшиново</t>
  </si>
  <si>
    <t>110/35/10кВКрасный Холм</t>
  </si>
  <si>
    <t>110/35/10кВЧертолино</t>
  </si>
  <si>
    <t>35/10кВКозлово</t>
  </si>
  <si>
    <t>35/10кВЗолотиха</t>
  </si>
  <si>
    <t>35/10кВКарамзино</t>
  </si>
  <si>
    <t>35/10кВГусево</t>
  </si>
  <si>
    <t>35/10кВРоманово</t>
  </si>
  <si>
    <t>35/10кВСтарая Торопа</t>
  </si>
  <si>
    <t>35/10кВАлексейково</t>
  </si>
  <si>
    <t>35/10кВСвятое</t>
  </si>
  <si>
    <t>35/10кВСонково</t>
  </si>
  <si>
    <t>35/10кВМошки</t>
  </si>
  <si>
    <t>35/10кВМаксимово</t>
  </si>
  <si>
    <t>35/10/6кВДорохово</t>
  </si>
  <si>
    <t>35/6кВ№ 5</t>
  </si>
  <si>
    <t>35/6кВ№ 10</t>
  </si>
  <si>
    <t>35/6кВМелково</t>
  </si>
  <si>
    <t>35/6кВЛисицкий бор</t>
  </si>
  <si>
    <t>110/10кВСелихово 110/10</t>
  </si>
  <si>
    <t>110/10кВХиминститут</t>
  </si>
  <si>
    <t>110/10кВЗолоотвал</t>
  </si>
  <si>
    <t>110/35/10кВАндреаполь 110/35/10</t>
  </si>
  <si>
    <t>110/35/10кВДВП</t>
  </si>
  <si>
    <t>110/35/10кВИваново</t>
  </si>
  <si>
    <t>110/35/10кВНТПФ</t>
  </si>
  <si>
    <t>110/35/10кВРоща</t>
  </si>
  <si>
    <t>110/35/6кВБезбородово</t>
  </si>
  <si>
    <t>24 месяца</t>
  </si>
  <si>
    <t>Сведения о деятельности филиала ОАО " МРСК Центра" - Тверьэнерго по технологическому присоединению за апрель 2013г.</t>
  </si>
  <si>
    <t>40713018</t>
  </si>
  <si>
    <t>40713019</t>
  </si>
  <si>
    <t>40713021</t>
  </si>
  <si>
    <t>40713017</t>
  </si>
  <si>
    <t>40713016</t>
  </si>
  <si>
    <t>40716290</t>
  </si>
  <si>
    <t>40690336</t>
  </si>
  <si>
    <t>40716930</t>
  </si>
  <si>
    <t>40705395</t>
  </si>
  <si>
    <t>40704965</t>
  </si>
  <si>
    <t>40709854</t>
  </si>
  <si>
    <t>40705622</t>
  </si>
  <si>
    <t>40712725</t>
  </si>
  <si>
    <t>40698031</t>
  </si>
  <si>
    <t>40713531</t>
  </si>
  <si>
    <t>40719351</t>
  </si>
  <si>
    <t>40725674</t>
  </si>
  <si>
    <t>40707525</t>
  </si>
  <si>
    <t>40707613</t>
  </si>
  <si>
    <t>40707555</t>
  </si>
  <si>
    <t>40707440</t>
  </si>
  <si>
    <t>40707608</t>
  </si>
  <si>
    <t>40707447</t>
  </si>
  <si>
    <t>40707561</t>
  </si>
  <si>
    <t>40707616</t>
  </si>
  <si>
    <t>40707601</t>
  </si>
  <si>
    <t>40707528</t>
  </si>
  <si>
    <t>40707696</t>
  </si>
  <si>
    <t>40707538</t>
  </si>
  <si>
    <t>40707433</t>
  </si>
  <si>
    <t>40707791</t>
  </si>
  <si>
    <t>40700601</t>
  </si>
  <si>
    <t>40714406</t>
  </si>
  <si>
    <t>40708295</t>
  </si>
  <si>
    <t>40707038</t>
  </si>
  <si>
    <t>40711765</t>
  </si>
  <si>
    <t>40592963</t>
  </si>
  <si>
    <t>40712828</t>
  </si>
  <si>
    <t>40674172</t>
  </si>
  <si>
    <t>40704841</t>
  </si>
  <si>
    <t>40704844</t>
  </si>
  <si>
    <t>40681051</t>
  </si>
  <si>
    <t>40684249</t>
  </si>
  <si>
    <t>40701238</t>
  </si>
  <si>
    <t>40714382</t>
  </si>
  <si>
    <t>40725825</t>
  </si>
  <si>
    <t>40673475</t>
  </si>
  <si>
    <t>40713020</t>
  </si>
  <si>
    <t>40711623</t>
  </si>
  <si>
    <t>40709170</t>
  </si>
  <si>
    <t>40715037</t>
  </si>
  <si>
    <t>40703552</t>
  </si>
  <si>
    <t>40704157</t>
  </si>
  <si>
    <t>40712973</t>
  </si>
  <si>
    <t>40705256</t>
  </si>
  <si>
    <t>40700144</t>
  </si>
  <si>
    <t>40718520</t>
  </si>
  <si>
    <t>40714843</t>
  </si>
  <si>
    <t>40714270</t>
  </si>
  <si>
    <t>40722019</t>
  </si>
  <si>
    <t>40719470</t>
  </si>
  <si>
    <t>40707701</t>
  </si>
  <si>
    <t>40709282</t>
  </si>
  <si>
    <t>40709461</t>
  </si>
  <si>
    <t>40709459</t>
  </si>
  <si>
    <t>40711133</t>
  </si>
  <si>
    <t>40694195</t>
  </si>
  <si>
    <t>40712095</t>
  </si>
  <si>
    <t>40716141</t>
  </si>
  <si>
    <t>40714906</t>
  </si>
  <si>
    <t>40709204</t>
  </si>
  <si>
    <t>40692782</t>
  </si>
  <si>
    <t>40707456</t>
  </si>
  <si>
    <t>40707452</t>
  </si>
  <si>
    <t>40709763</t>
  </si>
  <si>
    <t>40709766</t>
  </si>
  <si>
    <t>40709765</t>
  </si>
  <si>
    <t>40677906</t>
  </si>
  <si>
    <t>40712975</t>
  </si>
  <si>
    <t>40711661</t>
  </si>
  <si>
    <t>40714875</t>
  </si>
  <si>
    <t>40700748</t>
  </si>
  <si>
    <t>40712138</t>
  </si>
  <si>
    <t>40712990</t>
  </si>
  <si>
    <t>40721531</t>
  </si>
  <si>
    <t>40717611</t>
  </si>
  <si>
    <t>40702688</t>
  </si>
  <si>
    <t>40702854</t>
  </si>
  <si>
    <t>40710333</t>
  </si>
  <si>
    <t>40703148</t>
  </si>
  <si>
    <t>40702022</t>
  </si>
  <si>
    <t>40716920</t>
  </si>
  <si>
    <t>40687399</t>
  </si>
  <si>
    <t>40686991</t>
  </si>
  <si>
    <t>40686953</t>
  </si>
  <si>
    <t>40686915</t>
  </si>
  <si>
    <t>40698628</t>
  </si>
  <si>
    <t>40717946</t>
  </si>
  <si>
    <t>40712948</t>
  </si>
  <si>
    <t>40707450</t>
  </si>
  <si>
    <t>40694358</t>
  </si>
  <si>
    <t>40692776</t>
  </si>
  <si>
    <t>40702836</t>
  </si>
  <si>
    <t>40701183</t>
  </si>
  <si>
    <t>40701178</t>
  </si>
  <si>
    <t>40697843</t>
  </si>
  <si>
    <t>40696651</t>
  </si>
  <si>
    <t>40673760</t>
  </si>
  <si>
    <t>40673910</t>
  </si>
  <si>
    <t>40698629</t>
  </si>
  <si>
    <t>40715011</t>
  </si>
  <si>
    <t>40704594</t>
  </si>
  <si>
    <t>40700552</t>
  </si>
  <si>
    <t>40697955</t>
  </si>
  <si>
    <t>40702605</t>
  </si>
  <si>
    <t>40714844</t>
  </si>
  <si>
    <t>40703654</t>
  </si>
  <si>
    <t>40703664</t>
  </si>
  <si>
    <t>40713474</t>
  </si>
  <si>
    <t>40691991</t>
  </si>
  <si>
    <t>40693844</t>
  </si>
  <si>
    <t>40692167</t>
  </si>
  <si>
    <t>40691962</t>
  </si>
  <si>
    <t>40702831</t>
  </si>
  <si>
    <t>40714835</t>
  </si>
  <si>
    <t>40706421</t>
  </si>
  <si>
    <t>40711757</t>
  </si>
  <si>
    <t>40715974</t>
  </si>
  <si>
    <t>40714942</t>
  </si>
  <si>
    <t>40715979</t>
  </si>
  <si>
    <t>40701247</t>
  </si>
  <si>
    <t>40713274</t>
  </si>
  <si>
    <t>40712571</t>
  </si>
  <si>
    <t>40689974</t>
  </si>
  <si>
    <t>40705387</t>
  </si>
  <si>
    <t>40713447</t>
  </si>
  <si>
    <t>40702214</t>
  </si>
  <si>
    <t>40701874</t>
  </si>
  <si>
    <t>40712437</t>
  </si>
  <si>
    <t>40686918</t>
  </si>
  <si>
    <t>40697214</t>
  </si>
  <si>
    <t>40715640</t>
  </si>
  <si>
    <t>40709277</t>
  </si>
  <si>
    <t>40688012</t>
  </si>
  <si>
    <t>40647796</t>
  </si>
  <si>
    <t>40698607</t>
  </si>
  <si>
    <t>40716437</t>
  </si>
  <si>
    <t>40714939</t>
  </si>
  <si>
    <t>40714938</t>
  </si>
  <si>
    <t>40672941</t>
  </si>
  <si>
    <t>40669925</t>
  </si>
  <si>
    <t>40710639</t>
  </si>
  <si>
    <t>40708036</t>
  </si>
  <si>
    <t>40700544</t>
  </si>
  <si>
    <t>40654159</t>
  </si>
  <si>
    <t>40654471</t>
  </si>
  <si>
    <t>40654467</t>
  </si>
  <si>
    <t>40654442</t>
  </si>
  <si>
    <t>40654094</t>
  </si>
  <si>
    <t>40654083</t>
  </si>
  <si>
    <t>40654089</t>
  </si>
  <si>
    <t>40654098</t>
  </si>
  <si>
    <t>40654461</t>
  </si>
  <si>
    <t>40710403</t>
  </si>
  <si>
    <t>40717652</t>
  </si>
  <si>
    <t>40692026</t>
  </si>
  <si>
    <t>40709754</t>
  </si>
  <si>
    <t>40698331</t>
  </si>
  <si>
    <t>40709850</t>
  </si>
  <si>
    <t>40712094</t>
  </si>
  <si>
    <t>40711783</t>
  </si>
  <si>
    <t>40673002</t>
  </si>
  <si>
    <t>40673726</t>
  </si>
  <si>
    <t>40701235</t>
  </si>
  <si>
    <t>40702859</t>
  </si>
  <si>
    <t>40700524</t>
  </si>
  <si>
    <t>40711785</t>
  </si>
  <si>
    <t>40712076</t>
  </si>
  <si>
    <t>40715599</t>
  </si>
  <si>
    <t>40716812</t>
  </si>
  <si>
    <t>40720341</t>
  </si>
  <si>
    <t>40717560</t>
  </si>
  <si>
    <t>40715073</t>
  </si>
  <si>
    <t>40714383</t>
  </si>
  <si>
    <t>40702180</t>
  </si>
  <si>
    <t>40698276</t>
  </si>
  <si>
    <t>40710093</t>
  </si>
  <si>
    <t>40711349</t>
  </si>
  <si>
    <t>40710684</t>
  </si>
  <si>
    <t>40703701</t>
  </si>
  <si>
    <t>40704371</t>
  </si>
  <si>
    <t>40712728</t>
  </si>
  <si>
    <t>40715645</t>
  </si>
  <si>
    <t>40618742</t>
  </si>
  <si>
    <t>40715319</t>
  </si>
  <si>
    <t>40719457</t>
  </si>
  <si>
    <t>40694128</t>
  </si>
  <si>
    <t>40694890</t>
  </si>
  <si>
    <t>40694983</t>
  </si>
  <si>
    <t>40719476</t>
  </si>
  <si>
    <t>40712893</t>
  </si>
  <si>
    <t>40711625</t>
  </si>
  <si>
    <t>40710886</t>
  </si>
  <si>
    <t>40657415</t>
  </si>
  <si>
    <t>40711779</t>
  </si>
  <si>
    <t>40711777</t>
  </si>
  <si>
    <t>40704072</t>
  </si>
  <si>
    <t>40705657</t>
  </si>
  <si>
    <t>40702834</t>
  </si>
  <si>
    <t>40719988</t>
  </si>
  <si>
    <t>40711253</t>
  </si>
  <si>
    <t>40711256</t>
  </si>
  <si>
    <t>40711230</t>
  </si>
  <si>
    <t>40711269</t>
  </si>
  <si>
    <t>40711266</t>
  </si>
  <si>
    <t>40711235</t>
  </si>
  <si>
    <t>40711278</t>
  </si>
  <si>
    <t>40711231</t>
  </si>
  <si>
    <t>40711289</t>
  </si>
  <si>
    <t>40711280</t>
  </si>
  <si>
    <t>40711238</t>
  </si>
  <si>
    <t>40711285</t>
  </si>
  <si>
    <t>40711239</t>
  </si>
  <si>
    <t>40711287</t>
  </si>
  <si>
    <t>40711244</t>
  </si>
  <si>
    <t>40711291</t>
  </si>
  <si>
    <t>40711294</t>
  </si>
  <si>
    <t>40711245</t>
  </si>
  <si>
    <t>40711282</t>
  </si>
  <si>
    <t>40711252</t>
  </si>
  <si>
    <t>40711257</t>
  </si>
  <si>
    <t>40711258</t>
  </si>
  <si>
    <t>40711241</t>
  </si>
  <si>
    <t>40711263</t>
  </si>
  <si>
    <t>40712194</t>
  </si>
  <si>
    <t>40711250</t>
  </si>
  <si>
    <t>40711237</t>
  </si>
  <si>
    <t>40711227</t>
  </si>
  <si>
    <t>40711272</t>
  </si>
  <si>
    <t>40711275</t>
  </si>
  <si>
    <t>40711286</t>
  </si>
  <si>
    <t>40711277</t>
  </si>
  <si>
    <t>40711264</t>
  </si>
  <si>
    <t>40711236</t>
  </si>
  <si>
    <t>40711226</t>
  </si>
  <si>
    <t>40707624</t>
  </si>
  <si>
    <t>40707546</t>
  </si>
  <si>
    <t>40707534</t>
  </si>
  <si>
    <t>40707532</t>
  </si>
  <si>
    <t>40719709</t>
  </si>
  <si>
    <t>40701226</t>
  </si>
  <si>
    <t>40622736</t>
  </si>
  <si>
    <t>40622717</t>
  </si>
  <si>
    <t>40707748</t>
  </si>
  <si>
    <t>40707745</t>
  </si>
  <si>
    <t>40707744</t>
  </si>
  <si>
    <t>40707742</t>
  </si>
  <si>
    <t>40707737</t>
  </si>
  <si>
    <t>40707732</t>
  </si>
  <si>
    <t>40707752</t>
  </si>
  <si>
    <t>40707749</t>
  </si>
  <si>
    <t>40707747</t>
  </si>
  <si>
    <t>40707746</t>
  </si>
  <si>
    <t>40707741</t>
  </si>
  <si>
    <t>40707743</t>
  </si>
  <si>
    <t>40707751</t>
  </si>
  <si>
    <t>40707760</t>
  </si>
  <si>
    <t>40707756</t>
  </si>
  <si>
    <t>40707758</t>
  </si>
  <si>
    <t>40707754</t>
  </si>
  <si>
    <t>40707757</t>
  </si>
  <si>
    <t>40707731</t>
  </si>
  <si>
    <t>40707729</t>
  </si>
  <si>
    <t>40707735</t>
  </si>
  <si>
    <t>40707736</t>
  </si>
  <si>
    <t>40707734</t>
  </si>
  <si>
    <t>40711403</t>
  </si>
  <si>
    <t>40713263</t>
  </si>
  <si>
    <t>40705360</t>
  </si>
  <si>
    <t>40709772</t>
  </si>
  <si>
    <t>40702895</t>
  </si>
  <si>
    <t>40685687</t>
  </si>
  <si>
    <t>40685670</t>
  </si>
  <si>
    <t>40708018</t>
  </si>
  <si>
    <t>40703846</t>
  </si>
  <si>
    <t>40694050</t>
  </si>
  <si>
    <t>40698311</t>
  </si>
  <si>
    <t>40709753</t>
  </si>
  <si>
    <t>40709749</t>
  </si>
  <si>
    <t>40709751</t>
  </si>
  <si>
    <t>40709748</t>
  </si>
  <si>
    <t>40709747</t>
  </si>
  <si>
    <t>40709743</t>
  </si>
  <si>
    <t>40709741</t>
  </si>
  <si>
    <t>40709739</t>
  </si>
  <si>
    <t>40709738</t>
  </si>
  <si>
    <t>40709735</t>
  </si>
  <si>
    <t>40709737</t>
  </si>
  <si>
    <t>40709744</t>
  </si>
  <si>
    <t>40702860</t>
  </si>
  <si>
    <t>40696653</t>
  </si>
  <si>
    <t>40716444</t>
  </si>
  <si>
    <t>40699996</t>
  </si>
  <si>
    <t>40705610</t>
  </si>
  <si>
    <t>40712506</t>
  </si>
  <si>
    <t>40705614</t>
  </si>
  <si>
    <t>40711742</t>
  </si>
  <si>
    <t>40711762</t>
  </si>
  <si>
    <t>40673008</t>
  </si>
  <si>
    <t>40711767</t>
  </si>
  <si>
    <t>40700537</t>
  </si>
  <si>
    <t>40711733</t>
  </si>
  <si>
    <t>40689971</t>
  </si>
  <si>
    <t>40686955</t>
  </si>
  <si>
    <t>40686956</t>
  </si>
  <si>
    <t>40686733</t>
  </si>
  <si>
    <t>40686958</t>
  </si>
  <si>
    <t>40686960</t>
  </si>
  <si>
    <t>40686963</t>
  </si>
  <si>
    <t>40689973</t>
  </si>
  <si>
    <t>40686965</t>
  </si>
  <si>
    <t>40696597</t>
  </si>
  <si>
    <t>40652056</t>
  </si>
  <si>
    <t>40711745</t>
  </si>
  <si>
    <t>40694837</t>
  </si>
  <si>
    <t>40712070</t>
  </si>
  <si>
    <t>40714351</t>
  </si>
  <si>
    <t>40720933</t>
  </si>
  <si>
    <t>40684121</t>
  </si>
  <si>
    <t>40673470</t>
  </si>
  <si>
    <t>40700935</t>
  </si>
  <si>
    <t>40715056</t>
  </si>
  <si>
    <t>40701408</t>
  </si>
  <si>
    <t>40710244</t>
  </si>
  <si>
    <t>40710222</t>
  </si>
  <si>
    <t>40710311</t>
  </si>
  <si>
    <t>40710226</t>
  </si>
  <si>
    <t>40710227</t>
  </si>
  <si>
    <t>40710229</t>
  </si>
  <si>
    <t>40710293</t>
  </si>
  <si>
    <t>40710240</t>
  </si>
  <si>
    <t>40710289</t>
  </si>
  <si>
    <t>40710235</t>
  </si>
  <si>
    <t>40710330</t>
  </si>
  <si>
    <t>40710287</t>
  </si>
  <si>
    <t>40710282</t>
  </si>
  <si>
    <t>40710281</t>
  </si>
  <si>
    <t>40710314</t>
  </si>
  <si>
    <t>40710299</t>
  </si>
  <si>
    <t>40710302</t>
  </si>
  <si>
    <t>40710307</t>
  </si>
  <si>
    <t>40710230</t>
  </si>
  <si>
    <t>40709151</t>
  </si>
  <si>
    <t>40715116</t>
  </si>
  <si>
    <t>40714983</t>
  </si>
  <si>
    <t>40702095</t>
  </si>
  <si>
    <t>40710341</t>
  </si>
  <si>
    <t>40710349</t>
  </si>
  <si>
    <t>40710641</t>
  </si>
  <si>
    <t>40708035</t>
  </si>
  <si>
    <t>40696734</t>
  </si>
  <si>
    <t>40665694</t>
  </si>
  <si>
    <t>40694208</t>
  </si>
  <si>
    <t>40696146</t>
  </si>
  <si>
    <t>40696166</t>
  </si>
  <si>
    <t>40702177</t>
  </si>
  <si>
    <t>40712967</t>
  </si>
  <si>
    <t>40665777</t>
  </si>
  <si>
    <t>40712905</t>
  </si>
  <si>
    <t>40712113</t>
  </si>
  <si>
    <t>40719248</t>
  </si>
  <si>
    <t>40714099</t>
  </si>
  <si>
    <t>40714271</t>
  </si>
  <si>
    <t>40714293</t>
  </si>
  <si>
    <t>40714264</t>
  </si>
  <si>
    <t>40714138</t>
  </si>
  <si>
    <t>40714310</t>
  </si>
  <si>
    <t>40714319</t>
  </si>
  <si>
    <t>40714279</t>
  </si>
  <si>
    <t>40714113</t>
  </si>
  <si>
    <t>40714059</t>
  </si>
  <si>
    <t>40714177</t>
  </si>
  <si>
    <t>40714125</t>
  </si>
  <si>
    <t>40708989</t>
  </si>
  <si>
    <t>40721721</t>
  </si>
  <si>
    <t>40712492</t>
  </si>
  <si>
    <t>40702269</t>
  </si>
  <si>
    <t>40702266</t>
  </si>
  <si>
    <t>40704343</t>
  </si>
  <si>
    <t>40709997</t>
  </si>
  <si>
    <t>40698477</t>
  </si>
  <si>
    <t>40686734</t>
  </si>
  <si>
    <t>40709838</t>
  </si>
  <si>
    <t>40711208</t>
  </si>
  <si>
    <t>40712479</t>
  </si>
  <si>
    <t>40682668</t>
  </si>
  <si>
    <t>40718522</t>
  </si>
  <si>
    <t>40718521</t>
  </si>
  <si>
    <t>40714335</t>
  </si>
  <si>
    <t>40714247</t>
  </si>
  <si>
    <t>40716015</t>
  </si>
  <si>
    <t>40695057</t>
  </si>
  <si>
    <t>40695066</t>
  </si>
  <si>
    <t>40714430</t>
  </si>
  <si>
    <t>40695007</t>
  </si>
  <si>
    <t>40691417</t>
  </si>
  <si>
    <t>40699220</t>
  </si>
  <si>
    <t>40657056</t>
  </si>
  <si>
    <t>40672105</t>
  </si>
  <si>
    <t>40703831</t>
  </si>
  <si>
    <t>40713897</t>
  </si>
  <si>
    <t>40713982</t>
  </si>
  <si>
    <t>40713970</t>
  </si>
  <si>
    <t>40713964</t>
  </si>
  <si>
    <t>40713975</t>
  </si>
  <si>
    <t>40713893</t>
  </si>
  <si>
    <t>40713972</t>
  </si>
  <si>
    <t>40713895</t>
  </si>
  <si>
    <t>40714045</t>
  </si>
  <si>
    <t>40713976</t>
  </si>
  <si>
    <t>40714038</t>
  </si>
  <si>
    <t>40714046</t>
  </si>
  <si>
    <t>40714033</t>
  </si>
  <si>
    <t>40713922</t>
  </si>
  <si>
    <t>40713889</t>
  </si>
  <si>
    <t>40713921</t>
  </si>
  <si>
    <t>40713919</t>
  </si>
  <si>
    <t>40713968</t>
  </si>
  <si>
    <t>40713902</t>
  </si>
  <si>
    <t>40713884</t>
  </si>
  <si>
    <t>40713903</t>
  </si>
  <si>
    <t>40713912</t>
  </si>
  <si>
    <t>40714086</t>
  </si>
  <si>
    <t>40713910</t>
  </si>
  <si>
    <t>40713917</t>
  </si>
  <si>
    <t>40713959</t>
  </si>
  <si>
    <t>40700625</t>
  </si>
  <si>
    <t>40714089</t>
  </si>
  <si>
    <t>40714047</t>
  </si>
  <si>
    <t>40698335</t>
  </si>
  <si>
    <t>40714043</t>
  </si>
  <si>
    <t>40714034</t>
  </si>
  <si>
    <t>40713960</t>
  </si>
  <si>
    <t>40713881</t>
  </si>
  <si>
    <t>40713956</t>
  </si>
  <si>
    <t>40713953</t>
  </si>
  <si>
    <t>40713948</t>
  </si>
  <si>
    <t>40713942</t>
  </si>
  <si>
    <t>40713940</t>
  </si>
  <si>
    <t>40713899</t>
  </si>
  <si>
    <t>40713944</t>
  </si>
  <si>
    <t>40713933</t>
  </si>
  <si>
    <t>40713891</t>
  </si>
  <si>
    <t>40713892</t>
  </si>
  <si>
    <t>40713925</t>
  </si>
  <si>
    <t>40713929</t>
  </si>
  <si>
    <t>40713872</t>
  </si>
  <si>
    <t>40713878</t>
  </si>
  <si>
    <t>40713869</t>
  </si>
  <si>
    <t>40713879</t>
  </si>
  <si>
    <t>40710461</t>
  </si>
  <si>
    <t>40709853</t>
  </si>
  <si>
    <t>40716517</t>
  </si>
  <si>
    <t>40707787</t>
  </si>
  <si>
    <t>40689943</t>
  </si>
  <si>
    <t>40703827</t>
  </si>
  <si>
    <t>40701229</t>
  </si>
  <si>
    <t>40709881</t>
  </si>
  <si>
    <t>40701506</t>
  </si>
  <si>
    <t>40686552</t>
  </si>
  <si>
    <t>40673744</t>
  </si>
  <si>
    <t>40692397</t>
  </si>
  <si>
    <t>40673905</t>
  </si>
  <si>
    <t>40686970</t>
  </si>
  <si>
    <t>40686966</t>
  </si>
  <si>
    <t>40711749</t>
  </si>
  <si>
    <t>40721310</t>
  </si>
  <si>
    <t>40700843</t>
  </si>
  <si>
    <t>40711736</t>
  </si>
  <si>
    <t>40711781</t>
  </si>
  <si>
    <t>40686969</t>
  </si>
  <si>
    <t>40707805</t>
  </si>
  <si>
    <t>40699096</t>
  </si>
  <si>
    <t>40701232</t>
  </si>
  <si>
    <t>40699432</t>
  </si>
  <si>
    <t>40676661</t>
  </si>
  <si>
    <t>40671684</t>
  </si>
  <si>
    <t>40671703</t>
  </si>
  <si>
    <t>40671706</t>
  </si>
  <si>
    <t>40671854</t>
  </si>
  <si>
    <t>40671858</t>
  </si>
  <si>
    <t>40671760</t>
  </si>
  <si>
    <t>40671765</t>
  </si>
  <si>
    <t>40671782</t>
  </si>
  <si>
    <t>40671691</t>
  </si>
  <si>
    <t>40671685</t>
  </si>
  <si>
    <t>40671701</t>
  </si>
  <si>
    <t>40672102</t>
  </si>
  <si>
    <t>40671748</t>
  </si>
  <si>
    <t>40671861</t>
  </si>
  <si>
    <t>40669490</t>
  </si>
  <si>
    <t>40671687</t>
  </si>
  <si>
    <t>40671826</t>
  </si>
  <si>
    <t>40671845</t>
  </si>
  <si>
    <t>40671843</t>
  </si>
  <si>
    <t>40671840</t>
  </si>
  <si>
    <t>40671833</t>
  </si>
  <si>
    <t>40671829</t>
  </si>
  <si>
    <t>40671828</t>
  </si>
  <si>
    <t>40671754</t>
  </si>
  <si>
    <t>40671736</t>
  </si>
  <si>
    <t>40671696</t>
  </si>
  <si>
    <t>40671821</t>
  </si>
  <si>
    <t>40671817</t>
  </si>
  <si>
    <t>40671729</t>
  </si>
  <si>
    <t>40671710</t>
  </si>
  <si>
    <t>40671694</t>
  </si>
  <si>
    <t>40671738</t>
  </si>
  <si>
    <t>40671813</t>
  </si>
  <si>
    <t>40671726</t>
  </si>
  <si>
    <t>40671724</t>
  </si>
  <si>
    <t>40671719</t>
  </si>
  <si>
    <t>40671797</t>
  </si>
  <si>
    <t>40671806</t>
  </si>
  <si>
    <t>40671809</t>
  </si>
  <si>
    <t>40604831</t>
  </si>
  <si>
    <t>40604834</t>
  </si>
  <si>
    <t>40604830</t>
  </si>
  <si>
    <t>40700528</t>
  </si>
  <si>
    <t>40712089</t>
  </si>
  <si>
    <t>40716818</t>
  </si>
  <si>
    <t>40708856</t>
  </si>
  <si>
    <t>40715594</t>
  </si>
  <si>
    <t>40681714</t>
  </si>
  <si>
    <t>40723280</t>
  </si>
  <si>
    <t>40717846</t>
  </si>
  <si>
    <t>40710338</t>
  </si>
  <si>
    <t>40712983</t>
  </si>
  <si>
    <t>40710351</t>
  </si>
  <si>
    <t>40719172</t>
  </si>
  <si>
    <t>40719168</t>
  </si>
  <si>
    <t>40710363</t>
  </si>
  <si>
    <t>40688308</t>
  </si>
  <si>
    <t>40704793</t>
  </si>
  <si>
    <t>40712733</t>
  </si>
  <si>
    <t>40699989</t>
  </si>
  <si>
    <t>40715704</t>
  </si>
  <si>
    <t>40708095</t>
  </si>
  <si>
    <t>40708093</t>
  </si>
  <si>
    <t>40694632</t>
  </si>
  <si>
    <t>40716358</t>
  </si>
  <si>
    <t>40708713</t>
  </si>
  <si>
    <t>40721507</t>
  </si>
  <si>
    <t>40700976</t>
  </si>
  <si>
    <t>40662146</t>
  </si>
  <si>
    <t>40702193</t>
  </si>
  <si>
    <t>40692374</t>
  </si>
  <si>
    <t>40697908</t>
  </si>
  <si>
    <t>40715255</t>
  </si>
  <si>
    <t>40687061</t>
  </si>
  <si>
    <t>40709332</t>
  </si>
  <si>
    <t>35/10кВСтеклозавод 1 Мая</t>
  </si>
  <si>
    <t>110/35/10кВБрусово</t>
  </si>
  <si>
    <t>35/10кВИзоплит</t>
  </si>
  <si>
    <t>35/10кВКой</t>
  </si>
  <si>
    <t>35/10кВ№ 8</t>
  </si>
  <si>
    <t>35/10кВТерелесово</t>
  </si>
  <si>
    <t>35/10кВКиверичи</t>
  </si>
  <si>
    <t>35/10кВСтеклозавод</t>
  </si>
  <si>
    <t>35/10кВПролетарий</t>
  </si>
  <si>
    <t>35/10кВНагорское</t>
  </si>
  <si>
    <t>110/10кВМостовая</t>
  </si>
  <si>
    <t>35/10кВОсуга</t>
  </si>
  <si>
    <t>110/10кВМалышево</t>
  </si>
  <si>
    <t>35/10кВЦДТ</t>
  </si>
  <si>
    <t>35/10кВПрямухино</t>
  </si>
  <si>
    <t>35/10кВСалино</t>
  </si>
  <si>
    <t>110/35/10кВСтарт</t>
  </si>
  <si>
    <t>35/10кВБерново</t>
  </si>
  <si>
    <t>35/10кВБубеньево</t>
  </si>
  <si>
    <t>110/10кВВоробьи</t>
  </si>
  <si>
    <t>35/10кВЛуковниково</t>
  </si>
  <si>
    <t>35/10кВКопачево</t>
  </si>
  <si>
    <t>110/35/6кВРедкино</t>
  </si>
  <si>
    <t>110/35/10кВВыползово</t>
  </si>
  <si>
    <t>35/10кВКуженкино</t>
  </si>
  <si>
    <t>35/10кВ№ 11</t>
  </si>
  <si>
    <t>110/35/10кВБ-4</t>
  </si>
  <si>
    <t>35/10кВРодня</t>
  </si>
  <si>
    <t>35/10кВФралево</t>
  </si>
  <si>
    <t>35/10кВОковцы</t>
  </si>
  <si>
    <t>35/10кВЕльцы</t>
  </si>
  <si>
    <t>6 мес</t>
  </si>
  <si>
    <t>35/10кВЛукино</t>
  </si>
  <si>
    <t>35/10кВВысокое</t>
  </si>
  <si>
    <t>35/10кВКузнецово</t>
  </si>
  <si>
    <t>35/10кВСтоянцы</t>
  </si>
  <si>
    <t>35/10кВСукромля 35/10</t>
  </si>
  <si>
    <t>35/10кВПятницкое</t>
  </si>
  <si>
    <t>35/10кВМихайловское</t>
  </si>
  <si>
    <t>35/10кВМолодой Туд</t>
  </si>
  <si>
    <t>35/10кВСороки</t>
  </si>
  <si>
    <t>35/10/6кВАКУ</t>
  </si>
  <si>
    <t>35/6кВБоровно</t>
  </si>
  <si>
    <t>35/6кВДубровка</t>
  </si>
  <si>
    <t>35/6кВДятлово</t>
  </si>
  <si>
    <t>110/10кВМанихино</t>
  </si>
  <si>
    <t>110/10кВАхматово</t>
  </si>
  <si>
    <t>110/10/6кВЭкскаваторный завод</t>
  </si>
  <si>
    <t>Пообъектная информация по заключенным договорам ТП за апрель месяц 2013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</si>
</sst>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4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wrapText="1"/>
    </xf>
    <xf numFmtId="1" fontId="6" fillId="3" borderId="2" xfId="0" applyNumberFormat="1" applyFont="1" applyFill="1" applyBorder="1" applyAlignment="1">
      <alignment horizontal="center" wrapText="1"/>
    </xf>
    <xf numFmtId="0" fontId="0" fillId="4" borderId="1" xfId="0" applyFill="1" applyBorder="1"/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 applyAlignment="1" applyProtection="1">
      <alignment horizontal="right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Fill="1" applyBorder="1"/>
    <xf numFmtId="4" fontId="8" fillId="0" borderId="5" xfId="0" applyNumberFormat="1" applyFont="1" applyFill="1" applyBorder="1" applyAlignment="1" applyProtection="1">
      <alignment horizontal="right" vertical="center"/>
    </xf>
    <xf numFmtId="0" fontId="8" fillId="0" borderId="5" xfId="0" applyFont="1" applyFill="1" applyBorder="1" applyAlignment="1" applyProtection="1">
      <alignment horizontal="right" vertical="center"/>
    </xf>
    <xf numFmtId="1" fontId="0" fillId="0" borderId="0" xfId="0" applyNumberFormat="1"/>
    <xf numFmtId="2" fontId="0" fillId="0" borderId="0" xfId="0" applyNumberFormat="1"/>
    <xf numFmtId="0" fontId="10" fillId="0" borderId="1" xfId="0" applyFont="1" applyFill="1" applyBorder="1" applyAlignment="1" applyProtection="1">
      <alignment horizontal="right" vertical="center" wrapText="1"/>
    </xf>
    <xf numFmtId="0" fontId="4" fillId="0" borderId="1" xfId="46" applyFont="1" applyFill="1" applyBorder="1" applyAlignment="1">
      <alignment wrapText="1"/>
    </xf>
    <xf numFmtId="2" fontId="4" fillId="0" borderId="1" xfId="46" applyNumberFormat="1" applyFont="1" applyFill="1" applyBorder="1" applyAlignment="1">
      <alignment horizontal="right" wrapText="1"/>
    </xf>
    <xf numFmtId="164" fontId="2" fillId="4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vertical="center"/>
    </xf>
    <xf numFmtId="165" fontId="0" fillId="0" borderId="0" xfId="0" applyNumberFormat="1"/>
    <xf numFmtId="4" fontId="8" fillId="0" borderId="7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6"/>
  <sheetViews>
    <sheetView tabSelected="1" topLeftCell="A129" workbookViewId="0">
      <selection activeCell="A7" sqref="A7:K164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0.5703125" bestFit="1" customWidth="1"/>
    <col min="7" max="7" width="11.42578125" customWidth="1"/>
    <col min="9" max="9" width="10.7109375" customWidth="1"/>
    <col min="11" max="11" width="10.140625" customWidth="1"/>
  </cols>
  <sheetData>
    <row r="1" spans="1:11" x14ac:dyDescent="0.25">
      <c r="H1" s="38" t="s">
        <v>16</v>
      </c>
      <c r="I1" s="38"/>
      <c r="J1" s="38"/>
      <c r="K1" s="38"/>
    </row>
    <row r="2" spans="1:11" x14ac:dyDescent="0.25">
      <c r="A2" s="1" t="s">
        <v>135</v>
      </c>
      <c r="B2" s="1"/>
      <c r="D2" s="1"/>
      <c r="E2" s="2"/>
      <c r="F2" s="1"/>
      <c r="G2" s="1"/>
      <c r="H2" s="1"/>
      <c r="I2" s="8"/>
      <c r="J2" s="1"/>
      <c r="K2" s="1"/>
    </row>
    <row r="3" spans="1:11" ht="15.75" thickBot="1" x14ac:dyDescent="0.3">
      <c r="C3" s="1"/>
      <c r="D3" s="1"/>
      <c r="E3" s="2"/>
      <c r="F3" s="1"/>
      <c r="G3" s="1"/>
      <c r="H3" s="1"/>
      <c r="I3" s="8"/>
      <c r="J3" s="1"/>
      <c r="K3" s="1"/>
    </row>
    <row r="4" spans="1:11" ht="15.75" customHeight="1" thickBot="1" x14ac:dyDescent="0.3">
      <c r="A4" s="39" t="s">
        <v>2</v>
      </c>
      <c r="B4" s="10"/>
      <c r="C4" s="39" t="s">
        <v>15</v>
      </c>
      <c r="D4" s="37" t="s">
        <v>3</v>
      </c>
      <c r="E4" s="37"/>
      <c r="F4" s="37" t="s">
        <v>4</v>
      </c>
      <c r="G4" s="37"/>
      <c r="H4" s="37" t="s">
        <v>5</v>
      </c>
      <c r="I4" s="42"/>
      <c r="J4" s="37" t="s">
        <v>6</v>
      </c>
      <c r="K4" s="37"/>
    </row>
    <row r="5" spans="1:11" ht="46.5" customHeight="1" thickBot="1" x14ac:dyDescent="0.3">
      <c r="A5" s="40"/>
      <c r="B5" s="11" t="s">
        <v>19</v>
      </c>
      <c r="C5" s="40"/>
      <c r="D5" s="37"/>
      <c r="E5" s="37"/>
      <c r="F5" s="37"/>
      <c r="G5" s="37"/>
      <c r="H5" s="37"/>
      <c r="I5" s="42"/>
      <c r="J5" s="37"/>
      <c r="K5" s="37"/>
    </row>
    <row r="6" spans="1:11" x14ac:dyDescent="0.25">
      <c r="A6" s="40"/>
      <c r="B6" s="11"/>
      <c r="C6" s="41"/>
      <c r="D6" s="12" t="s">
        <v>7</v>
      </c>
      <c r="E6" s="12" t="s">
        <v>8</v>
      </c>
      <c r="F6" s="12" t="s">
        <v>7</v>
      </c>
      <c r="G6" s="12" t="s">
        <v>8</v>
      </c>
      <c r="H6" s="12" t="s">
        <v>7</v>
      </c>
      <c r="I6" s="13" t="s">
        <v>8</v>
      </c>
      <c r="J6" s="12" t="s">
        <v>7</v>
      </c>
      <c r="K6" s="12" t="s">
        <v>8</v>
      </c>
    </row>
    <row r="7" spans="1:11" x14ac:dyDescent="0.25">
      <c r="A7" s="15"/>
      <c r="B7" s="15"/>
      <c r="C7" s="15" t="s">
        <v>17</v>
      </c>
      <c r="D7" s="16">
        <f t="shared" ref="D7:K7" si="0">SUM(D8:D112)</f>
        <v>317</v>
      </c>
      <c r="E7" s="29">
        <f t="shared" si="0"/>
        <v>4.9179999999999993</v>
      </c>
      <c r="F7" s="16">
        <f t="shared" si="0"/>
        <v>353</v>
      </c>
      <c r="G7" s="29">
        <f t="shared" si="0"/>
        <v>4.8782999999999985</v>
      </c>
      <c r="H7" s="16">
        <f t="shared" si="0"/>
        <v>242</v>
      </c>
      <c r="I7" s="29">
        <f t="shared" si="0"/>
        <v>3.0728999999999997</v>
      </c>
      <c r="J7" s="16">
        <f t="shared" si="0"/>
        <v>32</v>
      </c>
      <c r="K7" s="29">
        <f t="shared" si="0"/>
        <v>0.4800000000000002</v>
      </c>
    </row>
    <row r="8" spans="1:11" x14ac:dyDescent="0.25">
      <c r="A8" s="5" t="s">
        <v>21</v>
      </c>
      <c r="B8" s="5">
        <v>1</v>
      </c>
      <c r="C8" s="5" t="s">
        <v>729</v>
      </c>
      <c r="D8" s="5">
        <v>4</v>
      </c>
      <c r="E8" s="5">
        <v>0.06</v>
      </c>
      <c r="F8" s="5">
        <v>0</v>
      </c>
      <c r="G8" s="5">
        <v>0</v>
      </c>
      <c r="H8" s="5">
        <v>2</v>
      </c>
      <c r="I8" s="5">
        <v>0.01</v>
      </c>
      <c r="J8" s="5">
        <v>2</v>
      </c>
      <c r="K8" s="5">
        <v>0.03</v>
      </c>
    </row>
    <row r="9" spans="1:11" x14ac:dyDescent="0.25">
      <c r="A9" s="5" t="s">
        <v>21</v>
      </c>
      <c r="B9" s="5">
        <f>B8+1</f>
        <v>2</v>
      </c>
      <c r="C9" s="5" t="s">
        <v>715</v>
      </c>
      <c r="D9" s="19">
        <v>5</v>
      </c>
      <c r="E9" s="19">
        <v>7.4999999999999997E-2</v>
      </c>
      <c r="F9" s="19">
        <v>3</v>
      </c>
      <c r="G9" s="19">
        <v>1.4999999999999999E-2</v>
      </c>
      <c r="H9" s="19">
        <v>3</v>
      </c>
      <c r="I9" s="19">
        <v>2.9000000000000001E-2</v>
      </c>
      <c r="J9" s="5">
        <v>0</v>
      </c>
      <c r="K9" s="5">
        <v>0</v>
      </c>
    </row>
    <row r="10" spans="1:11" x14ac:dyDescent="0.25">
      <c r="A10" s="5" t="s">
        <v>21</v>
      </c>
      <c r="B10" s="5">
        <f t="shared" ref="B10:B76" si="1">B9+1</f>
        <v>3</v>
      </c>
      <c r="C10" s="5" t="s">
        <v>30</v>
      </c>
      <c r="D10" s="19">
        <v>41</v>
      </c>
      <c r="E10" s="19">
        <v>0.61499999999999999</v>
      </c>
      <c r="F10" s="19">
        <v>41</v>
      </c>
      <c r="G10" s="19">
        <v>0.61499999999999999</v>
      </c>
      <c r="H10" s="19">
        <v>0</v>
      </c>
      <c r="I10" s="19">
        <v>0</v>
      </c>
      <c r="J10" s="5">
        <v>0</v>
      </c>
      <c r="K10" s="5">
        <v>0</v>
      </c>
    </row>
    <row r="11" spans="1:11" x14ac:dyDescent="0.25">
      <c r="A11" s="5" t="s">
        <v>21</v>
      </c>
      <c r="B11" s="5">
        <f t="shared" si="1"/>
        <v>4</v>
      </c>
      <c r="C11" s="5" t="s">
        <v>730</v>
      </c>
      <c r="D11" s="19">
        <v>6</v>
      </c>
      <c r="E11" s="19">
        <v>0.09</v>
      </c>
      <c r="F11" s="5">
        <v>0</v>
      </c>
      <c r="G11" s="19">
        <v>0</v>
      </c>
      <c r="H11" s="19">
        <v>1</v>
      </c>
      <c r="I11" s="19">
        <v>3.0000000000000001E-3</v>
      </c>
      <c r="J11" s="5">
        <v>0</v>
      </c>
      <c r="K11" s="5">
        <v>0</v>
      </c>
    </row>
    <row r="12" spans="1:11" x14ac:dyDescent="0.25">
      <c r="A12" s="5" t="s">
        <v>21</v>
      </c>
      <c r="B12" s="5">
        <f t="shared" si="1"/>
        <v>5</v>
      </c>
      <c r="C12" s="5" t="s">
        <v>717</v>
      </c>
      <c r="D12" s="5">
        <v>4</v>
      </c>
      <c r="E12" s="5">
        <v>2.4E-2</v>
      </c>
      <c r="F12" s="5">
        <v>1</v>
      </c>
      <c r="G12" s="5">
        <v>1.4999999999999999E-2</v>
      </c>
      <c r="H12" s="19">
        <v>3</v>
      </c>
      <c r="I12" s="5">
        <v>4.4999999999999998E-2</v>
      </c>
      <c r="J12" s="5">
        <v>2</v>
      </c>
      <c r="K12" s="5">
        <v>0.03</v>
      </c>
    </row>
    <row r="13" spans="1:11" x14ac:dyDescent="0.25">
      <c r="A13" s="5" t="s">
        <v>21</v>
      </c>
      <c r="B13" s="5">
        <f t="shared" si="1"/>
        <v>6</v>
      </c>
      <c r="C13" s="5" t="s">
        <v>91</v>
      </c>
      <c r="D13" s="19">
        <v>0</v>
      </c>
      <c r="E13" s="19">
        <v>0</v>
      </c>
      <c r="F13" s="19">
        <v>3</v>
      </c>
      <c r="G13" s="19">
        <v>2.4E-2</v>
      </c>
      <c r="H13" s="19">
        <v>8</v>
      </c>
      <c r="I13" s="19">
        <v>0.08</v>
      </c>
      <c r="J13" s="5">
        <v>0</v>
      </c>
      <c r="K13" s="5">
        <v>0</v>
      </c>
    </row>
    <row r="14" spans="1:11" x14ac:dyDescent="0.25">
      <c r="A14" s="5" t="s">
        <v>21</v>
      </c>
      <c r="B14" s="5">
        <f t="shared" si="1"/>
        <v>7</v>
      </c>
      <c r="C14" s="5" t="s">
        <v>32</v>
      </c>
      <c r="D14" s="19">
        <v>5</v>
      </c>
      <c r="E14" s="19">
        <v>7.4999999999999997E-2</v>
      </c>
      <c r="F14" s="19">
        <v>3</v>
      </c>
      <c r="G14" s="19">
        <v>2.5000000000000001E-2</v>
      </c>
      <c r="H14" s="5">
        <v>5</v>
      </c>
      <c r="I14" s="19">
        <v>1.4999999999999999E-2</v>
      </c>
      <c r="J14" s="5">
        <v>0</v>
      </c>
      <c r="K14" s="5">
        <v>0</v>
      </c>
    </row>
    <row r="15" spans="1:11" x14ac:dyDescent="0.25">
      <c r="A15" s="5" t="s">
        <v>21</v>
      </c>
      <c r="B15" s="5">
        <f t="shared" si="1"/>
        <v>8</v>
      </c>
      <c r="C15" s="5" t="s">
        <v>29</v>
      </c>
      <c r="D15" s="19">
        <v>0</v>
      </c>
      <c r="E15" s="19">
        <v>0</v>
      </c>
      <c r="F15" s="5">
        <v>0</v>
      </c>
      <c r="G15" s="19">
        <v>0</v>
      </c>
      <c r="H15" s="19">
        <v>1</v>
      </c>
      <c r="I15" s="19">
        <v>1.2E-2</v>
      </c>
      <c r="J15" s="5">
        <v>0</v>
      </c>
      <c r="K15" s="5">
        <v>0</v>
      </c>
    </row>
    <row r="16" spans="1:11" x14ac:dyDescent="0.25">
      <c r="A16" s="5" t="s">
        <v>21</v>
      </c>
      <c r="B16" s="5">
        <f t="shared" si="1"/>
        <v>9</v>
      </c>
      <c r="C16" s="5" t="s">
        <v>119</v>
      </c>
      <c r="D16" s="19">
        <v>0</v>
      </c>
      <c r="E16" s="5">
        <v>0</v>
      </c>
      <c r="F16" s="5">
        <v>1</v>
      </c>
      <c r="G16" s="5">
        <v>0.01</v>
      </c>
      <c r="H16" s="19">
        <v>0</v>
      </c>
      <c r="I16" s="5">
        <v>0</v>
      </c>
      <c r="J16" s="5">
        <v>0</v>
      </c>
      <c r="K16" s="5">
        <v>0</v>
      </c>
    </row>
    <row r="17" spans="1:11" x14ac:dyDescent="0.25">
      <c r="A17" s="5" t="s">
        <v>21</v>
      </c>
      <c r="B17" s="5">
        <f t="shared" si="1"/>
        <v>10</v>
      </c>
      <c r="C17" s="5" t="s">
        <v>79</v>
      </c>
      <c r="D17" s="5">
        <v>4</v>
      </c>
      <c r="E17" s="5">
        <v>2.4E-2</v>
      </c>
      <c r="F17" s="19">
        <v>1</v>
      </c>
      <c r="G17" s="19">
        <v>1.4999999999999999E-2</v>
      </c>
      <c r="H17" s="19">
        <v>0</v>
      </c>
      <c r="I17" s="19">
        <v>0</v>
      </c>
      <c r="J17" s="5">
        <v>0</v>
      </c>
      <c r="K17" s="5">
        <v>0</v>
      </c>
    </row>
    <row r="18" spans="1:11" x14ac:dyDescent="0.25">
      <c r="A18" s="5" t="s">
        <v>21</v>
      </c>
      <c r="B18" s="5">
        <f t="shared" si="1"/>
        <v>11</v>
      </c>
      <c r="C18" s="5" t="s">
        <v>25</v>
      </c>
      <c r="D18" s="19">
        <v>0</v>
      </c>
      <c r="E18" s="19">
        <v>0</v>
      </c>
      <c r="F18" s="5">
        <v>0</v>
      </c>
      <c r="G18" s="19">
        <v>0</v>
      </c>
      <c r="H18" s="5">
        <v>2</v>
      </c>
      <c r="I18" s="19">
        <v>2.1999999999999999E-2</v>
      </c>
      <c r="J18" s="5">
        <v>0</v>
      </c>
      <c r="K18" s="5">
        <v>0</v>
      </c>
    </row>
    <row r="19" spans="1:11" x14ac:dyDescent="0.25">
      <c r="A19" s="5" t="s">
        <v>21</v>
      </c>
      <c r="B19" s="5">
        <f t="shared" si="1"/>
        <v>12</v>
      </c>
      <c r="C19" s="5" t="s">
        <v>700</v>
      </c>
      <c r="D19" s="19">
        <v>5</v>
      </c>
      <c r="E19" s="19">
        <v>7.4999999999999997E-2</v>
      </c>
      <c r="F19" s="19">
        <v>1</v>
      </c>
      <c r="G19" s="19">
        <v>1.4999999999999999E-2</v>
      </c>
      <c r="H19" s="5">
        <v>1</v>
      </c>
      <c r="I19" s="19">
        <v>1.4999999999999999E-2</v>
      </c>
      <c r="J19" s="5">
        <v>2</v>
      </c>
      <c r="K19" s="5">
        <v>0.03</v>
      </c>
    </row>
    <row r="20" spans="1:11" x14ac:dyDescent="0.25">
      <c r="A20" s="5" t="s">
        <v>21</v>
      </c>
      <c r="B20" s="5">
        <f t="shared" si="1"/>
        <v>13</v>
      </c>
      <c r="C20" s="5" t="s">
        <v>699</v>
      </c>
      <c r="D20" s="19">
        <v>0</v>
      </c>
      <c r="E20" s="19">
        <v>0</v>
      </c>
      <c r="F20" s="19">
        <v>1</v>
      </c>
      <c r="G20" s="19">
        <v>1.4999999999999999E-2</v>
      </c>
      <c r="H20" s="19">
        <v>0</v>
      </c>
      <c r="I20" s="19">
        <v>0</v>
      </c>
      <c r="J20" s="5">
        <v>0</v>
      </c>
      <c r="K20" s="5">
        <v>0</v>
      </c>
    </row>
    <row r="21" spans="1:11" x14ac:dyDescent="0.25">
      <c r="A21" s="5" t="s">
        <v>21</v>
      </c>
      <c r="B21" s="5">
        <f t="shared" si="1"/>
        <v>14</v>
      </c>
      <c r="C21" s="5" t="s">
        <v>33</v>
      </c>
      <c r="D21" s="19">
        <v>6</v>
      </c>
      <c r="E21" s="19">
        <v>0.09</v>
      </c>
      <c r="F21" s="19">
        <v>1</v>
      </c>
      <c r="G21" s="19">
        <v>0.01</v>
      </c>
      <c r="H21" s="19">
        <v>0</v>
      </c>
      <c r="I21" s="19">
        <v>0</v>
      </c>
      <c r="J21" s="5">
        <v>4</v>
      </c>
      <c r="K21" s="5">
        <v>0.06</v>
      </c>
    </row>
    <row r="22" spans="1:11" x14ac:dyDescent="0.25">
      <c r="A22" s="5" t="s">
        <v>21</v>
      </c>
      <c r="B22" s="5">
        <f t="shared" si="1"/>
        <v>15</v>
      </c>
      <c r="C22" s="5" t="s">
        <v>34</v>
      </c>
      <c r="D22" s="5">
        <v>2</v>
      </c>
      <c r="E22" s="5">
        <v>2.7E-2</v>
      </c>
      <c r="F22" s="5">
        <v>2</v>
      </c>
      <c r="G22" s="5">
        <v>2.7E-2</v>
      </c>
      <c r="H22" s="5">
        <v>1</v>
      </c>
      <c r="I22" s="5">
        <v>0.01</v>
      </c>
      <c r="J22" s="5">
        <v>0</v>
      </c>
      <c r="K22" s="5">
        <v>0</v>
      </c>
    </row>
    <row r="23" spans="1:11" x14ac:dyDescent="0.25">
      <c r="A23" s="5" t="s">
        <v>21</v>
      </c>
      <c r="B23" s="5">
        <f t="shared" si="1"/>
        <v>16</v>
      </c>
      <c r="C23" s="5" t="s">
        <v>40</v>
      </c>
      <c r="D23" s="19">
        <v>21</v>
      </c>
      <c r="E23" s="19">
        <v>0.3</v>
      </c>
      <c r="F23" s="19">
        <v>21</v>
      </c>
      <c r="G23" s="19">
        <v>0.3</v>
      </c>
      <c r="H23" s="19">
        <v>0</v>
      </c>
      <c r="I23" s="19">
        <v>0</v>
      </c>
      <c r="J23" s="5">
        <v>0</v>
      </c>
      <c r="K23" s="5">
        <v>0</v>
      </c>
    </row>
    <row r="24" spans="1:11" x14ac:dyDescent="0.25">
      <c r="A24" s="5" t="s">
        <v>21</v>
      </c>
      <c r="B24" s="5">
        <f t="shared" si="1"/>
        <v>17</v>
      </c>
      <c r="C24" s="5" t="s">
        <v>28</v>
      </c>
      <c r="D24" s="19">
        <v>5</v>
      </c>
      <c r="E24" s="19">
        <v>6.0999999999999999E-2</v>
      </c>
      <c r="F24" s="19">
        <v>5</v>
      </c>
      <c r="G24" s="19">
        <v>6.0999999999999999E-2</v>
      </c>
      <c r="H24" s="19">
        <v>4</v>
      </c>
      <c r="I24" s="19">
        <v>5.5E-2</v>
      </c>
      <c r="J24" s="5">
        <v>0</v>
      </c>
      <c r="K24" s="5">
        <v>0</v>
      </c>
    </row>
    <row r="25" spans="1:11" x14ac:dyDescent="0.25">
      <c r="A25" s="5" t="s">
        <v>21</v>
      </c>
      <c r="B25" s="5">
        <f t="shared" si="1"/>
        <v>18</v>
      </c>
      <c r="C25" s="5" t="s">
        <v>27</v>
      </c>
      <c r="D25" s="19">
        <v>3</v>
      </c>
      <c r="E25" s="19">
        <v>3.2000000000000001E-2</v>
      </c>
      <c r="F25" s="19">
        <v>3</v>
      </c>
      <c r="G25" s="19">
        <v>3.2000000000000001E-2</v>
      </c>
      <c r="H25" s="19">
        <v>0</v>
      </c>
      <c r="I25" s="19">
        <v>0</v>
      </c>
      <c r="J25" s="5">
        <v>0</v>
      </c>
      <c r="K25" s="5">
        <v>0</v>
      </c>
    </row>
    <row r="26" spans="1:11" x14ac:dyDescent="0.25">
      <c r="A26" s="5" t="s">
        <v>21</v>
      </c>
      <c r="B26" s="5">
        <f t="shared" si="1"/>
        <v>19</v>
      </c>
      <c r="C26" s="5" t="s">
        <v>727</v>
      </c>
      <c r="D26" s="19">
        <v>1</v>
      </c>
      <c r="E26" s="19">
        <v>5.0000000000000001E-3</v>
      </c>
      <c r="F26" s="19">
        <v>1</v>
      </c>
      <c r="G26" s="19">
        <v>5.0000000000000001E-3</v>
      </c>
      <c r="H26" s="19">
        <v>0</v>
      </c>
      <c r="I26" s="19">
        <v>0</v>
      </c>
      <c r="J26" s="5">
        <v>0</v>
      </c>
      <c r="K26" s="5">
        <v>0</v>
      </c>
    </row>
    <row r="27" spans="1:11" x14ac:dyDescent="0.25">
      <c r="A27" s="5" t="s">
        <v>21</v>
      </c>
      <c r="B27" s="5">
        <f t="shared" si="1"/>
        <v>20</v>
      </c>
      <c r="C27" s="5" t="s">
        <v>35</v>
      </c>
      <c r="D27" s="19">
        <v>2</v>
      </c>
      <c r="E27" s="19">
        <v>0.03</v>
      </c>
      <c r="F27" s="19">
        <v>2</v>
      </c>
      <c r="G27" s="19">
        <v>0.03</v>
      </c>
      <c r="H27" s="19">
        <v>0</v>
      </c>
      <c r="I27" s="19">
        <v>0</v>
      </c>
      <c r="J27" s="5">
        <v>0</v>
      </c>
      <c r="K27" s="5">
        <v>0</v>
      </c>
    </row>
    <row r="28" spans="1:11" x14ac:dyDescent="0.25">
      <c r="A28" s="5" t="s">
        <v>21</v>
      </c>
      <c r="B28" s="5">
        <f t="shared" si="1"/>
        <v>21</v>
      </c>
      <c r="C28" s="5" t="s">
        <v>90</v>
      </c>
      <c r="D28" s="19">
        <v>0</v>
      </c>
      <c r="E28" s="5">
        <v>0</v>
      </c>
      <c r="F28" s="19">
        <v>1</v>
      </c>
      <c r="G28" s="5">
        <v>1.4999999999999999E-2</v>
      </c>
      <c r="H28" s="5">
        <v>1</v>
      </c>
      <c r="I28" s="5">
        <v>1.4999999999999999E-2</v>
      </c>
      <c r="J28" s="5">
        <v>0</v>
      </c>
      <c r="K28" s="5">
        <v>0</v>
      </c>
    </row>
    <row r="29" spans="1:11" x14ac:dyDescent="0.25">
      <c r="A29" s="5" t="s">
        <v>21</v>
      </c>
      <c r="B29" s="5">
        <f t="shared" si="1"/>
        <v>22</v>
      </c>
      <c r="C29" s="5" t="s">
        <v>84</v>
      </c>
      <c r="D29" s="19">
        <v>6</v>
      </c>
      <c r="E29" s="19">
        <v>0.09</v>
      </c>
      <c r="F29" s="5">
        <v>0</v>
      </c>
      <c r="G29" s="19">
        <v>0</v>
      </c>
      <c r="H29" s="19">
        <v>1</v>
      </c>
      <c r="I29" s="19">
        <v>1.2E-2</v>
      </c>
      <c r="J29" s="5">
        <v>4</v>
      </c>
      <c r="K29" s="5">
        <v>0.06</v>
      </c>
    </row>
    <row r="30" spans="1:11" x14ac:dyDescent="0.25">
      <c r="A30" s="5" t="s">
        <v>21</v>
      </c>
      <c r="B30" s="5">
        <f t="shared" si="1"/>
        <v>23</v>
      </c>
      <c r="C30" s="5" t="s">
        <v>89</v>
      </c>
      <c r="D30" s="5">
        <v>4</v>
      </c>
      <c r="E30" s="5">
        <v>2.4E-2</v>
      </c>
      <c r="F30" s="19">
        <v>3</v>
      </c>
      <c r="G30" s="19">
        <v>0.04</v>
      </c>
      <c r="H30" s="19">
        <v>0</v>
      </c>
      <c r="I30" s="19">
        <v>0</v>
      </c>
      <c r="J30" s="5">
        <v>0</v>
      </c>
      <c r="K30" s="5">
        <v>0</v>
      </c>
    </row>
    <row r="31" spans="1:11" x14ac:dyDescent="0.25">
      <c r="A31" s="5" t="s">
        <v>21</v>
      </c>
      <c r="B31" s="5">
        <f t="shared" si="1"/>
        <v>24</v>
      </c>
      <c r="C31" s="5" t="s">
        <v>718</v>
      </c>
      <c r="D31" s="19">
        <v>0</v>
      </c>
      <c r="E31" s="19">
        <v>0</v>
      </c>
      <c r="F31" s="19">
        <v>1</v>
      </c>
      <c r="G31" s="19">
        <v>8.9999999999999993E-3</v>
      </c>
      <c r="H31" s="19">
        <v>0</v>
      </c>
      <c r="I31" s="19">
        <v>0</v>
      </c>
      <c r="J31" s="5">
        <v>0</v>
      </c>
      <c r="K31" s="5">
        <v>0</v>
      </c>
    </row>
    <row r="32" spans="1:11" x14ac:dyDescent="0.25">
      <c r="A32" s="5" t="s">
        <v>21</v>
      </c>
      <c r="B32" s="5">
        <f t="shared" si="1"/>
        <v>25</v>
      </c>
      <c r="C32" s="5" t="s">
        <v>31</v>
      </c>
      <c r="D32" s="19">
        <v>5</v>
      </c>
      <c r="E32" s="19">
        <v>7.4999999999999997E-2</v>
      </c>
      <c r="F32" s="19">
        <v>5</v>
      </c>
      <c r="G32" s="19">
        <v>5.7000000000000002E-2</v>
      </c>
      <c r="H32" s="19">
        <v>2</v>
      </c>
      <c r="I32" s="19">
        <v>2.7E-2</v>
      </c>
      <c r="J32" s="5">
        <v>0</v>
      </c>
      <c r="K32" s="5">
        <v>0</v>
      </c>
    </row>
    <row r="33" spans="1:11" x14ac:dyDescent="0.25">
      <c r="A33" s="5" t="s">
        <v>21</v>
      </c>
      <c r="B33" s="5">
        <f t="shared" si="1"/>
        <v>26</v>
      </c>
      <c r="C33" s="5" t="s">
        <v>721</v>
      </c>
      <c r="D33" s="19">
        <v>0</v>
      </c>
      <c r="E33" s="19">
        <v>0</v>
      </c>
      <c r="F33" s="19">
        <v>1</v>
      </c>
      <c r="G33" s="19">
        <v>1.4999999999999999E-2</v>
      </c>
      <c r="H33" s="19">
        <v>0</v>
      </c>
      <c r="I33" s="19">
        <v>0</v>
      </c>
      <c r="J33" s="5">
        <v>0</v>
      </c>
      <c r="K33" s="5">
        <v>0</v>
      </c>
    </row>
    <row r="34" spans="1:11" x14ac:dyDescent="0.25">
      <c r="A34" s="5" t="s">
        <v>21</v>
      </c>
      <c r="B34" s="5">
        <f t="shared" si="1"/>
        <v>27</v>
      </c>
      <c r="C34" s="5" t="s">
        <v>731</v>
      </c>
      <c r="D34" s="19">
        <v>0</v>
      </c>
      <c r="E34" s="5">
        <v>0</v>
      </c>
      <c r="F34" s="5">
        <v>0</v>
      </c>
      <c r="G34" s="5">
        <v>0</v>
      </c>
      <c r="H34" s="19">
        <v>1</v>
      </c>
      <c r="I34" s="5">
        <v>5.0000000000000001E-3</v>
      </c>
      <c r="J34" s="5">
        <v>0</v>
      </c>
      <c r="K34" s="5">
        <v>0</v>
      </c>
    </row>
    <row r="35" spans="1:11" x14ac:dyDescent="0.25">
      <c r="A35" s="5" t="s">
        <v>21</v>
      </c>
      <c r="B35" s="5">
        <f t="shared" si="1"/>
        <v>28</v>
      </c>
      <c r="C35" s="5" t="s">
        <v>112</v>
      </c>
      <c r="D35" s="19">
        <v>6</v>
      </c>
      <c r="E35" s="19">
        <v>0.09</v>
      </c>
      <c r="F35" s="19">
        <v>1</v>
      </c>
      <c r="G35" s="5">
        <v>0.01</v>
      </c>
      <c r="H35" s="19">
        <v>0</v>
      </c>
      <c r="I35" s="5">
        <v>0</v>
      </c>
      <c r="J35" s="5">
        <v>4</v>
      </c>
      <c r="K35" s="5">
        <v>0.06</v>
      </c>
    </row>
    <row r="36" spans="1:11" x14ac:dyDescent="0.25">
      <c r="A36" s="5" t="s">
        <v>21</v>
      </c>
      <c r="B36" s="5">
        <f t="shared" si="1"/>
        <v>29</v>
      </c>
      <c r="C36" s="5" t="s">
        <v>36</v>
      </c>
      <c r="D36" s="19">
        <v>6</v>
      </c>
      <c r="E36" s="19">
        <v>0.09</v>
      </c>
      <c r="F36" s="19">
        <v>9</v>
      </c>
      <c r="G36" s="19">
        <v>7.0000000000000007E-2</v>
      </c>
      <c r="H36" s="5">
        <v>3</v>
      </c>
      <c r="I36" s="19">
        <v>2.7899999999999998E-2</v>
      </c>
      <c r="J36" s="5">
        <v>0</v>
      </c>
      <c r="K36" s="5">
        <v>0</v>
      </c>
    </row>
    <row r="37" spans="1:11" x14ac:dyDescent="0.25">
      <c r="A37" s="5" t="s">
        <v>21</v>
      </c>
      <c r="B37" s="5">
        <f t="shared" si="1"/>
        <v>30</v>
      </c>
      <c r="C37" s="5" t="s">
        <v>37</v>
      </c>
      <c r="D37" s="19">
        <v>7</v>
      </c>
      <c r="E37" s="19">
        <v>0.1</v>
      </c>
      <c r="F37" s="19">
        <v>7</v>
      </c>
      <c r="G37" s="19">
        <v>0.1</v>
      </c>
      <c r="H37" s="19">
        <v>0</v>
      </c>
      <c r="I37" s="19">
        <v>0</v>
      </c>
      <c r="J37" s="5">
        <v>0</v>
      </c>
      <c r="K37" s="5">
        <v>0</v>
      </c>
    </row>
    <row r="38" spans="1:11" x14ac:dyDescent="0.25">
      <c r="A38" s="5" t="s">
        <v>21</v>
      </c>
      <c r="B38" s="5">
        <f t="shared" si="1"/>
        <v>31</v>
      </c>
      <c r="C38" s="5" t="s">
        <v>86</v>
      </c>
      <c r="D38" s="19">
        <v>0</v>
      </c>
      <c r="E38" s="19">
        <v>0</v>
      </c>
      <c r="F38" s="19">
        <v>1</v>
      </c>
      <c r="G38" s="19">
        <v>0.01</v>
      </c>
      <c r="H38" s="19">
        <v>0</v>
      </c>
      <c r="I38" s="19">
        <v>0</v>
      </c>
      <c r="J38" s="5">
        <v>0</v>
      </c>
      <c r="K38" s="5">
        <v>0</v>
      </c>
    </row>
    <row r="39" spans="1:11" x14ac:dyDescent="0.25">
      <c r="A39" s="5" t="s">
        <v>21</v>
      </c>
      <c r="B39" s="5">
        <f t="shared" si="1"/>
        <v>32</v>
      </c>
      <c r="C39" s="5" t="s">
        <v>109</v>
      </c>
      <c r="D39" s="19">
        <v>6</v>
      </c>
      <c r="E39" s="19">
        <v>0.09</v>
      </c>
      <c r="F39" s="5">
        <v>0</v>
      </c>
      <c r="G39" s="19">
        <v>0</v>
      </c>
      <c r="H39" s="19">
        <v>1</v>
      </c>
      <c r="I39" s="19">
        <v>1.2E-2</v>
      </c>
      <c r="J39" s="5">
        <v>0</v>
      </c>
      <c r="K39" s="5">
        <v>0</v>
      </c>
    </row>
    <row r="40" spans="1:11" x14ac:dyDescent="0.25">
      <c r="A40" s="5" t="s">
        <v>21</v>
      </c>
      <c r="B40" s="5">
        <f t="shared" si="1"/>
        <v>33</v>
      </c>
      <c r="C40" s="5" t="s">
        <v>701</v>
      </c>
      <c r="D40" s="5">
        <v>4</v>
      </c>
      <c r="E40" s="5">
        <v>2.4E-2</v>
      </c>
      <c r="F40" s="19">
        <v>1</v>
      </c>
      <c r="G40" s="19">
        <v>1.4999999999999999E-2</v>
      </c>
      <c r="H40" s="19">
        <v>0</v>
      </c>
      <c r="I40" s="19">
        <v>0</v>
      </c>
      <c r="J40" s="5">
        <v>0</v>
      </c>
      <c r="K40" s="5">
        <v>0</v>
      </c>
    </row>
    <row r="41" spans="1:11" x14ac:dyDescent="0.25">
      <c r="A41" s="5" t="s">
        <v>21</v>
      </c>
      <c r="B41" s="5">
        <f t="shared" si="1"/>
        <v>34</v>
      </c>
      <c r="C41" s="5" t="s">
        <v>38</v>
      </c>
      <c r="D41" s="19">
        <v>0</v>
      </c>
      <c r="E41" s="5">
        <v>0</v>
      </c>
      <c r="F41" s="19">
        <v>3</v>
      </c>
      <c r="G41" s="5">
        <v>3.6999999999999998E-2</v>
      </c>
      <c r="H41" s="5">
        <v>2</v>
      </c>
      <c r="I41" s="5">
        <v>0.03</v>
      </c>
      <c r="J41" s="5">
        <v>0</v>
      </c>
      <c r="K41" s="5">
        <v>0</v>
      </c>
    </row>
    <row r="42" spans="1:11" x14ac:dyDescent="0.25">
      <c r="A42" s="5" t="s">
        <v>21</v>
      </c>
      <c r="B42" s="5">
        <f t="shared" si="1"/>
        <v>35</v>
      </c>
      <c r="C42" s="5" t="s">
        <v>732</v>
      </c>
      <c r="D42" s="19">
        <v>5</v>
      </c>
      <c r="E42" s="19">
        <v>2.5000000000000001E-2</v>
      </c>
      <c r="F42" s="5">
        <v>0</v>
      </c>
      <c r="G42" s="19">
        <v>0</v>
      </c>
      <c r="H42" s="19">
        <v>1</v>
      </c>
      <c r="I42" s="19">
        <v>6.0000000000000001E-3</v>
      </c>
      <c r="J42" s="5">
        <v>0</v>
      </c>
      <c r="K42" s="5">
        <v>0</v>
      </c>
    </row>
    <row r="43" spans="1:11" x14ac:dyDescent="0.25">
      <c r="A43" s="5" t="s">
        <v>21</v>
      </c>
      <c r="B43" s="5">
        <f t="shared" si="1"/>
        <v>36</v>
      </c>
      <c r="C43" s="5" t="s">
        <v>733</v>
      </c>
      <c r="D43" s="19">
        <v>0</v>
      </c>
      <c r="E43" s="5">
        <v>0</v>
      </c>
      <c r="F43" s="5">
        <v>0</v>
      </c>
      <c r="G43" s="5">
        <v>0</v>
      </c>
      <c r="H43" s="19">
        <v>0</v>
      </c>
      <c r="I43" s="5">
        <v>0</v>
      </c>
      <c r="J43" s="5">
        <v>0</v>
      </c>
      <c r="K43" s="5">
        <v>0</v>
      </c>
    </row>
    <row r="44" spans="1:11" x14ac:dyDescent="0.25">
      <c r="A44" s="5" t="s">
        <v>21</v>
      </c>
      <c r="B44" s="5">
        <f t="shared" si="1"/>
        <v>37</v>
      </c>
      <c r="C44" s="5" t="s">
        <v>39</v>
      </c>
      <c r="D44" s="5">
        <v>2</v>
      </c>
      <c r="E44" s="5">
        <v>0.03</v>
      </c>
      <c r="F44" s="5">
        <v>3</v>
      </c>
      <c r="G44" s="5">
        <v>3.5000000000000003E-2</v>
      </c>
      <c r="H44" s="19">
        <v>0</v>
      </c>
      <c r="I44" s="5">
        <v>0</v>
      </c>
      <c r="J44" s="5">
        <v>0</v>
      </c>
      <c r="K44" s="5">
        <v>0</v>
      </c>
    </row>
    <row r="45" spans="1:11" x14ac:dyDescent="0.25">
      <c r="A45" s="5" t="s">
        <v>21</v>
      </c>
      <c r="B45" s="5">
        <f t="shared" si="1"/>
        <v>38</v>
      </c>
      <c r="C45" s="5" t="s">
        <v>118</v>
      </c>
      <c r="D45" s="19">
        <v>0</v>
      </c>
      <c r="E45" s="19">
        <v>0</v>
      </c>
      <c r="F45" s="5">
        <v>0</v>
      </c>
      <c r="G45" s="19">
        <v>0</v>
      </c>
      <c r="H45" s="19">
        <v>1</v>
      </c>
      <c r="I45" s="19">
        <v>1.4999999999999999E-2</v>
      </c>
      <c r="J45" s="5">
        <v>0</v>
      </c>
      <c r="K45" s="5">
        <v>0</v>
      </c>
    </row>
    <row r="46" spans="1:11" x14ac:dyDescent="0.25">
      <c r="A46" s="5" t="s">
        <v>21</v>
      </c>
      <c r="B46" s="5">
        <f t="shared" si="1"/>
        <v>39</v>
      </c>
      <c r="C46" s="5" t="s">
        <v>93</v>
      </c>
      <c r="D46" s="19">
        <v>0</v>
      </c>
      <c r="E46" s="5">
        <v>0</v>
      </c>
      <c r="F46" s="5">
        <v>20</v>
      </c>
      <c r="G46" s="5">
        <v>0.27300000000000002</v>
      </c>
      <c r="H46" s="5">
        <v>1</v>
      </c>
      <c r="I46" s="5">
        <v>6.0000000000000001E-3</v>
      </c>
      <c r="J46" s="5">
        <v>0</v>
      </c>
      <c r="K46" s="5">
        <v>0</v>
      </c>
    </row>
    <row r="47" spans="1:11" x14ac:dyDescent="0.25">
      <c r="A47" s="5" t="s">
        <v>21</v>
      </c>
      <c r="B47" s="5">
        <f t="shared" si="1"/>
        <v>40</v>
      </c>
      <c r="C47" s="5" t="s">
        <v>710</v>
      </c>
      <c r="D47" s="19">
        <v>0</v>
      </c>
      <c r="E47" s="19">
        <v>0</v>
      </c>
      <c r="F47" s="19">
        <v>1</v>
      </c>
      <c r="G47" s="19">
        <v>5.0000000000000001E-3</v>
      </c>
      <c r="H47" s="19">
        <v>0</v>
      </c>
      <c r="I47" s="19">
        <v>0</v>
      </c>
      <c r="J47" s="5">
        <v>0</v>
      </c>
      <c r="K47" s="5">
        <v>0</v>
      </c>
    </row>
    <row r="48" spans="1:11" x14ac:dyDescent="0.25">
      <c r="A48" s="5" t="s">
        <v>21</v>
      </c>
      <c r="B48" s="5">
        <f t="shared" si="1"/>
        <v>41</v>
      </c>
      <c r="C48" s="5" t="s">
        <v>725</v>
      </c>
      <c r="D48" s="5">
        <v>4</v>
      </c>
      <c r="E48" s="5">
        <v>0.06</v>
      </c>
      <c r="F48" s="19">
        <v>3</v>
      </c>
      <c r="G48" s="19">
        <v>2.5999999999999999E-2</v>
      </c>
      <c r="H48" s="19">
        <v>0</v>
      </c>
      <c r="I48" s="19">
        <v>0</v>
      </c>
      <c r="J48" s="5">
        <v>0</v>
      </c>
      <c r="K48" s="5">
        <v>0</v>
      </c>
    </row>
    <row r="49" spans="1:11" x14ac:dyDescent="0.25">
      <c r="A49" s="5" t="s">
        <v>21</v>
      </c>
      <c r="B49" s="5">
        <f t="shared" si="1"/>
        <v>42</v>
      </c>
      <c r="C49" s="5" t="s">
        <v>71</v>
      </c>
      <c r="D49" s="19">
        <v>0</v>
      </c>
      <c r="E49" s="19">
        <v>0</v>
      </c>
      <c r="F49" s="19">
        <v>3</v>
      </c>
      <c r="G49" s="19">
        <v>2.9000000000000001E-2</v>
      </c>
      <c r="H49" s="19">
        <v>0</v>
      </c>
      <c r="I49" s="19">
        <v>0</v>
      </c>
      <c r="J49" s="5">
        <v>0</v>
      </c>
      <c r="K49" s="5">
        <v>0</v>
      </c>
    </row>
    <row r="50" spans="1:11" x14ac:dyDescent="0.25">
      <c r="A50" s="5" t="s">
        <v>21</v>
      </c>
      <c r="B50" s="5">
        <f t="shared" si="1"/>
        <v>43</v>
      </c>
      <c r="C50" s="5" t="s">
        <v>42</v>
      </c>
      <c r="D50" s="19">
        <v>6</v>
      </c>
      <c r="E50" s="19">
        <v>0.09</v>
      </c>
      <c r="F50" s="19">
        <v>5</v>
      </c>
      <c r="G50" s="5">
        <v>6.2E-2</v>
      </c>
      <c r="H50" s="19">
        <v>0</v>
      </c>
      <c r="I50" s="5">
        <v>0</v>
      </c>
      <c r="J50" s="5">
        <v>0</v>
      </c>
      <c r="K50" s="5">
        <v>0</v>
      </c>
    </row>
    <row r="51" spans="1:11" x14ac:dyDescent="0.25">
      <c r="A51" s="5" t="s">
        <v>21</v>
      </c>
      <c r="B51" s="5">
        <f t="shared" si="1"/>
        <v>44</v>
      </c>
      <c r="C51" s="5" t="s">
        <v>41</v>
      </c>
      <c r="D51" s="5">
        <v>2</v>
      </c>
      <c r="E51" s="5">
        <v>0.125</v>
      </c>
      <c r="F51" s="19">
        <v>36</v>
      </c>
      <c r="G51" s="5">
        <v>0.97199999999999998</v>
      </c>
      <c r="H51" s="19">
        <v>0</v>
      </c>
      <c r="I51" s="5">
        <v>0</v>
      </c>
      <c r="J51" s="5">
        <v>0</v>
      </c>
      <c r="K51" s="5">
        <v>0</v>
      </c>
    </row>
    <row r="52" spans="1:11" x14ac:dyDescent="0.25">
      <c r="A52" s="5" t="s">
        <v>21</v>
      </c>
      <c r="B52" s="5">
        <f t="shared" si="1"/>
        <v>45</v>
      </c>
      <c r="C52" s="5" t="s">
        <v>704</v>
      </c>
      <c r="D52" s="19">
        <v>0</v>
      </c>
      <c r="E52" s="19">
        <v>0</v>
      </c>
      <c r="F52" s="19">
        <v>1</v>
      </c>
      <c r="G52" s="19">
        <v>1.4999999999999999E-2</v>
      </c>
      <c r="H52" s="19">
        <v>0</v>
      </c>
      <c r="I52" s="19">
        <v>0</v>
      </c>
      <c r="J52" s="5">
        <v>0</v>
      </c>
      <c r="K52" s="5">
        <v>0</v>
      </c>
    </row>
    <row r="53" spans="1:11" x14ac:dyDescent="0.25">
      <c r="A53" s="5" t="s">
        <v>21</v>
      </c>
      <c r="B53" s="5">
        <f t="shared" si="1"/>
        <v>46</v>
      </c>
      <c r="C53" s="5" t="s">
        <v>88</v>
      </c>
      <c r="D53" s="19">
        <v>2</v>
      </c>
      <c r="E53" s="5">
        <v>0.03</v>
      </c>
      <c r="F53" s="19">
        <v>2</v>
      </c>
      <c r="G53" s="5">
        <v>0.03</v>
      </c>
      <c r="H53" s="19">
        <v>0</v>
      </c>
      <c r="I53" s="5">
        <v>0</v>
      </c>
      <c r="J53" s="5">
        <v>0</v>
      </c>
      <c r="K53" s="5">
        <v>0</v>
      </c>
    </row>
    <row r="54" spans="1:11" x14ac:dyDescent="0.25">
      <c r="A54" s="5" t="s">
        <v>21</v>
      </c>
      <c r="B54" s="5">
        <f t="shared" si="1"/>
        <v>47</v>
      </c>
      <c r="C54" s="5" t="s">
        <v>702</v>
      </c>
      <c r="D54" s="19">
        <v>2</v>
      </c>
      <c r="E54" s="19">
        <v>0.01</v>
      </c>
      <c r="F54" s="19">
        <v>2</v>
      </c>
      <c r="G54" s="19">
        <v>0.01</v>
      </c>
      <c r="H54" s="19">
        <v>1</v>
      </c>
      <c r="I54" s="19">
        <v>3.0000000000000001E-3</v>
      </c>
      <c r="J54" s="5">
        <v>0</v>
      </c>
      <c r="K54" s="5">
        <v>0</v>
      </c>
    </row>
    <row r="55" spans="1:11" x14ac:dyDescent="0.25">
      <c r="A55" s="5" t="s">
        <v>21</v>
      </c>
      <c r="B55" s="5">
        <f t="shared" si="1"/>
        <v>48</v>
      </c>
      <c r="C55" s="5" t="s">
        <v>87</v>
      </c>
      <c r="D55" s="19">
        <v>3</v>
      </c>
      <c r="E55" s="19">
        <v>0.04</v>
      </c>
      <c r="F55" s="19">
        <v>3</v>
      </c>
      <c r="G55" s="19">
        <v>0.04</v>
      </c>
      <c r="H55" s="19">
        <v>1</v>
      </c>
      <c r="I55" s="19">
        <v>0.01</v>
      </c>
      <c r="J55" s="5">
        <v>0</v>
      </c>
      <c r="K55" s="5">
        <v>0</v>
      </c>
    </row>
    <row r="56" spans="1:11" x14ac:dyDescent="0.25">
      <c r="A56" s="5" t="s">
        <v>21</v>
      </c>
      <c r="B56" s="5">
        <f t="shared" si="1"/>
        <v>49</v>
      </c>
      <c r="C56" s="5" t="s">
        <v>724</v>
      </c>
      <c r="D56" s="19">
        <v>0</v>
      </c>
      <c r="E56" s="19">
        <v>0</v>
      </c>
      <c r="F56" s="19">
        <v>1</v>
      </c>
      <c r="G56" s="19">
        <v>1.4999999999999999E-2</v>
      </c>
      <c r="H56" s="19">
        <v>2</v>
      </c>
      <c r="I56" s="19">
        <v>0.03</v>
      </c>
      <c r="J56" s="5">
        <v>0</v>
      </c>
      <c r="K56" s="5">
        <v>0</v>
      </c>
    </row>
    <row r="57" spans="1:11" x14ac:dyDescent="0.25">
      <c r="A57" s="5" t="s">
        <v>21</v>
      </c>
      <c r="B57" s="5">
        <f t="shared" si="1"/>
        <v>50</v>
      </c>
      <c r="C57" s="5" t="s">
        <v>111</v>
      </c>
      <c r="D57" s="19">
        <v>5</v>
      </c>
      <c r="E57" s="19">
        <v>2.5000000000000001E-2</v>
      </c>
      <c r="F57" s="5">
        <v>0</v>
      </c>
      <c r="G57" s="19">
        <v>0</v>
      </c>
      <c r="H57" s="19">
        <v>3</v>
      </c>
      <c r="I57" s="19">
        <v>3.2000000000000001E-2</v>
      </c>
      <c r="J57" s="5">
        <v>0</v>
      </c>
      <c r="K57" s="5">
        <v>0</v>
      </c>
    </row>
    <row r="58" spans="1:11" x14ac:dyDescent="0.25">
      <c r="A58" s="5" t="s">
        <v>21</v>
      </c>
      <c r="B58" s="5">
        <f t="shared" si="1"/>
        <v>51</v>
      </c>
      <c r="C58" s="5" t="s">
        <v>703</v>
      </c>
      <c r="D58" s="19">
        <v>2</v>
      </c>
      <c r="E58" s="19">
        <v>0.02</v>
      </c>
      <c r="F58" s="19">
        <v>2</v>
      </c>
      <c r="G58" s="19">
        <v>0.02</v>
      </c>
      <c r="H58" s="19">
        <v>0</v>
      </c>
      <c r="I58" s="19">
        <v>0</v>
      </c>
      <c r="J58" s="5">
        <v>0</v>
      </c>
      <c r="K58" s="5">
        <v>0</v>
      </c>
    </row>
    <row r="59" spans="1:11" x14ac:dyDescent="0.25">
      <c r="A59" s="5" t="s">
        <v>21</v>
      </c>
      <c r="B59" s="5">
        <f t="shared" si="1"/>
        <v>52</v>
      </c>
      <c r="C59" s="5" t="s">
        <v>77</v>
      </c>
      <c r="D59" s="19">
        <v>2</v>
      </c>
      <c r="E59" s="19">
        <v>0.02</v>
      </c>
      <c r="F59" s="19">
        <v>2</v>
      </c>
      <c r="G59" s="19">
        <v>0.02</v>
      </c>
      <c r="H59" s="19">
        <v>0</v>
      </c>
      <c r="I59" s="19">
        <v>0</v>
      </c>
      <c r="J59" s="5">
        <v>0</v>
      </c>
      <c r="K59" s="5">
        <v>0</v>
      </c>
    </row>
    <row r="60" spans="1:11" x14ac:dyDescent="0.25">
      <c r="A60" s="5" t="s">
        <v>21</v>
      </c>
      <c r="B60" s="5">
        <f t="shared" si="1"/>
        <v>53</v>
      </c>
      <c r="C60" s="5" t="s">
        <v>726</v>
      </c>
      <c r="D60" s="5">
        <v>3</v>
      </c>
      <c r="E60" s="5">
        <v>1.4999999999999999E-2</v>
      </c>
      <c r="F60" s="5">
        <v>3</v>
      </c>
      <c r="G60" s="5">
        <v>1.4999999999999999E-2</v>
      </c>
      <c r="H60" s="19">
        <v>0</v>
      </c>
      <c r="I60" s="5">
        <v>0</v>
      </c>
      <c r="J60" s="5">
        <v>0</v>
      </c>
      <c r="K60" s="5">
        <v>0</v>
      </c>
    </row>
    <row r="61" spans="1:11" x14ac:dyDescent="0.25">
      <c r="A61" s="5" t="s">
        <v>21</v>
      </c>
      <c r="B61" s="5">
        <f t="shared" si="1"/>
        <v>54</v>
      </c>
      <c r="C61" s="5" t="s">
        <v>110</v>
      </c>
      <c r="D61" s="19">
        <v>2</v>
      </c>
      <c r="E61" s="5">
        <v>2.8000000000000001E-2</v>
      </c>
      <c r="F61" s="19">
        <v>2</v>
      </c>
      <c r="G61" s="5">
        <v>2.8000000000000001E-2</v>
      </c>
      <c r="H61" s="5">
        <v>1</v>
      </c>
      <c r="I61" s="5">
        <v>1.4999999999999999E-2</v>
      </c>
      <c r="J61" s="5">
        <v>0</v>
      </c>
      <c r="K61" s="5">
        <v>0</v>
      </c>
    </row>
    <row r="62" spans="1:11" x14ac:dyDescent="0.25">
      <c r="A62" s="5" t="s">
        <v>21</v>
      </c>
      <c r="B62" s="5">
        <f t="shared" si="1"/>
        <v>55</v>
      </c>
      <c r="C62" s="5" t="s">
        <v>714</v>
      </c>
      <c r="D62" s="5">
        <v>2</v>
      </c>
      <c r="E62" s="5">
        <v>0.03</v>
      </c>
      <c r="F62" s="19">
        <v>1</v>
      </c>
      <c r="G62" s="19">
        <v>1.2E-2</v>
      </c>
      <c r="H62" s="19">
        <v>0</v>
      </c>
      <c r="I62" s="19">
        <v>0</v>
      </c>
      <c r="J62" s="5">
        <v>0</v>
      </c>
      <c r="K62" s="5">
        <v>0</v>
      </c>
    </row>
    <row r="63" spans="1:11" x14ac:dyDescent="0.25">
      <c r="A63" s="5" t="s">
        <v>21</v>
      </c>
      <c r="B63" s="5">
        <f t="shared" si="1"/>
        <v>56</v>
      </c>
      <c r="C63" s="5" t="s">
        <v>712</v>
      </c>
      <c r="D63" s="19">
        <v>0</v>
      </c>
      <c r="E63" s="19">
        <v>0</v>
      </c>
      <c r="F63" s="19">
        <v>1</v>
      </c>
      <c r="G63" s="19">
        <v>0.01</v>
      </c>
      <c r="H63" s="19">
        <v>0</v>
      </c>
      <c r="I63" s="19">
        <v>0</v>
      </c>
      <c r="J63" s="5">
        <v>0</v>
      </c>
      <c r="K63" s="5">
        <v>0</v>
      </c>
    </row>
    <row r="64" spans="1:11" x14ac:dyDescent="0.25">
      <c r="A64" s="5" t="s">
        <v>21</v>
      </c>
      <c r="B64" s="5">
        <f t="shared" si="1"/>
        <v>57</v>
      </c>
      <c r="C64" s="5" t="s">
        <v>734</v>
      </c>
      <c r="D64" s="5">
        <v>4</v>
      </c>
      <c r="E64" s="5">
        <v>2.4E-2</v>
      </c>
      <c r="F64" s="5">
        <v>0</v>
      </c>
      <c r="G64" s="5">
        <v>0</v>
      </c>
      <c r="H64" s="19">
        <v>1</v>
      </c>
      <c r="I64" s="5">
        <v>0.01</v>
      </c>
      <c r="J64" s="5">
        <v>2</v>
      </c>
      <c r="K64" s="5">
        <v>0.03</v>
      </c>
    </row>
    <row r="65" spans="1:11" x14ac:dyDescent="0.25">
      <c r="A65" s="5" t="s">
        <v>21</v>
      </c>
      <c r="B65" s="5">
        <f t="shared" si="1"/>
        <v>58</v>
      </c>
      <c r="C65" s="5" t="s">
        <v>735</v>
      </c>
      <c r="D65" s="19">
        <v>0</v>
      </c>
      <c r="E65" s="19">
        <v>0</v>
      </c>
      <c r="F65" s="5">
        <v>0</v>
      </c>
      <c r="G65" s="19">
        <v>0</v>
      </c>
      <c r="H65" s="19">
        <v>1</v>
      </c>
      <c r="I65" s="19">
        <v>1E-3</v>
      </c>
      <c r="J65" s="5">
        <v>0</v>
      </c>
      <c r="K65" s="5">
        <v>0</v>
      </c>
    </row>
    <row r="66" spans="1:11" x14ac:dyDescent="0.25">
      <c r="A66" s="5" t="s">
        <v>21</v>
      </c>
      <c r="B66" s="5">
        <f t="shared" si="1"/>
        <v>59</v>
      </c>
      <c r="C66" s="5" t="s">
        <v>722</v>
      </c>
      <c r="D66" s="19">
        <v>5</v>
      </c>
      <c r="E66" s="19">
        <v>7.4999999999999997E-2</v>
      </c>
      <c r="F66" s="19">
        <v>1</v>
      </c>
      <c r="G66" s="5">
        <v>1.4999999999999999E-2</v>
      </c>
      <c r="H66" s="5">
        <v>2</v>
      </c>
      <c r="I66" s="5">
        <v>0.03</v>
      </c>
      <c r="J66" s="5">
        <v>2</v>
      </c>
      <c r="K66" s="5">
        <v>0.03</v>
      </c>
    </row>
    <row r="67" spans="1:11" x14ac:dyDescent="0.25">
      <c r="A67" s="5" t="s">
        <v>21</v>
      </c>
      <c r="B67" s="5">
        <f t="shared" si="1"/>
        <v>60</v>
      </c>
      <c r="C67" s="5" t="s">
        <v>80</v>
      </c>
      <c r="D67" s="5">
        <v>2</v>
      </c>
      <c r="E67" s="5">
        <v>0.18</v>
      </c>
      <c r="F67" s="19">
        <v>11</v>
      </c>
      <c r="G67" s="5">
        <v>0.16500000000000001</v>
      </c>
      <c r="H67" s="5">
        <v>2</v>
      </c>
      <c r="I67" s="5">
        <v>0.03</v>
      </c>
      <c r="J67" s="5">
        <v>0</v>
      </c>
      <c r="K67" s="5">
        <v>0</v>
      </c>
    </row>
    <row r="68" spans="1:11" x14ac:dyDescent="0.25">
      <c r="A68" s="5" t="s">
        <v>21</v>
      </c>
      <c r="B68" s="5">
        <f t="shared" si="1"/>
        <v>61</v>
      </c>
      <c r="C68" s="5" t="s">
        <v>708</v>
      </c>
      <c r="D68" s="19">
        <v>0</v>
      </c>
      <c r="E68" s="19">
        <v>0</v>
      </c>
      <c r="F68" s="19">
        <v>1</v>
      </c>
      <c r="G68" s="19">
        <v>1.0999999999999999E-2</v>
      </c>
      <c r="H68" s="19">
        <v>0</v>
      </c>
      <c r="I68" s="19">
        <v>0</v>
      </c>
      <c r="J68" s="5">
        <v>0</v>
      </c>
      <c r="K68" s="5">
        <v>0</v>
      </c>
    </row>
    <row r="69" spans="1:11" x14ac:dyDescent="0.25">
      <c r="A69" s="5" t="s">
        <v>21</v>
      </c>
      <c r="B69" s="5">
        <f t="shared" si="1"/>
        <v>62</v>
      </c>
      <c r="C69" s="5" t="s">
        <v>697</v>
      </c>
      <c r="D69" s="19">
        <v>0</v>
      </c>
      <c r="E69" s="5">
        <v>0</v>
      </c>
      <c r="F69" s="19">
        <v>1</v>
      </c>
      <c r="G69" s="5">
        <v>1.2E-2</v>
      </c>
      <c r="H69" s="19">
        <v>0</v>
      </c>
      <c r="I69" s="5">
        <v>0</v>
      </c>
      <c r="J69" s="5">
        <v>0</v>
      </c>
      <c r="K69" s="5">
        <v>0</v>
      </c>
    </row>
    <row r="70" spans="1:11" x14ac:dyDescent="0.25">
      <c r="A70" s="5" t="s">
        <v>21</v>
      </c>
      <c r="B70" s="5">
        <f t="shared" si="1"/>
        <v>63</v>
      </c>
      <c r="C70" s="5" t="s">
        <v>44</v>
      </c>
      <c r="D70" s="5">
        <v>4</v>
      </c>
      <c r="E70" s="5">
        <v>2.4E-2</v>
      </c>
      <c r="F70" s="19">
        <v>6</v>
      </c>
      <c r="G70" s="5">
        <v>7.5999999999999998E-2</v>
      </c>
      <c r="H70" s="5">
        <v>3</v>
      </c>
      <c r="I70" s="5">
        <v>0.02</v>
      </c>
      <c r="J70" s="5">
        <v>0</v>
      </c>
      <c r="K70" s="5">
        <v>0</v>
      </c>
    </row>
    <row r="71" spans="1:11" x14ac:dyDescent="0.25">
      <c r="A71" s="5" t="s">
        <v>21</v>
      </c>
      <c r="B71" s="5">
        <f t="shared" si="1"/>
        <v>64</v>
      </c>
      <c r="C71" s="5" t="s">
        <v>45</v>
      </c>
      <c r="D71" s="19">
        <v>0</v>
      </c>
      <c r="E71" s="19">
        <v>0</v>
      </c>
      <c r="F71" s="19">
        <v>6</v>
      </c>
      <c r="G71" s="19">
        <v>5.8000000000000003E-2</v>
      </c>
      <c r="H71" s="5">
        <v>9</v>
      </c>
      <c r="I71" s="19">
        <v>9.2999999999999999E-2</v>
      </c>
      <c r="J71" s="5">
        <v>0</v>
      </c>
      <c r="K71" s="5">
        <v>0</v>
      </c>
    </row>
    <row r="72" spans="1:11" x14ac:dyDescent="0.25">
      <c r="A72" s="5" t="s">
        <v>21</v>
      </c>
      <c r="B72" s="5">
        <f t="shared" si="1"/>
        <v>65</v>
      </c>
      <c r="C72" s="5" t="s">
        <v>706</v>
      </c>
      <c r="D72" s="19">
        <v>5</v>
      </c>
      <c r="E72" s="19">
        <v>2.5000000000000001E-2</v>
      </c>
      <c r="F72" s="19">
        <v>2</v>
      </c>
      <c r="G72" s="19">
        <v>2.1999999999999999E-2</v>
      </c>
      <c r="H72" s="5">
        <v>1</v>
      </c>
      <c r="I72" s="19">
        <v>1.2E-2</v>
      </c>
      <c r="J72" s="5">
        <v>0</v>
      </c>
      <c r="K72" s="5">
        <v>0</v>
      </c>
    </row>
    <row r="73" spans="1:11" x14ac:dyDescent="0.25">
      <c r="A73" s="5" t="s">
        <v>21</v>
      </c>
      <c r="B73" s="5">
        <f t="shared" si="1"/>
        <v>66</v>
      </c>
      <c r="C73" s="5" t="s">
        <v>82</v>
      </c>
      <c r="D73" s="19">
        <v>6</v>
      </c>
      <c r="E73" s="19">
        <v>0.09</v>
      </c>
      <c r="F73" s="19">
        <v>1</v>
      </c>
      <c r="G73" s="19">
        <v>5.0000000000000001E-3</v>
      </c>
      <c r="H73" s="19">
        <v>0</v>
      </c>
      <c r="I73" s="19">
        <v>0</v>
      </c>
      <c r="J73" s="5">
        <v>0</v>
      </c>
      <c r="K73" s="5">
        <v>0</v>
      </c>
    </row>
    <row r="74" spans="1:11" x14ac:dyDescent="0.25">
      <c r="A74" s="5" t="s">
        <v>21</v>
      </c>
      <c r="B74" s="5">
        <f t="shared" si="1"/>
        <v>67</v>
      </c>
      <c r="C74" s="5" t="s">
        <v>72</v>
      </c>
      <c r="D74" s="5">
        <v>4</v>
      </c>
      <c r="E74" s="5">
        <v>0.06</v>
      </c>
      <c r="F74" s="5">
        <v>3</v>
      </c>
      <c r="G74" s="5">
        <v>0.04</v>
      </c>
      <c r="H74" s="19">
        <v>2</v>
      </c>
      <c r="I74" s="5">
        <v>2.1999999999999999E-2</v>
      </c>
      <c r="J74" s="5">
        <v>0</v>
      </c>
      <c r="K74" s="5">
        <v>0</v>
      </c>
    </row>
    <row r="75" spans="1:11" x14ac:dyDescent="0.25">
      <c r="A75" s="5" t="s">
        <v>21</v>
      </c>
      <c r="B75" s="5">
        <f t="shared" si="1"/>
        <v>68</v>
      </c>
      <c r="C75" s="5" t="s">
        <v>114</v>
      </c>
      <c r="D75" s="19">
        <v>0</v>
      </c>
      <c r="E75" s="19">
        <v>0</v>
      </c>
      <c r="F75" s="19">
        <v>1</v>
      </c>
      <c r="G75" s="19">
        <v>0.01</v>
      </c>
      <c r="H75" s="19">
        <v>2</v>
      </c>
      <c r="I75" s="19">
        <v>2.5000000000000001E-2</v>
      </c>
      <c r="J75" s="5">
        <v>0</v>
      </c>
      <c r="K75" s="5">
        <v>0</v>
      </c>
    </row>
    <row r="76" spans="1:11" x14ac:dyDescent="0.25">
      <c r="A76" s="5" t="s">
        <v>21</v>
      </c>
      <c r="B76" s="5">
        <f t="shared" si="1"/>
        <v>69</v>
      </c>
      <c r="C76" s="5" t="s">
        <v>115</v>
      </c>
      <c r="D76" s="19">
        <v>0</v>
      </c>
      <c r="E76" s="19">
        <v>0</v>
      </c>
      <c r="F76" s="19">
        <v>2</v>
      </c>
      <c r="G76" s="19">
        <v>0.02</v>
      </c>
      <c r="H76" s="19">
        <v>1</v>
      </c>
      <c r="I76" s="19">
        <v>1.4999999999999999E-2</v>
      </c>
      <c r="J76" s="5">
        <v>0</v>
      </c>
      <c r="K76" s="5">
        <v>0</v>
      </c>
    </row>
    <row r="77" spans="1:11" x14ac:dyDescent="0.25">
      <c r="A77" s="5" t="s">
        <v>21</v>
      </c>
      <c r="B77" s="5">
        <f t="shared" ref="B77:B112" si="2">B76+1</f>
        <v>70</v>
      </c>
      <c r="C77" s="5" t="s">
        <v>711</v>
      </c>
      <c r="D77" s="19">
        <v>0</v>
      </c>
      <c r="E77" s="5">
        <v>0</v>
      </c>
      <c r="F77" s="19">
        <v>1</v>
      </c>
      <c r="G77" s="5">
        <v>1.4999999999999999E-2</v>
      </c>
      <c r="H77" s="19">
        <v>0</v>
      </c>
      <c r="I77" s="5">
        <v>0</v>
      </c>
      <c r="J77" s="5">
        <v>0</v>
      </c>
      <c r="K77" s="5">
        <v>0</v>
      </c>
    </row>
    <row r="78" spans="1:11" x14ac:dyDescent="0.25">
      <c r="A78" s="5" t="s">
        <v>21</v>
      </c>
      <c r="B78" s="5">
        <f t="shared" si="2"/>
        <v>71</v>
      </c>
      <c r="C78" s="5" t="s">
        <v>46</v>
      </c>
      <c r="D78" s="5">
        <v>2</v>
      </c>
      <c r="E78" s="5">
        <v>0.03</v>
      </c>
      <c r="F78" s="19">
        <v>2</v>
      </c>
      <c r="G78" s="19">
        <v>1.7000000000000001E-2</v>
      </c>
      <c r="H78" s="5">
        <v>5</v>
      </c>
      <c r="I78" s="19">
        <v>5.1999999999999998E-2</v>
      </c>
      <c r="J78" s="5">
        <v>0</v>
      </c>
      <c r="K78" s="5">
        <v>0</v>
      </c>
    </row>
    <row r="79" spans="1:11" x14ac:dyDescent="0.25">
      <c r="A79" s="5" t="s">
        <v>21</v>
      </c>
      <c r="B79" s="5">
        <f t="shared" si="2"/>
        <v>72</v>
      </c>
      <c r="C79" s="5" t="s">
        <v>43</v>
      </c>
      <c r="D79" s="5">
        <v>9</v>
      </c>
      <c r="E79" s="5">
        <v>0.127</v>
      </c>
      <c r="F79" s="5">
        <v>9</v>
      </c>
      <c r="G79" s="5">
        <v>0.127</v>
      </c>
      <c r="H79" s="5">
        <v>9</v>
      </c>
      <c r="I79" s="5">
        <v>0.127</v>
      </c>
      <c r="J79" s="5">
        <v>0</v>
      </c>
      <c r="K79" s="5">
        <v>0</v>
      </c>
    </row>
    <row r="80" spans="1:11" x14ac:dyDescent="0.25">
      <c r="A80" s="5" t="s">
        <v>21</v>
      </c>
      <c r="B80" s="5">
        <f t="shared" si="2"/>
        <v>73</v>
      </c>
      <c r="C80" s="5" t="s">
        <v>736</v>
      </c>
      <c r="D80" s="19">
        <v>0</v>
      </c>
      <c r="E80" s="5">
        <v>0</v>
      </c>
      <c r="F80" s="5">
        <v>0</v>
      </c>
      <c r="G80" s="5">
        <v>0</v>
      </c>
      <c r="H80" s="5">
        <v>1</v>
      </c>
      <c r="I80" s="5">
        <v>0.01</v>
      </c>
      <c r="J80" s="5">
        <v>0</v>
      </c>
      <c r="K80" s="5">
        <v>0</v>
      </c>
    </row>
    <row r="81" spans="1:11" x14ac:dyDescent="0.25">
      <c r="A81" s="5" t="s">
        <v>21</v>
      </c>
      <c r="B81" s="5">
        <f t="shared" si="2"/>
        <v>74</v>
      </c>
      <c r="C81" s="5" t="s">
        <v>705</v>
      </c>
      <c r="D81" s="19">
        <v>6</v>
      </c>
      <c r="E81" s="19">
        <v>0.09</v>
      </c>
      <c r="F81" s="19">
        <v>1</v>
      </c>
      <c r="G81" s="19">
        <v>1.4999999999999999E-2</v>
      </c>
      <c r="H81" s="19">
        <v>2</v>
      </c>
      <c r="I81" s="19">
        <v>8.0000000000000002E-3</v>
      </c>
      <c r="J81" s="5">
        <v>0</v>
      </c>
      <c r="K81" s="5">
        <v>0</v>
      </c>
    </row>
    <row r="82" spans="1:11" x14ac:dyDescent="0.25">
      <c r="A82" s="5" t="s">
        <v>21</v>
      </c>
      <c r="B82" s="5">
        <f t="shared" si="2"/>
        <v>75</v>
      </c>
      <c r="C82" s="5" t="s">
        <v>92</v>
      </c>
      <c r="D82" s="5">
        <v>4</v>
      </c>
      <c r="E82" s="5">
        <v>2.4E-2</v>
      </c>
      <c r="F82" s="19">
        <v>1</v>
      </c>
      <c r="G82" s="19">
        <v>0.01</v>
      </c>
      <c r="H82" s="19">
        <v>0</v>
      </c>
      <c r="I82" s="19">
        <v>0</v>
      </c>
      <c r="J82" s="5">
        <v>2</v>
      </c>
      <c r="K82" s="5">
        <v>0.03</v>
      </c>
    </row>
    <row r="83" spans="1:11" x14ac:dyDescent="0.25">
      <c r="A83" s="5" t="s">
        <v>21</v>
      </c>
      <c r="B83" s="5">
        <f t="shared" si="2"/>
        <v>76</v>
      </c>
      <c r="C83" s="5" t="s">
        <v>73</v>
      </c>
      <c r="D83" s="19">
        <v>2</v>
      </c>
      <c r="E83" s="26">
        <v>2.7E-2</v>
      </c>
      <c r="F83" s="19">
        <v>2</v>
      </c>
      <c r="G83" s="26">
        <v>2.7E-2</v>
      </c>
      <c r="H83" s="19">
        <v>1</v>
      </c>
      <c r="I83" s="19">
        <v>2E-3</v>
      </c>
      <c r="J83" s="5">
        <v>0</v>
      </c>
      <c r="K83" s="5">
        <v>0</v>
      </c>
    </row>
    <row r="84" spans="1:11" x14ac:dyDescent="0.25">
      <c r="A84" s="5" t="s">
        <v>21</v>
      </c>
      <c r="B84" s="5">
        <f t="shared" si="2"/>
        <v>77</v>
      </c>
      <c r="C84" s="5" t="s">
        <v>737</v>
      </c>
      <c r="D84" s="19">
        <v>0</v>
      </c>
      <c r="E84" s="5">
        <v>0</v>
      </c>
      <c r="F84" s="5">
        <v>0</v>
      </c>
      <c r="G84" s="5">
        <v>0</v>
      </c>
      <c r="H84" s="19">
        <v>1</v>
      </c>
      <c r="I84" s="5">
        <v>7.0000000000000001E-3</v>
      </c>
      <c r="J84" s="5">
        <v>0</v>
      </c>
      <c r="K84" s="5">
        <v>0</v>
      </c>
    </row>
    <row r="85" spans="1:11" x14ac:dyDescent="0.25">
      <c r="A85" s="5" t="s">
        <v>21</v>
      </c>
      <c r="B85" s="5">
        <f t="shared" si="2"/>
        <v>78</v>
      </c>
      <c r="C85" s="5" t="s">
        <v>116</v>
      </c>
      <c r="D85" s="19">
        <v>5</v>
      </c>
      <c r="E85" s="19">
        <v>2.5000000000000001E-2</v>
      </c>
      <c r="F85" s="5">
        <v>0</v>
      </c>
      <c r="G85" s="19">
        <v>0</v>
      </c>
      <c r="H85" s="19">
        <v>0</v>
      </c>
      <c r="I85" s="19">
        <v>0</v>
      </c>
      <c r="J85" s="5">
        <v>0</v>
      </c>
      <c r="K85" s="5">
        <v>0</v>
      </c>
    </row>
    <row r="86" spans="1:11" x14ac:dyDescent="0.25">
      <c r="A86" s="5" t="s">
        <v>21</v>
      </c>
      <c r="B86" s="5">
        <f t="shared" si="2"/>
        <v>79</v>
      </c>
      <c r="C86" s="5" t="s">
        <v>117</v>
      </c>
      <c r="D86" s="5">
        <v>4</v>
      </c>
      <c r="E86" s="5">
        <v>2.4E-2</v>
      </c>
      <c r="F86" s="5">
        <v>0</v>
      </c>
      <c r="G86" s="19">
        <v>0</v>
      </c>
      <c r="H86" s="19">
        <v>1</v>
      </c>
      <c r="I86" s="19">
        <v>1E-3</v>
      </c>
      <c r="J86" s="5">
        <v>2</v>
      </c>
      <c r="K86" s="5">
        <v>0.03</v>
      </c>
    </row>
    <row r="87" spans="1:11" x14ac:dyDescent="0.25">
      <c r="A87" s="5" t="s">
        <v>21</v>
      </c>
      <c r="B87" s="5">
        <f t="shared" si="2"/>
        <v>80</v>
      </c>
      <c r="C87" s="5" t="s">
        <v>47</v>
      </c>
      <c r="D87" s="19">
        <v>0</v>
      </c>
      <c r="E87" s="19">
        <v>0</v>
      </c>
      <c r="F87" s="19">
        <v>7</v>
      </c>
      <c r="G87" s="19">
        <v>7.9000000000000001E-2</v>
      </c>
      <c r="H87" s="19">
        <v>0</v>
      </c>
      <c r="I87" s="19">
        <v>0</v>
      </c>
      <c r="J87" s="5">
        <v>0</v>
      </c>
      <c r="K87" s="5">
        <v>0</v>
      </c>
    </row>
    <row r="88" spans="1:11" x14ac:dyDescent="0.25">
      <c r="A88" s="5" t="s">
        <v>21</v>
      </c>
      <c r="B88" s="5">
        <f t="shared" si="2"/>
        <v>81</v>
      </c>
      <c r="C88" s="5" t="s">
        <v>26</v>
      </c>
      <c r="D88" s="19">
        <v>0</v>
      </c>
      <c r="E88" s="19">
        <v>0</v>
      </c>
      <c r="F88" s="5">
        <v>0</v>
      </c>
      <c r="G88" s="19">
        <v>0</v>
      </c>
      <c r="H88" s="19">
        <v>2</v>
      </c>
      <c r="I88" s="19">
        <v>2.1999999999999999E-2</v>
      </c>
      <c r="J88" s="5">
        <v>0</v>
      </c>
      <c r="K88" s="5">
        <v>0</v>
      </c>
    </row>
    <row r="89" spans="1:11" x14ac:dyDescent="0.25">
      <c r="A89" s="5" t="s">
        <v>21</v>
      </c>
      <c r="B89" s="5">
        <f t="shared" si="2"/>
        <v>82</v>
      </c>
      <c r="C89" s="5" t="s">
        <v>49</v>
      </c>
      <c r="D89" s="19">
        <v>5</v>
      </c>
      <c r="E89" s="19">
        <v>2.5000000000000001E-2</v>
      </c>
      <c r="F89" s="19">
        <v>2</v>
      </c>
      <c r="G89" s="19">
        <v>1.2999999999999999E-2</v>
      </c>
      <c r="H89" s="19">
        <v>0</v>
      </c>
      <c r="I89" s="19">
        <v>0</v>
      </c>
      <c r="J89" s="5">
        <v>0</v>
      </c>
      <c r="K89" s="5">
        <v>0</v>
      </c>
    </row>
    <row r="90" spans="1:11" x14ac:dyDescent="0.25">
      <c r="A90" s="5" t="s">
        <v>21</v>
      </c>
      <c r="B90" s="5">
        <f t="shared" si="2"/>
        <v>83</v>
      </c>
      <c r="C90" s="5" t="s">
        <v>48</v>
      </c>
      <c r="D90" s="19">
        <v>0</v>
      </c>
      <c r="E90" s="19">
        <v>0</v>
      </c>
      <c r="F90" s="19">
        <v>2</v>
      </c>
      <c r="G90" s="19">
        <v>0.03</v>
      </c>
      <c r="H90" s="19">
        <v>0</v>
      </c>
      <c r="I90" s="19">
        <v>0</v>
      </c>
      <c r="J90" s="5">
        <v>0</v>
      </c>
      <c r="K90" s="5">
        <v>0</v>
      </c>
    </row>
    <row r="91" spans="1:11" x14ac:dyDescent="0.25">
      <c r="A91" s="5" t="s">
        <v>21</v>
      </c>
      <c r="B91" s="5">
        <f t="shared" si="2"/>
        <v>84</v>
      </c>
      <c r="C91" s="5" t="s">
        <v>113</v>
      </c>
      <c r="D91" s="19">
        <v>0</v>
      </c>
      <c r="E91" s="19">
        <v>0</v>
      </c>
      <c r="F91" s="19">
        <v>1</v>
      </c>
      <c r="G91" s="19">
        <v>1.4999999999999999E-2</v>
      </c>
      <c r="H91" s="19">
        <v>0</v>
      </c>
      <c r="I91" s="19">
        <v>0</v>
      </c>
      <c r="J91" s="5">
        <v>0</v>
      </c>
      <c r="K91" s="5">
        <v>0</v>
      </c>
    </row>
    <row r="92" spans="1:11" x14ac:dyDescent="0.25">
      <c r="A92" s="5" t="s">
        <v>21</v>
      </c>
      <c r="B92" s="5">
        <f t="shared" si="2"/>
        <v>85</v>
      </c>
      <c r="C92" s="5" t="s">
        <v>120</v>
      </c>
      <c r="D92" s="19">
        <v>6</v>
      </c>
      <c r="E92" s="19">
        <v>0.09</v>
      </c>
      <c r="F92" s="19">
        <v>1</v>
      </c>
      <c r="G92" s="19">
        <v>1.2E-2</v>
      </c>
      <c r="H92" s="19">
        <v>0</v>
      </c>
      <c r="I92" s="19">
        <v>0</v>
      </c>
      <c r="J92" s="5">
        <v>0</v>
      </c>
      <c r="K92" s="5">
        <v>0</v>
      </c>
    </row>
    <row r="93" spans="1:11" x14ac:dyDescent="0.25">
      <c r="A93" s="5" t="s">
        <v>21</v>
      </c>
      <c r="B93" s="5">
        <f t="shared" si="2"/>
        <v>86</v>
      </c>
      <c r="C93" s="5" t="s">
        <v>51</v>
      </c>
      <c r="D93" s="19">
        <v>1</v>
      </c>
      <c r="E93" s="19">
        <v>0.05</v>
      </c>
      <c r="F93" s="19">
        <v>15</v>
      </c>
      <c r="G93" s="19">
        <v>0.19800000000000001</v>
      </c>
      <c r="H93" s="19">
        <v>3</v>
      </c>
      <c r="I93" s="19">
        <v>4.2000000000000003E-2</v>
      </c>
      <c r="J93" s="5">
        <v>0</v>
      </c>
      <c r="K93" s="5">
        <v>0</v>
      </c>
    </row>
    <row r="94" spans="1:11" x14ac:dyDescent="0.25">
      <c r="A94" s="5" t="s">
        <v>21</v>
      </c>
      <c r="B94" s="5">
        <f t="shared" si="2"/>
        <v>87</v>
      </c>
      <c r="C94" s="5" t="s">
        <v>738</v>
      </c>
      <c r="D94" s="19">
        <v>0</v>
      </c>
      <c r="E94" s="19">
        <v>0</v>
      </c>
      <c r="F94" s="5">
        <v>0</v>
      </c>
      <c r="G94" s="19">
        <v>0</v>
      </c>
      <c r="H94" s="19">
        <v>1</v>
      </c>
      <c r="I94" s="19">
        <v>5.0000000000000001E-3</v>
      </c>
      <c r="J94" s="5">
        <v>0</v>
      </c>
      <c r="K94" s="5">
        <v>0</v>
      </c>
    </row>
    <row r="95" spans="1:11" x14ac:dyDescent="0.25">
      <c r="A95" s="5" t="s">
        <v>21</v>
      </c>
      <c r="B95" s="5">
        <f t="shared" si="2"/>
        <v>88</v>
      </c>
      <c r="C95" s="5" t="s">
        <v>50</v>
      </c>
      <c r="D95" s="19">
        <v>6</v>
      </c>
      <c r="E95" s="19">
        <v>0.09</v>
      </c>
      <c r="F95" s="19">
        <v>2</v>
      </c>
      <c r="G95" s="19">
        <v>0.03</v>
      </c>
      <c r="H95" s="19">
        <v>2</v>
      </c>
      <c r="I95" s="19">
        <v>0.02</v>
      </c>
      <c r="J95" s="5">
        <v>2</v>
      </c>
      <c r="K95" s="5">
        <v>0.03</v>
      </c>
    </row>
    <row r="96" spans="1:11" x14ac:dyDescent="0.25">
      <c r="A96" s="5" t="s">
        <v>21</v>
      </c>
      <c r="B96" s="5">
        <f t="shared" si="2"/>
        <v>89</v>
      </c>
      <c r="C96" s="5" t="s">
        <v>53</v>
      </c>
      <c r="D96" s="5">
        <v>4</v>
      </c>
      <c r="E96" s="5">
        <v>2.4E-2</v>
      </c>
      <c r="F96" s="19">
        <v>9</v>
      </c>
      <c r="G96" s="19">
        <v>9.0999999999999998E-2</v>
      </c>
      <c r="H96" s="19">
        <v>3</v>
      </c>
      <c r="I96" s="19">
        <v>3.4000000000000002E-2</v>
      </c>
      <c r="J96" s="5">
        <v>0</v>
      </c>
      <c r="K96" s="5">
        <v>0</v>
      </c>
    </row>
    <row r="97" spans="1:11" x14ac:dyDescent="0.25">
      <c r="A97" s="5" t="s">
        <v>21</v>
      </c>
      <c r="B97" s="5">
        <f t="shared" si="2"/>
        <v>90</v>
      </c>
      <c r="C97" s="5" t="s">
        <v>52</v>
      </c>
      <c r="D97" s="19">
        <v>1</v>
      </c>
      <c r="E97" s="19">
        <v>0.3</v>
      </c>
      <c r="F97" s="19">
        <v>4</v>
      </c>
      <c r="G97" s="19">
        <v>0.06</v>
      </c>
      <c r="H97" s="19">
        <v>0</v>
      </c>
      <c r="I97" s="19">
        <v>0</v>
      </c>
      <c r="J97" s="5">
        <v>0</v>
      </c>
      <c r="K97" s="5">
        <v>0</v>
      </c>
    </row>
    <row r="98" spans="1:11" x14ac:dyDescent="0.25">
      <c r="A98" s="5" t="s">
        <v>21</v>
      </c>
      <c r="B98" s="5">
        <f t="shared" si="2"/>
        <v>91</v>
      </c>
      <c r="C98" s="5" t="s">
        <v>123</v>
      </c>
      <c r="D98" s="19">
        <v>1</v>
      </c>
      <c r="E98" s="19">
        <v>0.08</v>
      </c>
      <c r="F98" s="19">
        <v>2</v>
      </c>
      <c r="G98" s="19">
        <v>2.7E-2</v>
      </c>
      <c r="H98" s="19">
        <v>0</v>
      </c>
      <c r="I98" s="19">
        <v>0</v>
      </c>
      <c r="J98" s="5">
        <v>0</v>
      </c>
      <c r="K98" s="5">
        <v>0</v>
      </c>
    </row>
    <row r="99" spans="1:11" x14ac:dyDescent="0.25">
      <c r="A99" s="5" t="s">
        <v>21</v>
      </c>
      <c r="B99" s="5">
        <f t="shared" si="2"/>
        <v>92</v>
      </c>
      <c r="C99" s="5" t="s">
        <v>739</v>
      </c>
      <c r="D99" s="19">
        <v>0</v>
      </c>
      <c r="E99" s="19">
        <v>0</v>
      </c>
      <c r="F99" s="5">
        <v>0</v>
      </c>
      <c r="G99" s="19">
        <v>0</v>
      </c>
      <c r="H99" s="19">
        <v>2</v>
      </c>
      <c r="I99" s="19">
        <v>1.0999999999999999E-2</v>
      </c>
      <c r="J99" s="5">
        <v>0</v>
      </c>
      <c r="K99" s="5">
        <v>0</v>
      </c>
    </row>
    <row r="100" spans="1:11" x14ac:dyDescent="0.25">
      <c r="A100" s="5" t="s">
        <v>21</v>
      </c>
      <c r="B100" s="5">
        <f t="shared" si="2"/>
        <v>93</v>
      </c>
      <c r="C100" s="5" t="s">
        <v>74</v>
      </c>
      <c r="D100" s="5">
        <v>2</v>
      </c>
      <c r="E100" s="5">
        <v>0.03</v>
      </c>
      <c r="F100" s="19">
        <v>1</v>
      </c>
      <c r="G100" s="19">
        <v>0.01</v>
      </c>
      <c r="H100" s="19">
        <v>0</v>
      </c>
      <c r="I100" s="19">
        <v>0</v>
      </c>
      <c r="J100" s="5">
        <v>0</v>
      </c>
      <c r="K100" s="5">
        <v>0</v>
      </c>
    </row>
    <row r="101" spans="1:11" x14ac:dyDescent="0.25">
      <c r="A101" s="5" t="s">
        <v>21</v>
      </c>
      <c r="B101" s="5">
        <f t="shared" si="2"/>
        <v>94</v>
      </c>
      <c r="C101" s="5" t="s">
        <v>96</v>
      </c>
      <c r="D101" s="5">
        <v>4</v>
      </c>
      <c r="E101" s="5">
        <v>2.4E-2</v>
      </c>
      <c r="F101" s="19">
        <v>5</v>
      </c>
      <c r="G101" s="19">
        <v>6.7000000000000004E-2</v>
      </c>
      <c r="H101" s="19">
        <v>1</v>
      </c>
      <c r="I101" s="19">
        <v>1.4999999999999999E-2</v>
      </c>
      <c r="J101" s="5">
        <v>0</v>
      </c>
      <c r="K101" s="5">
        <v>0</v>
      </c>
    </row>
    <row r="102" spans="1:11" x14ac:dyDescent="0.25">
      <c r="A102" s="5" t="s">
        <v>21</v>
      </c>
      <c r="B102" s="5">
        <f t="shared" si="2"/>
        <v>95</v>
      </c>
      <c r="C102" s="5" t="s">
        <v>124</v>
      </c>
      <c r="D102" s="19">
        <v>0</v>
      </c>
      <c r="E102" s="19">
        <v>0</v>
      </c>
      <c r="F102" s="19">
        <v>2</v>
      </c>
      <c r="G102" s="19">
        <v>1.9E-2</v>
      </c>
      <c r="H102" s="19">
        <v>0</v>
      </c>
      <c r="I102" s="19">
        <v>0</v>
      </c>
      <c r="J102" s="5">
        <v>0</v>
      </c>
      <c r="K102" s="5">
        <v>0</v>
      </c>
    </row>
    <row r="103" spans="1:11" x14ac:dyDescent="0.25">
      <c r="A103" s="5" t="s">
        <v>21</v>
      </c>
      <c r="B103" s="5">
        <f t="shared" si="2"/>
        <v>96</v>
      </c>
      <c r="C103" s="5" t="s">
        <v>122</v>
      </c>
      <c r="D103" s="19">
        <v>5</v>
      </c>
      <c r="E103" s="19">
        <v>2.5000000000000001E-2</v>
      </c>
      <c r="F103" s="19">
        <v>1</v>
      </c>
      <c r="G103" s="19">
        <v>1.4999999999999999E-2</v>
      </c>
      <c r="H103" s="19">
        <v>0</v>
      </c>
      <c r="I103" s="19">
        <v>0</v>
      </c>
      <c r="J103" s="5">
        <v>2</v>
      </c>
      <c r="K103" s="5">
        <v>0.03</v>
      </c>
    </row>
    <row r="104" spans="1:11" x14ac:dyDescent="0.25">
      <c r="A104" s="5" t="s">
        <v>21</v>
      </c>
      <c r="B104" s="5">
        <f t="shared" si="2"/>
        <v>97</v>
      </c>
      <c r="C104" s="5" t="s">
        <v>75</v>
      </c>
      <c r="D104" s="19">
        <v>1</v>
      </c>
      <c r="E104" s="19">
        <v>0.05</v>
      </c>
      <c r="F104" s="19">
        <v>1</v>
      </c>
      <c r="G104" s="19">
        <v>0.06</v>
      </c>
      <c r="H104" s="19">
        <v>0</v>
      </c>
      <c r="I104" s="19">
        <v>0</v>
      </c>
      <c r="J104" s="5">
        <v>0</v>
      </c>
      <c r="K104" s="5">
        <v>0</v>
      </c>
    </row>
    <row r="105" spans="1:11" x14ac:dyDescent="0.25">
      <c r="A105" s="5" t="s">
        <v>21</v>
      </c>
      <c r="B105" s="5">
        <f t="shared" si="2"/>
        <v>98</v>
      </c>
      <c r="C105" s="5" t="s">
        <v>740</v>
      </c>
      <c r="D105" s="19">
        <v>0</v>
      </c>
      <c r="E105" s="19">
        <v>0</v>
      </c>
      <c r="F105" s="5">
        <v>0</v>
      </c>
      <c r="G105" s="19">
        <v>0</v>
      </c>
      <c r="H105" s="19">
        <v>1</v>
      </c>
      <c r="I105" s="19">
        <v>1.4999999999999999E-2</v>
      </c>
      <c r="J105" s="5">
        <v>0</v>
      </c>
      <c r="K105" s="5">
        <v>0</v>
      </c>
    </row>
    <row r="106" spans="1:11" x14ac:dyDescent="0.25">
      <c r="A106" s="5" t="s">
        <v>21</v>
      </c>
      <c r="B106" s="5">
        <f t="shared" si="2"/>
        <v>99</v>
      </c>
      <c r="C106" s="5" t="s">
        <v>741</v>
      </c>
      <c r="D106" s="5">
        <v>2</v>
      </c>
      <c r="E106" s="5">
        <v>0.03</v>
      </c>
      <c r="F106" s="5">
        <v>0</v>
      </c>
      <c r="G106" s="19">
        <v>0</v>
      </c>
      <c r="H106" s="19">
        <v>2</v>
      </c>
      <c r="I106" s="19">
        <v>8.9999999999999993E-3</v>
      </c>
      <c r="J106" s="5">
        <v>0</v>
      </c>
      <c r="K106" s="5">
        <v>0</v>
      </c>
    </row>
    <row r="107" spans="1:11" x14ac:dyDescent="0.25">
      <c r="A107" s="5" t="s">
        <v>21</v>
      </c>
      <c r="B107" s="5">
        <f t="shared" si="2"/>
        <v>100</v>
      </c>
      <c r="C107" s="5" t="s">
        <v>95</v>
      </c>
      <c r="D107" s="5">
        <v>4</v>
      </c>
      <c r="E107" s="5">
        <v>2.4E-2</v>
      </c>
      <c r="F107" s="19">
        <v>2</v>
      </c>
      <c r="G107" s="19">
        <v>0.03</v>
      </c>
      <c r="H107" s="19">
        <v>0</v>
      </c>
      <c r="I107" s="19">
        <v>0</v>
      </c>
      <c r="J107" s="5">
        <v>0</v>
      </c>
      <c r="K107" s="5">
        <v>0</v>
      </c>
    </row>
    <row r="108" spans="1:11" x14ac:dyDescent="0.25">
      <c r="A108" s="5" t="s">
        <v>21</v>
      </c>
      <c r="B108" s="5">
        <f t="shared" si="2"/>
        <v>101</v>
      </c>
      <c r="C108" s="5" t="s">
        <v>56</v>
      </c>
      <c r="D108" s="19">
        <v>6</v>
      </c>
      <c r="E108" s="19">
        <v>0.09</v>
      </c>
      <c r="F108" s="19">
        <v>5</v>
      </c>
      <c r="G108" s="19">
        <v>4.8000000000000001E-2</v>
      </c>
      <c r="H108" s="19">
        <v>3</v>
      </c>
      <c r="I108" s="19">
        <v>1.7999999999999999E-2</v>
      </c>
      <c r="J108" s="5">
        <v>0</v>
      </c>
      <c r="K108" s="5">
        <v>0</v>
      </c>
    </row>
    <row r="109" spans="1:11" x14ac:dyDescent="0.25">
      <c r="A109" s="5" t="s">
        <v>21</v>
      </c>
      <c r="B109" s="5">
        <f t="shared" si="2"/>
        <v>102</v>
      </c>
      <c r="C109" s="5" t="s">
        <v>55</v>
      </c>
      <c r="D109" s="19">
        <v>1</v>
      </c>
      <c r="E109" s="19">
        <v>0.26200000000000001</v>
      </c>
      <c r="F109" s="19">
        <v>2</v>
      </c>
      <c r="G109" s="19">
        <v>1.1300000000000001E-2</v>
      </c>
      <c r="H109" s="19">
        <v>0</v>
      </c>
      <c r="I109" s="19">
        <v>0</v>
      </c>
      <c r="J109" s="5">
        <v>0</v>
      </c>
      <c r="K109" s="5">
        <v>0</v>
      </c>
    </row>
    <row r="110" spans="1:11" x14ac:dyDescent="0.25">
      <c r="A110" s="5" t="s">
        <v>21</v>
      </c>
      <c r="B110" s="5">
        <f t="shared" si="2"/>
        <v>103</v>
      </c>
      <c r="C110" s="5" t="s">
        <v>94</v>
      </c>
      <c r="D110" s="19">
        <v>1</v>
      </c>
      <c r="E110" s="19">
        <v>0.16</v>
      </c>
      <c r="F110" s="19">
        <v>1</v>
      </c>
      <c r="G110" s="19">
        <v>1.4999999999999999E-2</v>
      </c>
      <c r="H110" s="19">
        <v>125</v>
      </c>
      <c r="I110" s="19">
        <v>1.875</v>
      </c>
      <c r="J110" s="5">
        <v>0</v>
      </c>
      <c r="K110" s="5">
        <v>0</v>
      </c>
    </row>
    <row r="111" spans="1:11" x14ac:dyDescent="0.25">
      <c r="A111" s="5" t="s">
        <v>21</v>
      </c>
      <c r="B111" s="5">
        <f t="shared" si="2"/>
        <v>104</v>
      </c>
      <c r="C111" s="5" t="s">
        <v>54</v>
      </c>
      <c r="D111" s="19">
        <v>0</v>
      </c>
      <c r="E111" s="19">
        <v>0</v>
      </c>
      <c r="F111" s="19">
        <v>21</v>
      </c>
      <c r="G111" s="19">
        <v>0.16400000000000001</v>
      </c>
      <c r="H111" s="19">
        <v>0</v>
      </c>
      <c r="I111" s="19">
        <v>0</v>
      </c>
      <c r="J111" s="5">
        <v>0</v>
      </c>
      <c r="K111" s="5">
        <v>0</v>
      </c>
    </row>
    <row r="112" spans="1:11" x14ac:dyDescent="0.25">
      <c r="A112" s="5" t="s">
        <v>21</v>
      </c>
      <c r="B112" s="5">
        <f t="shared" si="2"/>
        <v>105</v>
      </c>
      <c r="C112" s="5" t="s">
        <v>121</v>
      </c>
      <c r="D112" s="19">
        <v>5</v>
      </c>
      <c r="E112" s="19">
        <v>2.5000000000000001E-2</v>
      </c>
      <c r="F112" s="19">
        <v>2</v>
      </c>
      <c r="G112" s="19">
        <v>0.03</v>
      </c>
      <c r="H112" s="19">
        <v>0</v>
      </c>
      <c r="I112" s="19">
        <v>0</v>
      </c>
      <c r="J112" s="5">
        <v>2</v>
      </c>
      <c r="K112" s="5">
        <v>0.03</v>
      </c>
    </row>
    <row r="113" spans="1:11" x14ac:dyDescent="0.25">
      <c r="A113" s="14"/>
      <c r="B113" s="14"/>
      <c r="C113" s="15" t="s">
        <v>18</v>
      </c>
      <c r="D113" s="16">
        <f>SUM(D114:D164)</f>
        <v>231</v>
      </c>
      <c r="E113" s="29">
        <f>SUM(E114:E164)</f>
        <v>6.0331999999999999</v>
      </c>
      <c r="F113" s="16">
        <f>SUM(F114:F164)</f>
        <v>208</v>
      </c>
      <c r="G113" s="29">
        <f>SUM(G114:G164)</f>
        <v>5.1407000000000007</v>
      </c>
      <c r="H113" s="16">
        <f>SUM(H114:H164)</f>
        <v>72</v>
      </c>
      <c r="I113" s="29">
        <f>SUM(I114:I164)</f>
        <v>1.1764999999999997</v>
      </c>
      <c r="J113" s="16">
        <f>SUM(J114:J164)</f>
        <v>27</v>
      </c>
      <c r="K113" s="16">
        <f>SUM(K114:K164)</f>
        <v>0.38600000000000001</v>
      </c>
    </row>
    <row r="114" spans="1:11" x14ac:dyDescent="0.25">
      <c r="A114" s="5" t="s">
        <v>21</v>
      </c>
      <c r="B114" s="5">
        <v>1</v>
      </c>
      <c r="C114" s="5" t="s">
        <v>126</v>
      </c>
      <c r="D114" s="5">
        <v>1</v>
      </c>
      <c r="E114" s="5">
        <v>0.217</v>
      </c>
      <c r="F114" s="5">
        <v>3</v>
      </c>
      <c r="G114" s="5">
        <v>2.1000000000000001E-2</v>
      </c>
      <c r="H114" s="19">
        <v>0</v>
      </c>
      <c r="I114" s="5">
        <v>0</v>
      </c>
      <c r="J114" s="5">
        <v>0</v>
      </c>
      <c r="K114" s="5">
        <v>0</v>
      </c>
    </row>
    <row r="115" spans="1:11" x14ac:dyDescent="0.25">
      <c r="A115" s="5" t="s">
        <v>21</v>
      </c>
      <c r="B115" s="5">
        <f>B114+1</f>
        <v>2</v>
      </c>
      <c r="C115" s="5" t="s">
        <v>99</v>
      </c>
      <c r="D115" s="19">
        <v>48</v>
      </c>
      <c r="E115" s="19">
        <v>0.72</v>
      </c>
      <c r="F115" s="19">
        <v>48</v>
      </c>
      <c r="G115" s="19">
        <v>0.72</v>
      </c>
      <c r="H115" s="19">
        <v>0</v>
      </c>
      <c r="I115" s="19">
        <v>0</v>
      </c>
      <c r="J115" s="5">
        <v>0</v>
      </c>
      <c r="K115" s="5">
        <v>0</v>
      </c>
    </row>
    <row r="116" spans="1:11" x14ac:dyDescent="0.25">
      <c r="A116" s="5" t="s">
        <v>21</v>
      </c>
      <c r="B116" s="5">
        <f t="shared" ref="B116:B117" si="3">B115+1</f>
        <v>3</v>
      </c>
      <c r="C116" s="5" t="s">
        <v>97</v>
      </c>
      <c r="D116" s="19">
        <v>1</v>
      </c>
      <c r="E116" s="19">
        <v>5.0000000000000001E-3</v>
      </c>
      <c r="F116" s="19">
        <v>1</v>
      </c>
      <c r="G116" s="19">
        <v>5.0000000000000001E-3</v>
      </c>
      <c r="H116" s="19">
        <v>0</v>
      </c>
      <c r="I116" s="19">
        <v>0</v>
      </c>
      <c r="J116" s="5">
        <v>0</v>
      </c>
      <c r="K116" s="5">
        <v>0</v>
      </c>
    </row>
    <row r="117" spans="1:11" x14ac:dyDescent="0.25">
      <c r="A117" s="5" t="s">
        <v>21</v>
      </c>
      <c r="B117" s="5">
        <f t="shared" si="3"/>
        <v>4</v>
      </c>
      <c r="C117" s="5" t="s">
        <v>125</v>
      </c>
      <c r="D117" s="19">
        <v>2</v>
      </c>
      <c r="E117" s="19">
        <v>0.03</v>
      </c>
      <c r="F117" s="19">
        <v>2</v>
      </c>
      <c r="G117" s="19">
        <v>0.03</v>
      </c>
      <c r="H117" s="19">
        <v>1</v>
      </c>
      <c r="I117" s="19">
        <v>2E-3</v>
      </c>
      <c r="J117" s="5">
        <v>0</v>
      </c>
      <c r="K117" s="5">
        <v>0</v>
      </c>
    </row>
    <row r="118" spans="1:11" x14ac:dyDescent="0.25">
      <c r="A118" s="5" t="s">
        <v>21</v>
      </c>
      <c r="B118" s="5">
        <f t="shared" ref="B118:B164" si="4">B117+1</f>
        <v>5</v>
      </c>
      <c r="C118" s="5" t="s">
        <v>100</v>
      </c>
      <c r="D118" s="19">
        <v>6</v>
      </c>
      <c r="E118" s="19">
        <v>0.09</v>
      </c>
      <c r="F118" s="5">
        <v>1</v>
      </c>
      <c r="G118" s="5">
        <v>1.4999999999999999E-2</v>
      </c>
      <c r="H118" s="19">
        <v>0</v>
      </c>
      <c r="I118" s="5">
        <v>0</v>
      </c>
      <c r="J118" s="5">
        <v>4</v>
      </c>
      <c r="K118" s="5">
        <v>0.06</v>
      </c>
    </row>
    <row r="119" spans="1:11" x14ac:dyDescent="0.25">
      <c r="A119" s="5" t="s">
        <v>21</v>
      </c>
      <c r="B119" s="5">
        <f t="shared" si="4"/>
        <v>6</v>
      </c>
      <c r="C119" s="5" t="s">
        <v>58</v>
      </c>
      <c r="D119" s="19">
        <v>3</v>
      </c>
      <c r="E119" s="19">
        <v>7.0000000000000001E-3</v>
      </c>
      <c r="F119" s="19">
        <v>3</v>
      </c>
      <c r="G119" s="19">
        <v>7.0000000000000001E-3</v>
      </c>
      <c r="H119" s="19">
        <v>0</v>
      </c>
      <c r="I119" s="19">
        <v>0</v>
      </c>
      <c r="J119" s="5">
        <v>0</v>
      </c>
      <c r="K119" s="5">
        <v>0</v>
      </c>
    </row>
    <row r="120" spans="1:11" x14ac:dyDescent="0.25">
      <c r="A120" s="5" t="s">
        <v>21</v>
      </c>
      <c r="B120" s="5">
        <f t="shared" si="4"/>
        <v>7</v>
      </c>
      <c r="C120" s="5" t="s">
        <v>716</v>
      </c>
      <c r="D120" s="5">
        <v>2</v>
      </c>
      <c r="E120" s="5">
        <v>0.03</v>
      </c>
      <c r="F120" s="19">
        <v>1</v>
      </c>
      <c r="G120" s="5">
        <v>1.4999999999999999E-2</v>
      </c>
      <c r="H120" s="19">
        <v>0</v>
      </c>
      <c r="I120" s="5">
        <v>0</v>
      </c>
      <c r="J120" s="5">
        <v>0</v>
      </c>
      <c r="K120" s="5">
        <v>0</v>
      </c>
    </row>
    <row r="121" spans="1:11" x14ac:dyDescent="0.25">
      <c r="A121" s="5" t="s">
        <v>21</v>
      </c>
      <c r="B121" s="5">
        <f t="shared" si="4"/>
        <v>8</v>
      </c>
      <c r="C121" s="5" t="s">
        <v>57</v>
      </c>
      <c r="D121" s="19">
        <v>4</v>
      </c>
      <c r="E121" s="19">
        <v>5.5200000000000006E-2</v>
      </c>
      <c r="F121" s="19">
        <v>4</v>
      </c>
      <c r="G121" s="19">
        <v>5.5200000000000006E-2</v>
      </c>
      <c r="H121" s="5">
        <v>1</v>
      </c>
      <c r="I121" s="19">
        <v>1.4999999999999999E-2</v>
      </c>
      <c r="J121" s="5">
        <v>0</v>
      </c>
      <c r="K121" s="5">
        <v>0</v>
      </c>
    </row>
    <row r="122" spans="1:11" x14ac:dyDescent="0.25">
      <c r="A122" s="5" t="s">
        <v>21</v>
      </c>
      <c r="B122" s="5">
        <f t="shared" si="4"/>
        <v>9</v>
      </c>
      <c r="C122" s="5" t="s">
        <v>78</v>
      </c>
      <c r="D122" s="19">
        <v>50</v>
      </c>
      <c r="E122" s="19">
        <v>0.75</v>
      </c>
      <c r="F122" s="19">
        <v>50</v>
      </c>
      <c r="G122" s="19">
        <v>0.75</v>
      </c>
      <c r="H122" s="19">
        <v>0</v>
      </c>
      <c r="I122" s="19">
        <v>0</v>
      </c>
      <c r="J122" s="5">
        <v>0</v>
      </c>
      <c r="K122" s="5">
        <v>0</v>
      </c>
    </row>
    <row r="123" spans="1:11" x14ac:dyDescent="0.25">
      <c r="A123" s="5" t="s">
        <v>21</v>
      </c>
      <c r="B123" s="5">
        <f t="shared" si="4"/>
        <v>10</v>
      </c>
      <c r="C123" s="5" t="s">
        <v>127</v>
      </c>
      <c r="D123" s="19">
        <v>5</v>
      </c>
      <c r="E123" s="19">
        <v>2.5000000000000001E-2</v>
      </c>
      <c r="F123" s="19">
        <v>1</v>
      </c>
      <c r="G123" s="19">
        <v>1.4999999999999999E-2</v>
      </c>
      <c r="H123" s="19">
        <v>0</v>
      </c>
      <c r="I123" s="19">
        <v>0</v>
      </c>
      <c r="J123" s="5">
        <v>0</v>
      </c>
      <c r="K123" s="5">
        <v>0</v>
      </c>
    </row>
    <row r="124" spans="1:11" x14ac:dyDescent="0.25">
      <c r="A124" s="5" t="s">
        <v>21</v>
      </c>
      <c r="B124" s="5">
        <f t="shared" si="4"/>
        <v>11</v>
      </c>
      <c r="C124" s="5" t="s">
        <v>709</v>
      </c>
      <c r="D124" s="5">
        <v>1</v>
      </c>
      <c r="E124" s="5">
        <v>8.0000000000000002E-3</v>
      </c>
      <c r="F124" s="5">
        <v>1</v>
      </c>
      <c r="G124" s="5">
        <v>8.0000000000000002E-3</v>
      </c>
      <c r="H124" s="19">
        <v>0</v>
      </c>
      <c r="I124" s="5">
        <v>0</v>
      </c>
      <c r="J124" s="5">
        <v>0</v>
      </c>
      <c r="K124" s="5">
        <v>0</v>
      </c>
    </row>
    <row r="125" spans="1:11" x14ac:dyDescent="0.25">
      <c r="A125" s="5" t="s">
        <v>21</v>
      </c>
      <c r="B125" s="5">
        <f t="shared" si="4"/>
        <v>12</v>
      </c>
      <c r="C125" s="5" t="s">
        <v>59</v>
      </c>
      <c r="D125" s="19">
        <v>3</v>
      </c>
      <c r="E125" s="5">
        <v>0.70099999999999996</v>
      </c>
      <c r="F125" s="19">
        <v>6</v>
      </c>
      <c r="G125" s="5">
        <v>0.09</v>
      </c>
      <c r="H125" s="19">
        <v>0</v>
      </c>
      <c r="I125" s="5">
        <v>0</v>
      </c>
      <c r="J125" s="5">
        <v>0</v>
      </c>
      <c r="K125" s="5">
        <v>0</v>
      </c>
    </row>
    <row r="126" spans="1:11" x14ac:dyDescent="0.25">
      <c r="A126" s="5" t="s">
        <v>21</v>
      </c>
      <c r="B126" s="5">
        <f t="shared" si="4"/>
        <v>13</v>
      </c>
      <c r="C126" s="5" t="s">
        <v>742</v>
      </c>
      <c r="D126" s="19">
        <v>0</v>
      </c>
      <c r="E126" s="5">
        <v>0</v>
      </c>
      <c r="F126" s="5">
        <v>0</v>
      </c>
      <c r="G126" s="5">
        <v>0</v>
      </c>
      <c r="H126" s="19">
        <v>0</v>
      </c>
      <c r="I126" s="5">
        <v>0</v>
      </c>
      <c r="J126" s="5">
        <v>0</v>
      </c>
      <c r="K126" s="5">
        <v>0</v>
      </c>
    </row>
    <row r="127" spans="1:11" x14ac:dyDescent="0.25">
      <c r="A127" s="5" t="s">
        <v>21</v>
      </c>
      <c r="B127" s="5">
        <f t="shared" si="4"/>
        <v>14</v>
      </c>
      <c r="C127" s="5" t="s">
        <v>707</v>
      </c>
      <c r="D127" s="19">
        <v>6</v>
      </c>
      <c r="E127" s="19">
        <v>0.09</v>
      </c>
      <c r="F127" s="19">
        <v>1</v>
      </c>
      <c r="G127" s="19">
        <v>1.4999999999999999E-2</v>
      </c>
      <c r="H127" s="19">
        <v>4</v>
      </c>
      <c r="I127" s="19">
        <v>0.06</v>
      </c>
      <c r="J127" s="5">
        <v>4</v>
      </c>
      <c r="K127" s="5">
        <v>0.06</v>
      </c>
    </row>
    <row r="128" spans="1:11" x14ac:dyDescent="0.25">
      <c r="A128" s="5" t="s">
        <v>21</v>
      </c>
      <c r="B128" s="5">
        <f t="shared" si="4"/>
        <v>15</v>
      </c>
      <c r="C128" s="5" t="s">
        <v>98</v>
      </c>
      <c r="D128" s="5">
        <v>4</v>
      </c>
      <c r="E128" s="5">
        <v>2.4E-2</v>
      </c>
      <c r="F128" s="19">
        <v>5</v>
      </c>
      <c r="G128" s="19">
        <v>3.6999999999999998E-2</v>
      </c>
      <c r="H128" s="5">
        <v>1</v>
      </c>
      <c r="I128" s="19">
        <v>0.01</v>
      </c>
      <c r="J128" s="5">
        <v>0</v>
      </c>
      <c r="K128" s="5">
        <v>0</v>
      </c>
    </row>
    <row r="129" spans="1:11" x14ac:dyDescent="0.25">
      <c r="A129" s="5" t="s">
        <v>21</v>
      </c>
      <c r="B129" s="5">
        <f t="shared" si="4"/>
        <v>16</v>
      </c>
      <c r="C129" s="5" t="s">
        <v>743</v>
      </c>
      <c r="D129" s="19">
        <v>0</v>
      </c>
      <c r="E129" s="5">
        <v>0</v>
      </c>
      <c r="F129" s="5">
        <v>0</v>
      </c>
      <c r="G129" s="5">
        <v>0</v>
      </c>
      <c r="H129" s="5">
        <v>4</v>
      </c>
      <c r="I129" s="5">
        <v>1E-3</v>
      </c>
      <c r="J129" s="5">
        <v>0</v>
      </c>
      <c r="K129" s="5">
        <v>0</v>
      </c>
    </row>
    <row r="130" spans="1:11" x14ac:dyDescent="0.25">
      <c r="A130" s="5" t="s">
        <v>21</v>
      </c>
      <c r="B130" s="5">
        <f t="shared" si="4"/>
        <v>17</v>
      </c>
      <c r="C130" s="5" t="s">
        <v>60</v>
      </c>
      <c r="D130" s="19">
        <v>5</v>
      </c>
      <c r="E130" s="19">
        <v>2.5000000000000001E-2</v>
      </c>
      <c r="F130" s="19">
        <v>5</v>
      </c>
      <c r="G130" s="19">
        <v>0.12</v>
      </c>
      <c r="H130" s="19">
        <v>1</v>
      </c>
      <c r="I130" s="19">
        <v>5.0000000000000001E-3</v>
      </c>
      <c r="J130" s="5">
        <v>0</v>
      </c>
      <c r="K130" s="5">
        <v>0</v>
      </c>
    </row>
    <row r="131" spans="1:11" x14ac:dyDescent="0.25">
      <c r="A131" s="5" t="s">
        <v>21</v>
      </c>
      <c r="B131" s="5">
        <f t="shared" ref="B131:B132" si="5">B130+1</f>
        <v>18</v>
      </c>
      <c r="C131" s="5" t="s">
        <v>744</v>
      </c>
      <c r="D131" s="19">
        <v>1</v>
      </c>
      <c r="E131" s="19">
        <v>0.06</v>
      </c>
      <c r="F131" s="5">
        <v>0</v>
      </c>
      <c r="G131" s="19">
        <v>0</v>
      </c>
      <c r="H131" s="19">
        <v>0</v>
      </c>
      <c r="I131" s="19">
        <v>0.4</v>
      </c>
      <c r="J131" s="5">
        <v>0</v>
      </c>
      <c r="K131" s="5">
        <v>0</v>
      </c>
    </row>
    <row r="132" spans="1:11" x14ac:dyDescent="0.25">
      <c r="A132" s="5" t="s">
        <v>21</v>
      </c>
      <c r="B132" s="5">
        <f t="shared" si="5"/>
        <v>19</v>
      </c>
      <c r="C132" s="5" t="s">
        <v>103</v>
      </c>
      <c r="D132" s="19">
        <v>0</v>
      </c>
      <c r="E132" s="19">
        <v>0</v>
      </c>
      <c r="F132" s="19">
        <v>1</v>
      </c>
      <c r="G132" s="19">
        <v>1.4999999999999999E-2</v>
      </c>
      <c r="H132" s="19">
        <v>1</v>
      </c>
      <c r="I132" s="19">
        <v>1.4999999999999999E-2</v>
      </c>
      <c r="J132" s="5">
        <v>0</v>
      </c>
      <c r="K132" s="5">
        <v>0</v>
      </c>
    </row>
    <row r="133" spans="1:11" x14ac:dyDescent="0.25">
      <c r="A133" s="5" t="s">
        <v>21</v>
      </c>
      <c r="B133" s="5">
        <f t="shared" si="4"/>
        <v>20</v>
      </c>
      <c r="C133" s="5" t="s">
        <v>106</v>
      </c>
      <c r="D133" s="5">
        <v>1</v>
      </c>
      <c r="E133" s="5">
        <v>1.4999999999999999E-2</v>
      </c>
      <c r="F133" s="5">
        <v>1</v>
      </c>
      <c r="G133" s="5">
        <v>1.2E-2</v>
      </c>
      <c r="H133" s="19">
        <v>0</v>
      </c>
      <c r="I133" s="5">
        <v>0</v>
      </c>
      <c r="J133" s="5">
        <v>0</v>
      </c>
      <c r="K133" s="5">
        <v>0</v>
      </c>
    </row>
    <row r="134" spans="1:11" x14ac:dyDescent="0.25">
      <c r="A134" s="5" t="s">
        <v>21</v>
      </c>
      <c r="B134" s="5">
        <f t="shared" si="4"/>
        <v>21</v>
      </c>
      <c r="C134" s="5" t="s">
        <v>61</v>
      </c>
      <c r="D134" s="5">
        <v>4</v>
      </c>
      <c r="E134" s="5">
        <v>2.4E-2</v>
      </c>
      <c r="F134" s="19">
        <v>10</v>
      </c>
      <c r="G134" s="19">
        <v>0.1065</v>
      </c>
      <c r="H134" s="19">
        <v>6</v>
      </c>
      <c r="I134" s="19">
        <v>7.0000000000000007E-2</v>
      </c>
      <c r="J134" s="5">
        <v>0</v>
      </c>
      <c r="K134" s="5">
        <v>0</v>
      </c>
    </row>
    <row r="135" spans="1:11" x14ac:dyDescent="0.25">
      <c r="A135" s="5" t="s">
        <v>21</v>
      </c>
      <c r="B135" s="5">
        <f t="shared" si="4"/>
        <v>22</v>
      </c>
      <c r="C135" s="5" t="s">
        <v>63</v>
      </c>
      <c r="D135" s="19">
        <v>0</v>
      </c>
      <c r="E135" s="5">
        <v>0</v>
      </c>
      <c r="F135" s="5">
        <v>0</v>
      </c>
      <c r="G135" s="5">
        <v>0</v>
      </c>
      <c r="H135" s="19">
        <v>0</v>
      </c>
      <c r="I135" s="5">
        <v>0</v>
      </c>
      <c r="J135" s="5">
        <v>0</v>
      </c>
      <c r="K135" s="5">
        <v>0</v>
      </c>
    </row>
    <row r="136" spans="1:11" x14ac:dyDescent="0.25">
      <c r="A136" s="5" t="s">
        <v>21</v>
      </c>
      <c r="B136" s="5">
        <f t="shared" si="4"/>
        <v>23</v>
      </c>
      <c r="C136" s="5" t="s">
        <v>107</v>
      </c>
      <c r="D136" s="19">
        <v>6</v>
      </c>
      <c r="E136" s="19">
        <v>0.09</v>
      </c>
      <c r="F136" s="19">
        <v>1</v>
      </c>
      <c r="G136" s="19">
        <v>1.4999999999999999E-2</v>
      </c>
      <c r="H136" s="19">
        <v>0</v>
      </c>
      <c r="I136" s="19">
        <v>0</v>
      </c>
      <c r="J136" s="5">
        <v>2</v>
      </c>
      <c r="K136" s="5">
        <v>0.03</v>
      </c>
    </row>
    <row r="137" spans="1:11" x14ac:dyDescent="0.25">
      <c r="A137" s="5" t="s">
        <v>21</v>
      </c>
      <c r="B137" s="5">
        <f t="shared" si="4"/>
        <v>24</v>
      </c>
      <c r="C137" s="5" t="s">
        <v>713</v>
      </c>
      <c r="D137" s="19">
        <v>5</v>
      </c>
      <c r="E137" s="19">
        <v>2.5000000000000001E-2</v>
      </c>
      <c r="F137" s="5">
        <v>1</v>
      </c>
      <c r="G137" s="5">
        <v>8.5000000000000006E-2</v>
      </c>
      <c r="H137" s="19">
        <v>0</v>
      </c>
      <c r="I137" s="5">
        <v>0</v>
      </c>
      <c r="J137" s="5">
        <v>4</v>
      </c>
      <c r="K137" s="5">
        <v>0.06</v>
      </c>
    </row>
    <row r="138" spans="1:11" x14ac:dyDescent="0.25">
      <c r="A138" s="5" t="s">
        <v>21</v>
      </c>
      <c r="B138" s="5">
        <f t="shared" si="4"/>
        <v>25</v>
      </c>
      <c r="C138" s="5" t="s">
        <v>132</v>
      </c>
      <c r="D138" s="5">
        <v>2</v>
      </c>
      <c r="E138" s="5">
        <v>0.03</v>
      </c>
      <c r="F138" s="19">
        <v>1</v>
      </c>
      <c r="G138" s="19">
        <v>1.4999999999999999E-2</v>
      </c>
      <c r="H138" s="5">
        <v>11</v>
      </c>
      <c r="I138" s="19">
        <v>0.108</v>
      </c>
      <c r="J138" s="5">
        <v>0</v>
      </c>
      <c r="K138" s="5">
        <v>0</v>
      </c>
    </row>
    <row r="139" spans="1:11" x14ac:dyDescent="0.25">
      <c r="A139" s="5" t="s">
        <v>21</v>
      </c>
      <c r="B139" s="5">
        <f t="shared" si="4"/>
        <v>26</v>
      </c>
      <c r="C139" s="5" t="s">
        <v>101</v>
      </c>
      <c r="D139" s="19">
        <v>0</v>
      </c>
      <c r="E139" s="5">
        <v>0</v>
      </c>
      <c r="F139" s="5">
        <v>0</v>
      </c>
      <c r="G139" s="5">
        <v>0</v>
      </c>
      <c r="H139" s="5">
        <v>1</v>
      </c>
      <c r="I139" s="5">
        <v>0.01</v>
      </c>
      <c r="J139" s="5">
        <v>0</v>
      </c>
      <c r="K139" s="5">
        <v>0</v>
      </c>
    </row>
    <row r="140" spans="1:11" x14ac:dyDescent="0.25">
      <c r="A140" s="5" t="s">
        <v>21</v>
      </c>
      <c r="B140" s="5">
        <f t="shared" si="4"/>
        <v>27</v>
      </c>
      <c r="C140" s="5" t="s">
        <v>64</v>
      </c>
      <c r="D140" s="19">
        <v>0</v>
      </c>
      <c r="E140" s="19">
        <v>0</v>
      </c>
      <c r="F140" s="19">
        <v>4</v>
      </c>
      <c r="G140" s="19">
        <v>4.2000000000000003E-2</v>
      </c>
      <c r="H140" s="19">
        <v>2</v>
      </c>
      <c r="I140" s="19">
        <v>1.6500000000000001E-2</v>
      </c>
      <c r="J140" s="5">
        <v>0</v>
      </c>
      <c r="K140" s="5">
        <v>0</v>
      </c>
    </row>
    <row r="141" spans="1:11" x14ac:dyDescent="0.25">
      <c r="A141" s="5" t="s">
        <v>21</v>
      </c>
      <c r="B141" s="5">
        <f t="shared" si="4"/>
        <v>28</v>
      </c>
      <c r="C141" s="5" t="s">
        <v>62</v>
      </c>
      <c r="D141" s="19">
        <v>1</v>
      </c>
      <c r="E141" s="19">
        <v>0.79900000000000004</v>
      </c>
      <c r="F141" s="19">
        <v>5</v>
      </c>
      <c r="G141" s="19">
        <v>0.10299999999999999</v>
      </c>
      <c r="H141" s="19">
        <v>1</v>
      </c>
      <c r="I141" s="19">
        <v>5.0000000000000001E-3</v>
      </c>
      <c r="J141" s="5">
        <v>0</v>
      </c>
      <c r="K141" s="5">
        <v>0</v>
      </c>
    </row>
    <row r="142" spans="1:11" x14ac:dyDescent="0.25">
      <c r="A142" s="5" t="s">
        <v>21</v>
      </c>
      <c r="B142" s="5">
        <f t="shared" si="4"/>
        <v>29</v>
      </c>
      <c r="C142" s="5" t="s">
        <v>102</v>
      </c>
      <c r="D142" s="5">
        <v>2</v>
      </c>
      <c r="E142" s="5">
        <v>0.03</v>
      </c>
      <c r="F142" s="5">
        <v>0</v>
      </c>
      <c r="G142" s="5">
        <v>0</v>
      </c>
      <c r="H142" s="5">
        <v>1</v>
      </c>
      <c r="I142" s="5">
        <v>1.4999999999999999E-2</v>
      </c>
      <c r="J142" s="5">
        <v>0</v>
      </c>
      <c r="K142" s="5">
        <v>0</v>
      </c>
    </row>
    <row r="143" spans="1:11" x14ac:dyDescent="0.25">
      <c r="A143" s="5" t="s">
        <v>21</v>
      </c>
      <c r="B143" s="5">
        <f t="shared" si="4"/>
        <v>30</v>
      </c>
      <c r="C143" s="5" t="s">
        <v>105</v>
      </c>
      <c r="D143" s="19">
        <v>6</v>
      </c>
      <c r="E143" s="19">
        <v>0.09</v>
      </c>
      <c r="F143" s="19">
        <v>1</v>
      </c>
      <c r="G143" s="19">
        <v>0.01</v>
      </c>
      <c r="H143" s="19">
        <v>4</v>
      </c>
      <c r="I143" s="19">
        <v>0.05</v>
      </c>
      <c r="J143" s="5">
        <v>3</v>
      </c>
      <c r="K143" s="5">
        <v>4.4999999999999998E-2</v>
      </c>
    </row>
    <row r="144" spans="1:11" ht="16.5" customHeight="1" x14ac:dyDescent="0.25">
      <c r="A144" s="5" t="s">
        <v>21</v>
      </c>
      <c r="B144" s="5">
        <f t="shared" si="4"/>
        <v>31</v>
      </c>
      <c r="C144" s="5" t="s">
        <v>76</v>
      </c>
      <c r="D144" s="19">
        <v>2</v>
      </c>
      <c r="E144" s="19">
        <v>2.5000000000000001E-2</v>
      </c>
      <c r="F144" s="19">
        <v>2</v>
      </c>
      <c r="G144" s="19">
        <v>2.5000000000000001E-2</v>
      </c>
      <c r="H144" s="19">
        <v>8</v>
      </c>
      <c r="I144" s="19">
        <v>0.115</v>
      </c>
      <c r="J144" s="5">
        <v>0</v>
      </c>
      <c r="K144" s="5">
        <v>0</v>
      </c>
    </row>
    <row r="145" spans="1:11" ht="16.5" customHeight="1" x14ac:dyDescent="0.25">
      <c r="A145" s="5" t="s">
        <v>21</v>
      </c>
      <c r="B145" s="5">
        <f t="shared" si="4"/>
        <v>32</v>
      </c>
      <c r="C145" s="5" t="s">
        <v>68</v>
      </c>
      <c r="D145" s="19">
        <v>7</v>
      </c>
      <c r="E145" s="19">
        <v>0.06</v>
      </c>
      <c r="F145" s="19">
        <v>7</v>
      </c>
      <c r="G145" s="19">
        <v>0.06</v>
      </c>
      <c r="H145" s="19">
        <v>0</v>
      </c>
      <c r="I145" s="19">
        <v>0</v>
      </c>
      <c r="J145" s="5">
        <v>0</v>
      </c>
      <c r="K145" s="5">
        <v>0</v>
      </c>
    </row>
    <row r="146" spans="1:11" x14ac:dyDescent="0.25">
      <c r="A146" s="5" t="s">
        <v>21</v>
      </c>
      <c r="B146" s="5">
        <f t="shared" si="4"/>
        <v>33</v>
      </c>
      <c r="C146" s="5" t="s">
        <v>81</v>
      </c>
      <c r="D146" s="19">
        <v>0</v>
      </c>
      <c r="E146" s="19">
        <v>0</v>
      </c>
      <c r="F146" s="5">
        <v>0</v>
      </c>
      <c r="G146" s="19">
        <v>0</v>
      </c>
      <c r="H146" s="19">
        <v>6</v>
      </c>
      <c r="I146" s="19">
        <v>7.9000000000000001E-2</v>
      </c>
      <c r="J146" s="5">
        <v>0</v>
      </c>
      <c r="K146" s="5">
        <v>0</v>
      </c>
    </row>
    <row r="147" spans="1:11" x14ac:dyDescent="0.25">
      <c r="A147" s="5" t="s">
        <v>21</v>
      </c>
      <c r="B147" s="5">
        <f t="shared" si="4"/>
        <v>34</v>
      </c>
      <c r="C147" s="5" t="s">
        <v>131</v>
      </c>
      <c r="D147" s="19">
        <v>5</v>
      </c>
      <c r="E147" s="19">
        <v>7.4999999999999997E-2</v>
      </c>
      <c r="F147" s="19">
        <v>5</v>
      </c>
      <c r="G147" s="19">
        <v>7.4999999999999997E-2</v>
      </c>
      <c r="H147" s="19">
        <v>0</v>
      </c>
      <c r="I147" s="19">
        <v>0</v>
      </c>
      <c r="J147" s="5">
        <v>0</v>
      </c>
      <c r="K147" s="5">
        <v>0</v>
      </c>
    </row>
    <row r="148" spans="1:11" x14ac:dyDescent="0.25">
      <c r="A148" s="5" t="s">
        <v>21</v>
      </c>
      <c r="B148" s="5">
        <f t="shared" si="4"/>
        <v>35</v>
      </c>
      <c r="C148" s="5" t="s">
        <v>104</v>
      </c>
      <c r="D148" s="5">
        <v>2</v>
      </c>
      <c r="E148" s="5">
        <v>0.03</v>
      </c>
      <c r="F148" s="5">
        <v>1</v>
      </c>
      <c r="G148" s="5">
        <v>1.2E-2</v>
      </c>
      <c r="H148" s="19">
        <v>0</v>
      </c>
      <c r="I148" s="5">
        <v>0</v>
      </c>
      <c r="J148" s="5">
        <v>0</v>
      </c>
      <c r="K148" s="5">
        <v>0</v>
      </c>
    </row>
    <row r="149" spans="1:11" x14ac:dyDescent="0.25">
      <c r="A149" s="5" t="s">
        <v>21</v>
      </c>
      <c r="B149" s="5">
        <f t="shared" si="4"/>
        <v>36</v>
      </c>
      <c r="C149" s="5" t="s">
        <v>65</v>
      </c>
      <c r="D149" s="5">
        <v>8</v>
      </c>
      <c r="E149" s="5">
        <v>0.115</v>
      </c>
      <c r="F149" s="5">
        <v>8</v>
      </c>
      <c r="G149" s="5">
        <v>0.115</v>
      </c>
      <c r="H149" s="19">
        <v>0</v>
      </c>
      <c r="I149" s="5">
        <v>0</v>
      </c>
      <c r="J149" s="5">
        <v>0</v>
      </c>
      <c r="K149" s="5">
        <v>0</v>
      </c>
    </row>
    <row r="150" spans="1:11" x14ac:dyDescent="0.25">
      <c r="A150" s="5" t="s">
        <v>21</v>
      </c>
      <c r="B150" s="5">
        <f t="shared" si="4"/>
        <v>37</v>
      </c>
      <c r="C150" s="5" t="s">
        <v>85</v>
      </c>
      <c r="D150" s="19">
        <v>0</v>
      </c>
      <c r="E150" s="5">
        <v>0</v>
      </c>
      <c r="F150" s="5">
        <v>1</v>
      </c>
      <c r="G150" s="5">
        <v>1.4999999999999999E-2</v>
      </c>
      <c r="H150" s="19">
        <v>0</v>
      </c>
      <c r="I150" s="5">
        <v>0</v>
      </c>
      <c r="J150" s="5">
        <v>0</v>
      </c>
      <c r="K150" s="5">
        <v>0</v>
      </c>
    </row>
    <row r="151" spans="1:11" x14ac:dyDescent="0.25">
      <c r="A151" s="5" t="s">
        <v>21</v>
      </c>
      <c r="B151" s="5">
        <f t="shared" si="4"/>
        <v>38</v>
      </c>
      <c r="C151" s="5" t="s">
        <v>128</v>
      </c>
      <c r="D151" s="19">
        <v>2</v>
      </c>
      <c r="E151" s="5">
        <v>0.02</v>
      </c>
      <c r="F151" s="19">
        <v>2</v>
      </c>
      <c r="G151" s="5">
        <v>0.02</v>
      </c>
      <c r="H151" s="5">
        <v>3</v>
      </c>
      <c r="I151" s="5">
        <v>1.9E-2</v>
      </c>
      <c r="J151" s="5">
        <v>0</v>
      </c>
      <c r="K151" s="5">
        <v>0</v>
      </c>
    </row>
    <row r="152" spans="1:11" x14ac:dyDescent="0.25">
      <c r="A152" s="5" t="s">
        <v>21</v>
      </c>
      <c r="B152" s="5">
        <f t="shared" si="4"/>
        <v>39</v>
      </c>
      <c r="C152" s="5" t="s">
        <v>723</v>
      </c>
      <c r="D152" s="5">
        <v>2</v>
      </c>
      <c r="E152" s="5">
        <v>0.03</v>
      </c>
      <c r="F152" s="5">
        <v>1</v>
      </c>
      <c r="G152" s="5">
        <v>1.4999999999999999E-2</v>
      </c>
      <c r="H152" s="19">
        <v>0</v>
      </c>
      <c r="I152" s="5">
        <v>0</v>
      </c>
      <c r="J152" s="5">
        <v>0</v>
      </c>
      <c r="K152" s="5">
        <v>0</v>
      </c>
    </row>
    <row r="153" spans="1:11" x14ac:dyDescent="0.25">
      <c r="A153" s="5" t="s">
        <v>21</v>
      </c>
      <c r="B153" s="5">
        <f t="shared" si="4"/>
        <v>40</v>
      </c>
      <c r="C153" s="5" t="s">
        <v>67</v>
      </c>
      <c r="D153" s="5">
        <v>1</v>
      </c>
      <c r="E153" s="5">
        <v>8.5000000000000006E-2</v>
      </c>
      <c r="F153" s="5">
        <v>6</v>
      </c>
      <c r="G153" s="5">
        <v>4.2000000000000003E-2</v>
      </c>
      <c r="H153" s="19">
        <v>0</v>
      </c>
      <c r="I153" s="5">
        <v>0</v>
      </c>
      <c r="J153" s="5">
        <v>0</v>
      </c>
      <c r="K153" s="5">
        <v>0</v>
      </c>
    </row>
    <row r="154" spans="1:11" x14ac:dyDescent="0.25">
      <c r="A154" s="5" t="s">
        <v>21</v>
      </c>
      <c r="B154" s="5">
        <f t="shared" si="4"/>
        <v>41</v>
      </c>
      <c r="C154" s="5" t="s">
        <v>83</v>
      </c>
      <c r="D154" s="19">
        <v>6</v>
      </c>
      <c r="E154" s="19">
        <v>0.09</v>
      </c>
      <c r="F154" s="5">
        <v>3</v>
      </c>
      <c r="G154" s="5">
        <v>4.4999999999999998E-2</v>
      </c>
      <c r="H154" s="5">
        <v>1</v>
      </c>
      <c r="I154" s="5">
        <v>1.4999999999999999E-2</v>
      </c>
      <c r="J154" s="5">
        <v>1</v>
      </c>
      <c r="K154" s="5">
        <v>6.0000000000000001E-3</v>
      </c>
    </row>
    <row r="155" spans="1:11" x14ac:dyDescent="0.25">
      <c r="A155" s="5" t="s">
        <v>21</v>
      </c>
      <c r="B155" s="5">
        <f t="shared" si="4"/>
        <v>42</v>
      </c>
      <c r="C155" s="5" t="s">
        <v>66</v>
      </c>
      <c r="D155" s="19">
        <v>5</v>
      </c>
      <c r="E155" s="19">
        <v>2.5000000000000001E-2</v>
      </c>
      <c r="F155" s="19">
        <v>4</v>
      </c>
      <c r="G155" s="5">
        <v>0.05</v>
      </c>
      <c r="H155" s="5">
        <v>1</v>
      </c>
      <c r="I155" s="5">
        <v>1.4999999999999999E-2</v>
      </c>
      <c r="J155" s="5">
        <v>0</v>
      </c>
      <c r="K155" s="5">
        <v>0</v>
      </c>
    </row>
    <row r="156" spans="1:11" x14ac:dyDescent="0.25">
      <c r="A156" s="5" t="s">
        <v>21</v>
      </c>
      <c r="B156" s="5">
        <f t="shared" si="4"/>
        <v>43</v>
      </c>
      <c r="C156" s="5" t="s">
        <v>698</v>
      </c>
      <c r="D156" s="5">
        <v>7</v>
      </c>
      <c r="E156" s="5">
        <v>8.4000000000000005E-2</v>
      </c>
      <c r="F156" s="19">
        <v>1</v>
      </c>
      <c r="G156" s="5">
        <v>5.0000000000000001E-3</v>
      </c>
      <c r="H156" s="19">
        <v>0</v>
      </c>
      <c r="I156" s="5">
        <v>0</v>
      </c>
      <c r="J156" s="5">
        <v>4</v>
      </c>
      <c r="K156" s="5">
        <v>0.06</v>
      </c>
    </row>
    <row r="157" spans="1:11" x14ac:dyDescent="0.25">
      <c r="A157" s="5" t="s">
        <v>21</v>
      </c>
      <c r="B157" s="5">
        <f t="shared" si="4"/>
        <v>44</v>
      </c>
      <c r="C157" s="5" t="s">
        <v>69</v>
      </c>
      <c r="D157" s="19">
        <v>0</v>
      </c>
      <c r="E157" s="5">
        <v>0</v>
      </c>
      <c r="F157" s="5">
        <v>2</v>
      </c>
      <c r="G157" s="5">
        <v>1.4999999999999999E-2</v>
      </c>
      <c r="H157" s="5">
        <v>11</v>
      </c>
      <c r="I157" s="5">
        <v>0.115</v>
      </c>
      <c r="J157" s="5">
        <v>0</v>
      </c>
      <c r="K157" s="5">
        <v>0</v>
      </c>
    </row>
    <row r="158" spans="1:11" x14ac:dyDescent="0.25">
      <c r="A158" s="5" t="s">
        <v>21</v>
      </c>
      <c r="B158" s="5">
        <f t="shared" si="4"/>
        <v>45</v>
      </c>
      <c r="C158" s="5" t="s">
        <v>70</v>
      </c>
      <c r="D158" s="19">
        <v>1</v>
      </c>
      <c r="E158" s="5">
        <v>0.2</v>
      </c>
      <c r="F158" s="5">
        <v>0</v>
      </c>
      <c r="G158" s="5">
        <v>0</v>
      </c>
      <c r="H158" s="19">
        <v>0</v>
      </c>
      <c r="I158" s="5">
        <v>0</v>
      </c>
      <c r="J158" s="5">
        <v>0</v>
      </c>
      <c r="K158" s="5">
        <v>0</v>
      </c>
    </row>
    <row r="159" spans="1:11" x14ac:dyDescent="0.25">
      <c r="A159" s="5" t="s">
        <v>21</v>
      </c>
      <c r="B159" s="5">
        <f t="shared" si="4"/>
        <v>46</v>
      </c>
      <c r="C159" s="5" t="s">
        <v>720</v>
      </c>
      <c r="D159" s="19">
        <v>0</v>
      </c>
      <c r="E159" s="5">
        <v>0</v>
      </c>
      <c r="F159" s="19">
        <v>1</v>
      </c>
      <c r="G159" s="5">
        <v>1.4999999999999999E-2</v>
      </c>
      <c r="H159" s="19">
        <v>0</v>
      </c>
      <c r="I159" s="5">
        <v>0</v>
      </c>
      <c r="J159" s="5">
        <v>0</v>
      </c>
      <c r="K159" s="5">
        <v>0</v>
      </c>
    </row>
    <row r="160" spans="1:11" x14ac:dyDescent="0.25">
      <c r="A160" s="5" t="s">
        <v>21</v>
      </c>
      <c r="B160" s="5">
        <f t="shared" si="4"/>
        <v>47</v>
      </c>
      <c r="C160" s="5" t="s">
        <v>129</v>
      </c>
      <c r="D160" s="5">
        <v>2</v>
      </c>
      <c r="E160" s="5">
        <v>0.03</v>
      </c>
      <c r="F160" s="5">
        <v>1</v>
      </c>
      <c r="G160" s="5">
        <v>1.4999999999999999E-2</v>
      </c>
      <c r="H160" s="5">
        <v>2</v>
      </c>
      <c r="I160" s="5">
        <v>2.5000000000000001E-2</v>
      </c>
      <c r="J160" s="5">
        <v>0</v>
      </c>
      <c r="K160" s="5">
        <v>0</v>
      </c>
    </row>
    <row r="161" spans="1:11" x14ac:dyDescent="0.25">
      <c r="A161" s="5" t="s">
        <v>21</v>
      </c>
      <c r="B161" s="5">
        <f t="shared" si="4"/>
        <v>48</v>
      </c>
      <c r="C161" s="5" t="s">
        <v>130</v>
      </c>
      <c r="D161" s="5">
        <v>4</v>
      </c>
      <c r="E161" s="5">
        <v>2.4E-2</v>
      </c>
      <c r="F161" s="5">
        <v>1</v>
      </c>
      <c r="G161" s="5">
        <v>1.0999999999999999E-2</v>
      </c>
      <c r="H161" s="5">
        <v>1</v>
      </c>
      <c r="I161" s="5">
        <v>1.0999999999999999E-2</v>
      </c>
      <c r="J161" s="5">
        <v>1</v>
      </c>
      <c r="K161" s="5">
        <v>5.0000000000000001E-3</v>
      </c>
    </row>
    <row r="162" spans="1:11" x14ac:dyDescent="0.25">
      <c r="A162" s="5" t="s">
        <v>21</v>
      </c>
      <c r="B162" s="5">
        <f t="shared" si="4"/>
        <v>49</v>
      </c>
      <c r="C162" s="5" t="s">
        <v>108</v>
      </c>
      <c r="D162" s="19">
        <v>6</v>
      </c>
      <c r="E162" s="19">
        <v>0.09</v>
      </c>
      <c r="F162" s="5">
        <v>1</v>
      </c>
      <c r="G162" s="5">
        <v>1.2E-2</v>
      </c>
      <c r="H162" s="19">
        <v>0</v>
      </c>
      <c r="I162" s="5">
        <v>0</v>
      </c>
      <c r="J162" s="5">
        <v>4</v>
      </c>
      <c r="K162" s="5">
        <v>0.06</v>
      </c>
    </row>
    <row r="163" spans="1:11" x14ac:dyDescent="0.25">
      <c r="A163" s="5" t="s">
        <v>21</v>
      </c>
      <c r="B163" s="5">
        <f t="shared" si="4"/>
        <v>50</v>
      </c>
      <c r="C163" s="5" t="s">
        <v>133</v>
      </c>
      <c r="D163" s="5">
        <v>1</v>
      </c>
      <c r="E163" s="5">
        <v>0.86</v>
      </c>
      <c r="F163" s="5">
        <v>3</v>
      </c>
      <c r="G163" s="5">
        <v>2.0369999999999999</v>
      </c>
      <c r="H163" s="19">
        <v>0</v>
      </c>
      <c r="I163" s="5">
        <v>0</v>
      </c>
      <c r="J163" s="5">
        <v>0</v>
      </c>
      <c r="K163" s="5">
        <v>0</v>
      </c>
    </row>
    <row r="164" spans="1:11" x14ac:dyDescent="0.25">
      <c r="A164" s="5" t="s">
        <v>21</v>
      </c>
      <c r="B164" s="5">
        <f t="shared" si="4"/>
        <v>51</v>
      </c>
      <c r="C164" s="5" t="s">
        <v>719</v>
      </c>
      <c r="D164" s="5">
        <v>1</v>
      </c>
      <c r="E164" s="5">
        <v>0.25</v>
      </c>
      <c r="F164" s="5">
        <v>1</v>
      </c>
      <c r="G164" s="5">
        <v>0.25</v>
      </c>
      <c r="H164" s="19">
        <v>0</v>
      </c>
      <c r="I164" s="5">
        <v>0</v>
      </c>
      <c r="J164" s="5">
        <v>0</v>
      </c>
      <c r="K164" s="5">
        <v>0</v>
      </c>
    </row>
    <row r="165" spans="1:11" x14ac:dyDescent="0.25">
      <c r="D165" s="24"/>
      <c r="E165" s="33"/>
      <c r="J165" s="24"/>
      <c r="K165" s="24"/>
    </row>
    <row r="166" spans="1:11" x14ac:dyDescent="0.25">
      <c r="D166" s="24"/>
      <c r="E166" s="25"/>
      <c r="K166" s="25"/>
    </row>
  </sheetData>
  <autoFilter ref="A6:K164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0"/>
  <sheetViews>
    <sheetView workbookViewId="0">
      <pane ySplit="3" topLeftCell="A4" activePane="bottomLeft" state="frozen"/>
      <selection pane="bottomLeft" activeCell="A560" sqref="A560:XFD560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customWidth="1"/>
    <col min="6" max="6" width="17.140625" style="17" customWidth="1"/>
    <col min="7" max="7" width="18.140625" customWidth="1"/>
    <col min="8" max="8" width="28.5703125" style="9" customWidth="1"/>
  </cols>
  <sheetData>
    <row r="1" spans="1:8" x14ac:dyDescent="0.25">
      <c r="B1" s="1" t="s">
        <v>745</v>
      </c>
      <c r="C1" s="1"/>
      <c r="D1" s="2"/>
      <c r="E1" s="1"/>
      <c r="F1" s="18"/>
      <c r="G1" s="1"/>
      <c r="H1" s="3" t="s">
        <v>20</v>
      </c>
    </row>
    <row r="2" spans="1:8" ht="73.5" customHeight="1" x14ac:dyDescent="0.25">
      <c r="A2" s="4" t="s">
        <v>0</v>
      </c>
      <c r="B2" s="4" t="s">
        <v>1</v>
      </c>
      <c r="C2" s="4" t="s">
        <v>9</v>
      </c>
      <c r="D2" s="4" t="s">
        <v>10</v>
      </c>
      <c r="E2" s="4" t="s">
        <v>11</v>
      </c>
      <c r="F2" s="4" t="s">
        <v>12</v>
      </c>
      <c r="G2" s="4" t="s">
        <v>13</v>
      </c>
      <c r="H2" s="4" t="s">
        <v>14</v>
      </c>
    </row>
    <row r="3" spans="1:8" x14ac:dyDescent="0.25">
      <c r="A3" s="5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  <c r="H3" s="7">
        <v>7</v>
      </c>
    </row>
    <row r="4" spans="1:8" ht="15" customHeight="1" x14ac:dyDescent="0.25">
      <c r="A4" s="5" t="s">
        <v>21</v>
      </c>
      <c r="B4" s="5">
        <v>1</v>
      </c>
      <c r="C4" s="32" t="s">
        <v>217</v>
      </c>
      <c r="D4" s="30">
        <v>41366</v>
      </c>
      <c r="E4" s="21" t="s">
        <v>728</v>
      </c>
      <c r="F4" s="34">
        <v>7</v>
      </c>
      <c r="G4" s="35">
        <v>466.1</v>
      </c>
      <c r="H4" s="27" t="s">
        <v>40</v>
      </c>
    </row>
    <row r="5" spans="1:8" ht="15" customHeight="1" x14ac:dyDescent="0.25">
      <c r="A5" s="5" t="s">
        <v>21</v>
      </c>
      <c r="B5" s="5">
        <f t="shared" ref="B5:B68" si="0">B4+1</f>
        <v>2</v>
      </c>
      <c r="C5" s="32" t="s">
        <v>276</v>
      </c>
      <c r="D5" s="30">
        <v>41388</v>
      </c>
      <c r="E5" s="21" t="s">
        <v>728</v>
      </c>
      <c r="F5" s="34">
        <v>10</v>
      </c>
      <c r="G5" s="35">
        <v>466.1</v>
      </c>
      <c r="H5" s="27" t="s">
        <v>114</v>
      </c>
    </row>
    <row r="6" spans="1:8" ht="15" customHeight="1" x14ac:dyDescent="0.25">
      <c r="A6" s="5" t="s">
        <v>21</v>
      </c>
      <c r="B6" s="5">
        <f t="shared" si="0"/>
        <v>3</v>
      </c>
      <c r="C6" s="32" t="s">
        <v>320</v>
      </c>
      <c r="D6" s="30">
        <v>41365</v>
      </c>
      <c r="E6" s="21" t="s">
        <v>728</v>
      </c>
      <c r="F6" s="34">
        <v>12</v>
      </c>
      <c r="G6" s="35">
        <v>466.1</v>
      </c>
      <c r="H6" s="27" t="s">
        <v>34</v>
      </c>
    </row>
    <row r="7" spans="1:8" ht="15" customHeight="1" x14ac:dyDescent="0.25">
      <c r="A7" s="5" t="s">
        <v>21</v>
      </c>
      <c r="B7" s="5">
        <f t="shared" si="0"/>
        <v>4</v>
      </c>
      <c r="C7" s="32" t="s">
        <v>223</v>
      </c>
      <c r="D7" s="30">
        <v>41386</v>
      </c>
      <c r="E7" s="21" t="s">
        <v>728</v>
      </c>
      <c r="F7" s="34">
        <v>8</v>
      </c>
      <c r="G7" s="35">
        <v>466.1</v>
      </c>
      <c r="H7" s="27" t="s">
        <v>41</v>
      </c>
    </row>
    <row r="8" spans="1:8" ht="15" customHeight="1" x14ac:dyDescent="0.25">
      <c r="A8" s="5" t="s">
        <v>21</v>
      </c>
      <c r="B8" s="5">
        <f t="shared" si="0"/>
        <v>5</v>
      </c>
      <c r="C8" s="32" t="s">
        <v>501</v>
      </c>
      <c r="D8" s="30">
        <v>41365</v>
      </c>
      <c r="E8" s="21" t="s">
        <v>728</v>
      </c>
      <c r="F8" s="34">
        <v>15</v>
      </c>
      <c r="G8" s="35">
        <v>466.1</v>
      </c>
      <c r="H8" s="27" t="s">
        <v>76</v>
      </c>
    </row>
    <row r="9" spans="1:8" ht="15" customHeight="1" x14ac:dyDescent="0.25">
      <c r="A9" s="5" t="s">
        <v>21</v>
      </c>
      <c r="B9" s="5">
        <f t="shared" si="0"/>
        <v>6</v>
      </c>
      <c r="C9" s="32" t="s">
        <v>468</v>
      </c>
      <c r="D9" s="30">
        <v>41375</v>
      </c>
      <c r="E9" s="21" t="s">
        <v>728</v>
      </c>
      <c r="F9" s="34">
        <v>15</v>
      </c>
      <c r="G9" s="35">
        <v>466.1</v>
      </c>
      <c r="H9" s="27" t="s">
        <v>66</v>
      </c>
    </row>
    <row r="10" spans="1:8" ht="15" customHeight="1" x14ac:dyDescent="0.25">
      <c r="A10" s="5" t="s">
        <v>21</v>
      </c>
      <c r="B10" s="5">
        <f t="shared" si="0"/>
        <v>7</v>
      </c>
      <c r="C10" s="32" t="s">
        <v>466</v>
      </c>
      <c r="D10" s="30">
        <v>41369</v>
      </c>
      <c r="E10" s="21" t="s">
        <v>728</v>
      </c>
      <c r="F10" s="34">
        <v>15</v>
      </c>
      <c r="G10" s="35">
        <v>466.1</v>
      </c>
      <c r="H10" s="27" t="s">
        <v>65</v>
      </c>
    </row>
    <row r="11" spans="1:8" ht="15" customHeight="1" x14ac:dyDescent="0.25">
      <c r="A11" s="5" t="s">
        <v>21</v>
      </c>
      <c r="B11" s="5">
        <f t="shared" si="0"/>
        <v>8</v>
      </c>
      <c r="C11" s="32" t="s">
        <v>273</v>
      </c>
      <c r="D11" s="30">
        <v>41374</v>
      </c>
      <c r="E11" s="21" t="s">
        <v>728</v>
      </c>
      <c r="F11" s="34">
        <v>10</v>
      </c>
      <c r="G11" s="35">
        <v>466.1</v>
      </c>
      <c r="H11" s="27" t="s">
        <v>32</v>
      </c>
    </row>
    <row r="12" spans="1:8" ht="15" customHeight="1" x14ac:dyDescent="0.25">
      <c r="A12" s="21" t="s">
        <v>21</v>
      </c>
      <c r="B12" s="21">
        <f t="shared" si="0"/>
        <v>9</v>
      </c>
      <c r="C12" s="32" t="s">
        <v>266</v>
      </c>
      <c r="D12" s="30">
        <v>41368</v>
      </c>
      <c r="E12" s="21" t="s">
        <v>728</v>
      </c>
      <c r="F12" s="34">
        <v>10</v>
      </c>
      <c r="G12" s="35">
        <v>466.1</v>
      </c>
      <c r="H12" s="27" t="s">
        <v>89</v>
      </c>
    </row>
    <row r="13" spans="1:8" ht="15" customHeight="1" x14ac:dyDescent="0.25">
      <c r="A13" s="5" t="s">
        <v>21</v>
      </c>
      <c r="B13" s="5">
        <f t="shared" si="0"/>
        <v>10</v>
      </c>
      <c r="C13" s="32" t="s">
        <v>435</v>
      </c>
      <c r="D13" s="30">
        <v>41373</v>
      </c>
      <c r="E13" s="21" t="s">
        <v>728</v>
      </c>
      <c r="F13" s="34">
        <v>15</v>
      </c>
      <c r="G13" s="35">
        <v>466.1</v>
      </c>
      <c r="H13" s="27" t="s">
        <v>41</v>
      </c>
    </row>
    <row r="14" spans="1:8" ht="15.75" customHeight="1" x14ac:dyDescent="0.25">
      <c r="A14" s="5" t="s">
        <v>21</v>
      </c>
      <c r="B14" s="5">
        <f t="shared" si="0"/>
        <v>11</v>
      </c>
      <c r="C14" s="32" t="s">
        <v>272</v>
      </c>
      <c r="D14" s="30">
        <v>41367</v>
      </c>
      <c r="E14" s="21" t="s">
        <v>728</v>
      </c>
      <c r="F14" s="34">
        <v>10</v>
      </c>
      <c r="G14" s="35">
        <v>466.1</v>
      </c>
      <c r="H14" s="27" t="s">
        <v>67</v>
      </c>
    </row>
    <row r="15" spans="1:8" ht="15" customHeight="1" x14ac:dyDescent="0.25">
      <c r="A15" s="5" t="s">
        <v>21</v>
      </c>
      <c r="B15" s="5">
        <f t="shared" si="0"/>
        <v>12</v>
      </c>
      <c r="C15" s="32" t="s">
        <v>226</v>
      </c>
      <c r="D15" s="30">
        <v>41374</v>
      </c>
      <c r="E15" s="21" t="s">
        <v>728</v>
      </c>
      <c r="F15" s="34">
        <v>9</v>
      </c>
      <c r="G15" s="35">
        <v>466.1</v>
      </c>
      <c r="H15" s="27" t="s">
        <v>124</v>
      </c>
    </row>
    <row r="16" spans="1:8" ht="15" customHeight="1" x14ac:dyDescent="0.25">
      <c r="A16" s="5" t="s">
        <v>21</v>
      </c>
      <c r="B16" s="5">
        <f t="shared" si="0"/>
        <v>13</v>
      </c>
      <c r="C16" s="32" t="s">
        <v>604</v>
      </c>
      <c r="D16" s="30">
        <v>41373</v>
      </c>
      <c r="E16" s="21" t="s">
        <v>728</v>
      </c>
      <c r="F16" s="34">
        <v>15</v>
      </c>
      <c r="G16" s="35">
        <v>466.1</v>
      </c>
      <c r="H16" s="27" t="s">
        <v>37</v>
      </c>
    </row>
    <row r="17" spans="1:8" ht="15" customHeight="1" x14ac:dyDescent="0.25">
      <c r="A17" s="5" t="s">
        <v>21</v>
      </c>
      <c r="B17" s="5">
        <f t="shared" si="0"/>
        <v>14</v>
      </c>
      <c r="C17" s="32" t="s">
        <v>613</v>
      </c>
      <c r="D17" s="30">
        <v>41374</v>
      </c>
      <c r="E17" s="21" t="s">
        <v>728</v>
      </c>
      <c r="F17" s="34">
        <v>15</v>
      </c>
      <c r="G17" s="35">
        <v>466.1</v>
      </c>
      <c r="H17" s="27" t="s">
        <v>51</v>
      </c>
    </row>
    <row r="18" spans="1:8" ht="15" customHeight="1" x14ac:dyDescent="0.25">
      <c r="A18" s="5" t="s">
        <v>21</v>
      </c>
      <c r="B18" s="5">
        <f t="shared" si="0"/>
        <v>15</v>
      </c>
      <c r="C18" s="32" t="s">
        <v>619</v>
      </c>
      <c r="D18" s="30">
        <v>41380</v>
      </c>
      <c r="E18" s="21" t="s">
        <v>728</v>
      </c>
      <c r="F18" s="34">
        <v>15</v>
      </c>
      <c r="G18" s="35">
        <v>466.1</v>
      </c>
      <c r="H18" s="27" t="s">
        <v>42</v>
      </c>
    </row>
    <row r="19" spans="1:8" ht="15" customHeight="1" x14ac:dyDescent="0.25">
      <c r="A19" s="5" t="s">
        <v>21</v>
      </c>
      <c r="B19" s="5">
        <f t="shared" si="0"/>
        <v>16</v>
      </c>
      <c r="C19" s="32" t="s">
        <v>309</v>
      </c>
      <c r="D19" s="30">
        <v>41380</v>
      </c>
      <c r="E19" s="21" t="s">
        <v>728</v>
      </c>
      <c r="F19" s="34">
        <v>12</v>
      </c>
      <c r="G19" s="35">
        <v>466.1</v>
      </c>
      <c r="H19" s="27" t="s">
        <v>42</v>
      </c>
    </row>
    <row r="20" spans="1:8" ht="15" customHeight="1" x14ac:dyDescent="0.25">
      <c r="A20" s="5" t="s">
        <v>21</v>
      </c>
      <c r="B20" s="5">
        <f t="shared" si="0"/>
        <v>17</v>
      </c>
      <c r="C20" s="32" t="s">
        <v>222</v>
      </c>
      <c r="D20" s="30">
        <v>41367</v>
      </c>
      <c r="E20" s="21" t="s">
        <v>728</v>
      </c>
      <c r="F20" s="34">
        <v>7.5</v>
      </c>
      <c r="G20" s="35">
        <v>466.1</v>
      </c>
      <c r="H20" s="27" t="s">
        <v>53</v>
      </c>
    </row>
    <row r="21" spans="1:8" ht="15" customHeight="1" x14ac:dyDescent="0.25">
      <c r="A21" s="5" t="s">
        <v>21</v>
      </c>
      <c r="B21" s="5">
        <f t="shared" si="0"/>
        <v>18</v>
      </c>
      <c r="C21" s="32" t="s">
        <v>419</v>
      </c>
      <c r="D21" s="30">
        <v>41379</v>
      </c>
      <c r="E21" s="21" t="s">
        <v>728</v>
      </c>
      <c r="F21" s="34">
        <v>15</v>
      </c>
      <c r="G21" s="35">
        <v>466.1</v>
      </c>
      <c r="H21" s="27" t="s">
        <v>37</v>
      </c>
    </row>
    <row r="22" spans="1:8" ht="15" customHeight="1" x14ac:dyDescent="0.25">
      <c r="A22" s="5" t="s">
        <v>21</v>
      </c>
      <c r="B22" s="5">
        <f t="shared" si="0"/>
        <v>19</v>
      </c>
      <c r="C22" s="32" t="s">
        <v>208</v>
      </c>
      <c r="D22" s="30">
        <v>41387</v>
      </c>
      <c r="E22" s="21" t="s">
        <v>728</v>
      </c>
      <c r="F22" s="34">
        <v>7</v>
      </c>
      <c r="G22" s="35">
        <v>466.1</v>
      </c>
      <c r="H22" s="27" t="s">
        <v>54</v>
      </c>
    </row>
    <row r="23" spans="1:8" ht="15" customHeight="1" x14ac:dyDescent="0.25">
      <c r="A23" s="5" t="s">
        <v>21</v>
      </c>
      <c r="B23" s="5">
        <f t="shared" si="0"/>
        <v>20</v>
      </c>
      <c r="C23" s="32" t="s">
        <v>209</v>
      </c>
      <c r="D23" s="30">
        <v>41368</v>
      </c>
      <c r="E23" s="21" t="s">
        <v>728</v>
      </c>
      <c r="F23" s="34">
        <v>7</v>
      </c>
      <c r="G23" s="35">
        <v>466.1</v>
      </c>
      <c r="H23" s="27" t="s">
        <v>54</v>
      </c>
    </row>
    <row r="24" spans="1:8" ht="15" customHeight="1" x14ac:dyDescent="0.25">
      <c r="A24" s="5" t="s">
        <v>21</v>
      </c>
      <c r="B24" s="5">
        <f t="shared" si="0"/>
        <v>21</v>
      </c>
      <c r="C24" s="32" t="s">
        <v>235</v>
      </c>
      <c r="D24" s="30">
        <v>41383</v>
      </c>
      <c r="E24" s="21" t="s">
        <v>728</v>
      </c>
      <c r="F24" s="34">
        <v>10</v>
      </c>
      <c r="G24" s="35">
        <v>466.1</v>
      </c>
      <c r="H24" s="27" t="s">
        <v>54</v>
      </c>
    </row>
    <row r="25" spans="1:8" ht="15" customHeight="1" x14ac:dyDescent="0.25">
      <c r="A25" s="5" t="s">
        <v>21</v>
      </c>
      <c r="B25" s="5">
        <f t="shared" si="0"/>
        <v>22</v>
      </c>
      <c r="C25" s="32" t="s">
        <v>158</v>
      </c>
      <c r="D25" s="30">
        <v>41393</v>
      </c>
      <c r="E25" s="21" t="s">
        <v>728</v>
      </c>
      <c r="F25" s="34">
        <v>5</v>
      </c>
      <c r="G25" s="35">
        <v>466.1</v>
      </c>
      <c r="H25" s="27" t="s">
        <v>54</v>
      </c>
    </row>
    <row r="26" spans="1:8" ht="15" customHeight="1" x14ac:dyDescent="0.25">
      <c r="A26" s="5" t="s">
        <v>21</v>
      </c>
      <c r="B26" s="5">
        <f t="shared" si="0"/>
        <v>23</v>
      </c>
      <c r="C26" s="32" t="s">
        <v>156</v>
      </c>
      <c r="D26" s="30">
        <v>41393</v>
      </c>
      <c r="E26" s="21" t="s">
        <v>728</v>
      </c>
      <c r="F26" s="34">
        <v>5</v>
      </c>
      <c r="G26" s="35">
        <v>466.1</v>
      </c>
      <c r="H26" s="27" t="s">
        <v>54</v>
      </c>
    </row>
    <row r="27" spans="1:8" ht="15" customHeight="1" x14ac:dyDescent="0.25">
      <c r="A27" s="5" t="s">
        <v>21</v>
      </c>
      <c r="B27" s="5">
        <f t="shared" si="0"/>
        <v>24</v>
      </c>
      <c r="C27" s="32" t="s">
        <v>260</v>
      </c>
      <c r="D27" s="30">
        <v>41382</v>
      </c>
      <c r="E27" s="21" t="s">
        <v>728</v>
      </c>
      <c r="F27" s="34">
        <v>10</v>
      </c>
      <c r="G27" s="35">
        <v>466.1</v>
      </c>
      <c r="H27" s="27" t="s">
        <v>86</v>
      </c>
    </row>
    <row r="28" spans="1:8" ht="15" customHeight="1" x14ac:dyDescent="0.25">
      <c r="A28" s="5" t="s">
        <v>21</v>
      </c>
      <c r="B28" s="5">
        <f t="shared" si="0"/>
        <v>25</v>
      </c>
      <c r="C28" s="32" t="s">
        <v>310</v>
      </c>
      <c r="D28" s="30">
        <v>41374</v>
      </c>
      <c r="E28" s="21" t="s">
        <v>728</v>
      </c>
      <c r="F28" s="34">
        <v>12</v>
      </c>
      <c r="G28" s="35">
        <v>466.1</v>
      </c>
      <c r="H28" s="27" t="s">
        <v>697</v>
      </c>
    </row>
    <row r="29" spans="1:8" ht="15" customHeight="1" x14ac:dyDescent="0.25">
      <c r="A29" s="5" t="s">
        <v>21</v>
      </c>
      <c r="B29" s="5">
        <f t="shared" si="0"/>
        <v>26</v>
      </c>
      <c r="C29" s="32" t="s">
        <v>165</v>
      </c>
      <c r="D29" s="30">
        <v>41380</v>
      </c>
      <c r="E29" s="21" t="s">
        <v>728</v>
      </c>
      <c r="F29" s="34">
        <v>5</v>
      </c>
      <c r="G29" s="35">
        <v>466.1</v>
      </c>
      <c r="H29" s="27" t="s">
        <v>54</v>
      </c>
    </row>
    <row r="30" spans="1:8" ht="15" customHeight="1" x14ac:dyDescent="0.25">
      <c r="A30" s="5" t="s">
        <v>21</v>
      </c>
      <c r="B30" s="5">
        <f t="shared" si="0"/>
        <v>27</v>
      </c>
      <c r="C30" s="32" t="s">
        <v>191</v>
      </c>
      <c r="D30" s="30">
        <v>41365</v>
      </c>
      <c r="E30" s="21" t="s">
        <v>728</v>
      </c>
      <c r="F30" s="34">
        <v>5</v>
      </c>
      <c r="G30" s="35">
        <v>466.1</v>
      </c>
      <c r="H30" s="27" t="s">
        <v>698</v>
      </c>
    </row>
    <row r="31" spans="1:8" ht="15" customHeight="1" x14ac:dyDescent="0.25">
      <c r="A31" s="5" t="s">
        <v>21</v>
      </c>
      <c r="B31" s="5">
        <f t="shared" si="0"/>
        <v>28</v>
      </c>
      <c r="C31" s="32" t="s">
        <v>504</v>
      </c>
      <c r="D31" s="30">
        <v>41389</v>
      </c>
      <c r="E31" s="21" t="s">
        <v>728</v>
      </c>
      <c r="F31" s="34">
        <v>15</v>
      </c>
      <c r="G31" s="35">
        <v>466.1</v>
      </c>
      <c r="H31" s="27" t="s">
        <v>43</v>
      </c>
    </row>
    <row r="32" spans="1:8" ht="15" customHeight="1" x14ac:dyDescent="0.25">
      <c r="A32" s="5" t="s">
        <v>21</v>
      </c>
      <c r="B32" s="5">
        <f t="shared" si="0"/>
        <v>29</v>
      </c>
      <c r="C32" s="32" t="s">
        <v>684</v>
      </c>
      <c r="D32" s="30">
        <v>41393</v>
      </c>
      <c r="E32" s="21" t="s">
        <v>728</v>
      </c>
      <c r="F32" s="34">
        <v>15</v>
      </c>
      <c r="G32" s="35">
        <v>466.1</v>
      </c>
      <c r="H32" s="27" t="s">
        <v>28</v>
      </c>
    </row>
    <row r="33" spans="1:8" ht="15" customHeight="1" x14ac:dyDescent="0.25">
      <c r="A33" s="5" t="s">
        <v>21</v>
      </c>
      <c r="B33" s="5">
        <f t="shared" si="0"/>
        <v>30</v>
      </c>
      <c r="C33" s="32" t="s">
        <v>683</v>
      </c>
      <c r="D33" s="30">
        <v>41393</v>
      </c>
      <c r="E33" s="21" t="s">
        <v>728</v>
      </c>
      <c r="F33" s="34">
        <v>15</v>
      </c>
      <c r="G33" s="35">
        <v>466.1</v>
      </c>
      <c r="H33" s="27" t="s">
        <v>28</v>
      </c>
    </row>
    <row r="34" spans="1:8" ht="15" customHeight="1" x14ac:dyDescent="0.25">
      <c r="A34" s="5" t="s">
        <v>21</v>
      </c>
      <c r="B34" s="5">
        <f t="shared" si="0"/>
        <v>31</v>
      </c>
      <c r="C34" s="32" t="s">
        <v>539</v>
      </c>
      <c r="D34" s="30">
        <v>41368</v>
      </c>
      <c r="E34" s="21" t="s">
        <v>728</v>
      </c>
      <c r="F34" s="34">
        <v>15</v>
      </c>
      <c r="G34" s="35">
        <v>466.1</v>
      </c>
      <c r="H34" s="27" t="s">
        <v>131</v>
      </c>
    </row>
    <row r="35" spans="1:8" ht="15" customHeight="1" x14ac:dyDescent="0.25">
      <c r="A35" s="5" t="s">
        <v>21</v>
      </c>
      <c r="B35" s="5">
        <f t="shared" si="0"/>
        <v>32</v>
      </c>
      <c r="C35" s="32" t="s">
        <v>416</v>
      </c>
      <c r="D35" s="30">
        <v>41374</v>
      </c>
      <c r="E35" s="21" t="s">
        <v>728</v>
      </c>
      <c r="F35" s="34">
        <v>15</v>
      </c>
      <c r="G35" s="35">
        <v>466.1</v>
      </c>
      <c r="H35" s="27" t="s">
        <v>71</v>
      </c>
    </row>
    <row r="36" spans="1:8" ht="15" customHeight="1" x14ac:dyDescent="0.25">
      <c r="A36" s="5" t="s">
        <v>21</v>
      </c>
      <c r="B36" s="5">
        <f t="shared" si="0"/>
        <v>33</v>
      </c>
      <c r="C36" s="32" t="s">
        <v>491</v>
      </c>
      <c r="D36" s="30">
        <v>41367</v>
      </c>
      <c r="E36" s="21" t="s">
        <v>728</v>
      </c>
      <c r="F36" s="34">
        <v>15</v>
      </c>
      <c r="G36" s="35">
        <v>466.1</v>
      </c>
      <c r="H36" s="27" t="s">
        <v>65</v>
      </c>
    </row>
    <row r="37" spans="1:8" ht="15" customHeight="1" x14ac:dyDescent="0.25">
      <c r="A37" s="5" t="s">
        <v>21</v>
      </c>
      <c r="B37" s="5">
        <f t="shared" si="0"/>
        <v>34</v>
      </c>
      <c r="C37" s="32" t="s">
        <v>420</v>
      </c>
      <c r="D37" s="30">
        <v>41388</v>
      </c>
      <c r="E37" s="21" t="s">
        <v>728</v>
      </c>
      <c r="F37" s="34">
        <v>15</v>
      </c>
      <c r="G37" s="35">
        <v>466.1</v>
      </c>
      <c r="H37" s="27" t="s">
        <v>37</v>
      </c>
    </row>
    <row r="38" spans="1:8" ht="15" customHeight="1" x14ac:dyDescent="0.25">
      <c r="A38" s="5" t="s">
        <v>21</v>
      </c>
      <c r="B38" s="5">
        <f t="shared" si="0"/>
        <v>35</v>
      </c>
      <c r="C38" s="32" t="s">
        <v>303</v>
      </c>
      <c r="D38" s="30">
        <v>41388</v>
      </c>
      <c r="E38" s="21" t="s">
        <v>728</v>
      </c>
      <c r="F38" s="34">
        <v>12</v>
      </c>
      <c r="G38" s="35">
        <v>466.1</v>
      </c>
      <c r="H38" s="27" t="s">
        <v>27</v>
      </c>
    </row>
    <row r="39" spans="1:8" ht="15" customHeight="1" x14ac:dyDescent="0.25">
      <c r="A39" s="5" t="s">
        <v>21</v>
      </c>
      <c r="B39" s="5">
        <f t="shared" si="0"/>
        <v>36</v>
      </c>
      <c r="C39" s="32" t="s">
        <v>281</v>
      </c>
      <c r="D39" s="30">
        <v>41366</v>
      </c>
      <c r="E39" s="21" t="s">
        <v>728</v>
      </c>
      <c r="F39" s="34">
        <v>12</v>
      </c>
      <c r="G39" s="35">
        <v>466.1</v>
      </c>
      <c r="H39" s="27" t="s">
        <v>64</v>
      </c>
    </row>
    <row r="40" spans="1:8" ht="15" customHeight="1" x14ac:dyDescent="0.25">
      <c r="A40" s="5" t="s">
        <v>21</v>
      </c>
      <c r="B40" s="5">
        <f t="shared" si="0"/>
        <v>37</v>
      </c>
      <c r="C40" s="32" t="s">
        <v>681</v>
      </c>
      <c r="D40" s="30">
        <v>41369</v>
      </c>
      <c r="E40" s="21" t="s">
        <v>728</v>
      </c>
      <c r="F40" s="34">
        <v>15</v>
      </c>
      <c r="G40" s="35">
        <v>466.1</v>
      </c>
      <c r="H40" s="27" t="s">
        <v>89</v>
      </c>
    </row>
    <row r="41" spans="1:8" ht="15" customHeight="1" x14ac:dyDescent="0.25">
      <c r="A41" s="5" t="s">
        <v>21</v>
      </c>
      <c r="B41" s="5">
        <f t="shared" si="0"/>
        <v>38</v>
      </c>
      <c r="C41" s="32" t="s">
        <v>241</v>
      </c>
      <c r="D41" s="30">
        <v>41380</v>
      </c>
      <c r="E41" s="21" t="s">
        <v>728</v>
      </c>
      <c r="F41" s="34">
        <v>10</v>
      </c>
      <c r="G41" s="35">
        <v>466.1</v>
      </c>
      <c r="H41" s="27" t="s">
        <v>41</v>
      </c>
    </row>
    <row r="42" spans="1:8" ht="15" customHeight="1" x14ac:dyDescent="0.25">
      <c r="A42" s="5" t="s">
        <v>21</v>
      </c>
      <c r="B42" s="5">
        <f t="shared" si="0"/>
        <v>39</v>
      </c>
      <c r="C42" s="32" t="s">
        <v>436</v>
      </c>
      <c r="D42" s="30">
        <v>41373</v>
      </c>
      <c r="E42" s="21" t="s">
        <v>728</v>
      </c>
      <c r="F42" s="34">
        <v>15</v>
      </c>
      <c r="G42" s="35">
        <v>466.1</v>
      </c>
      <c r="H42" s="27" t="s">
        <v>41</v>
      </c>
    </row>
    <row r="43" spans="1:8" ht="15" customHeight="1" x14ac:dyDescent="0.25">
      <c r="A43" s="5" t="s">
        <v>21</v>
      </c>
      <c r="B43" s="5">
        <f t="shared" si="0"/>
        <v>40</v>
      </c>
      <c r="C43" s="32" t="s">
        <v>242</v>
      </c>
      <c r="D43" s="30">
        <v>41373</v>
      </c>
      <c r="E43" s="21" t="s">
        <v>728</v>
      </c>
      <c r="F43" s="34">
        <v>10</v>
      </c>
      <c r="G43" s="35">
        <v>466.1</v>
      </c>
      <c r="H43" s="27" t="s">
        <v>41</v>
      </c>
    </row>
    <row r="44" spans="1:8" ht="15" customHeight="1" x14ac:dyDescent="0.25">
      <c r="A44" s="5" t="s">
        <v>21</v>
      </c>
      <c r="B44" s="5">
        <f t="shared" si="0"/>
        <v>41</v>
      </c>
      <c r="C44" s="32" t="s">
        <v>438</v>
      </c>
      <c r="D44" s="30">
        <v>41367</v>
      </c>
      <c r="E44" s="21" t="s">
        <v>728</v>
      </c>
      <c r="F44" s="34">
        <v>15</v>
      </c>
      <c r="G44" s="35">
        <v>466.1</v>
      </c>
      <c r="H44" s="27" t="s">
        <v>99</v>
      </c>
    </row>
    <row r="45" spans="1:8" ht="15" customHeight="1" x14ac:dyDescent="0.25">
      <c r="A45" s="5" t="s">
        <v>21</v>
      </c>
      <c r="B45" s="5">
        <f t="shared" si="0"/>
        <v>42</v>
      </c>
      <c r="C45" s="32" t="s">
        <v>179</v>
      </c>
      <c r="D45" s="30">
        <v>41380</v>
      </c>
      <c r="E45" s="21" t="s">
        <v>728</v>
      </c>
      <c r="F45" s="34">
        <v>5</v>
      </c>
      <c r="G45" s="35">
        <v>466.1</v>
      </c>
      <c r="H45" s="27" t="s">
        <v>42</v>
      </c>
    </row>
    <row r="46" spans="1:8" ht="15" customHeight="1" x14ac:dyDescent="0.25">
      <c r="A46" s="5" t="s">
        <v>21</v>
      </c>
      <c r="B46" s="5">
        <f t="shared" si="0"/>
        <v>43</v>
      </c>
      <c r="C46" s="32" t="s">
        <v>333</v>
      </c>
      <c r="D46" s="30">
        <v>41372</v>
      </c>
      <c r="E46" s="21" t="s">
        <v>728</v>
      </c>
      <c r="F46" s="34">
        <v>13.4</v>
      </c>
      <c r="G46" s="35">
        <v>466.1</v>
      </c>
      <c r="H46" s="27" t="s">
        <v>57</v>
      </c>
    </row>
    <row r="47" spans="1:8" ht="15" customHeight="1" x14ac:dyDescent="0.25">
      <c r="A47" s="5" t="s">
        <v>21</v>
      </c>
      <c r="B47" s="5">
        <f t="shared" si="0"/>
        <v>44</v>
      </c>
      <c r="C47" s="32" t="s">
        <v>259</v>
      </c>
      <c r="D47" s="30">
        <v>41380</v>
      </c>
      <c r="E47" s="21" t="s">
        <v>728</v>
      </c>
      <c r="F47" s="34">
        <v>10</v>
      </c>
      <c r="G47" s="35">
        <v>466.1</v>
      </c>
      <c r="H47" s="27" t="s">
        <v>41</v>
      </c>
    </row>
    <row r="48" spans="1:8" ht="15" customHeight="1" x14ac:dyDescent="0.25">
      <c r="A48" s="5" t="s">
        <v>21</v>
      </c>
      <c r="B48" s="5">
        <f t="shared" si="0"/>
        <v>45</v>
      </c>
      <c r="C48" s="32" t="s">
        <v>422</v>
      </c>
      <c r="D48" s="30">
        <v>41390</v>
      </c>
      <c r="E48" s="21" t="s">
        <v>728</v>
      </c>
      <c r="F48" s="34">
        <v>15</v>
      </c>
      <c r="G48" s="35">
        <v>466.1</v>
      </c>
      <c r="H48" s="27" t="s">
        <v>37</v>
      </c>
    </row>
    <row r="49" spans="1:8" ht="15" customHeight="1" x14ac:dyDescent="0.25">
      <c r="A49" s="5" t="s">
        <v>21</v>
      </c>
      <c r="B49" s="5">
        <f t="shared" si="0"/>
        <v>46</v>
      </c>
      <c r="C49" s="32" t="s">
        <v>685</v>
      </c>
      <c r="D49" s="30">
        <v>41374</v>
      </c>
      <c r="E49" s="21" t="s">
        <v>728</v>
      </c>
      <c r="F49" s="34">
        <v>15</v>
      </c>
      <c r="G49" s="35">
        <v>466.1</v>
      </c>
      <c r="H49" s="27" t="s">
        <v>79</v>
      </c>
    </row>
    <row r="50" spans="1:8" ht="15" customHeight="1" x14ac:dyDescent="0.25">
      <c r="A50" s="5" t="s">
        <v>21</v>
      </c>
      <c r="B50" s="5">
        <f t="shared" si="0"/>
        <v>47</v>
      </c>
      <c r="C50" s="32" t="s">
        <v>500</v>
      </c>
      <c r="D50" s="30">
        <v>41365</v>
      </c>
      <c r="E50" s="21" t="s">
        <v>728</v>
      </c>
      <c r="F50" s="34">
        <v>15</v>
      </c>
      <c r="G50" s="35">
        <v>466.1</v>
      </c>
      <c r="H50" s="27" t="s">
        <v>43</v>
      </c>
    </row>
    <row r="51" spans="1:8" ht="15" customHeight="1" x14ac:dyDescent="0.25">
      <c r="A51" s="21" t="s">
        <v>21</v>
      </c>
      <c r="B51" s="21">
        <f t="shared" si="0"/>
        <v>48</v>
      </c>
      <c r="C51" s="32" t="s">
        <v>499</v>
      </c>
      <c r="D51" s="30">
        <v>41365</v>
      </c>
      <c r="E51" s="21" t="s">
        <v>728</v>
      </c>
      <c r="F51" s="34">
        <v>15</v>
      </c>
      <c r="G51" s="35">
        <v>466.1</v>
      </c>
      <c r="H51" s="27" t="s">
        <v>43</v>
      </c>
    </row>
    <row r="52" spans="1:8" ht="15" customHeight="1" x14ac:dyDescent="0.25">
      <c r="A52" s="5" t="s">
        <v>21</v>
      </c>
      <c r="B52" s="5">
        <f t="shared" si="0"/>
        <v>49</v>
      </c>
      <c r="C52" s="32" t="s">
        <v>240</v>
      </c>
      <c r="D52" s="30">
        <v>41372</v>
      </c>
      <c r="E52" s="21" t="s">
        <v>728</v>
      </c>
      <c r="F52" s="34">
        <v>10</v>
      </c>
      <c r="G52" s="35">
        <v>466.1</v>
      </c>
      <c r="H52" s="27" t="s">
        <v>39</v>
      </c>
    </row>
    <row r="53" spans="1:8" ht="15" customHeight="1" x14ac:dyDescent="0.25">
      <c r="A53" s="5" t="s">
        <v>21</v>
      </c>
      <c r="B53" s="5">
        <f t="shared" si="0"/>
        <v>50</v>
      </c>
      <c r="C53" s="32" t="s">
        <v>487</v>
      </c>
      <c r="D53" s="30">
        <v>41380</v>
      </c>
      <c r="E53" s="21" t="s">
        <v>728</v>
      </c>
      <c r="F53" s="34">
        <v>15</v>
      </c>
      <c r="G53" s="35">
        <v>466.1</v>
      </c>
      <c r="H53" s="27" t="s">
        <v>40</v>
      </c>
    </row>
    <row r="54" spans="1:8" ht="15" customHeight="1" x14ac:dyDescent="0.25">
      <c r="A54" s="5" t="s">
        <v>21</v>
      </c>
      <c r="B54" s="5">
        <f t="shared" si="0"/>
        <v>51</v>
      </c>
      <c r="C54" s="32" t="s">
        <v>334</v>
      </c>
      <c r="D54" s="30">
        <v>41389</v>
      </c>
      <c r="E54" s="21" t="s">
        <v>728</v>
      </c>
      <c r="F54" s="34">
        <v>13.4</v>
      </c>
      <c r="G54" s="35">
        <v>466.1</v>
      </c>
      <c r="H54" s="27" t="s">
        <v>57</v>
      </c>
    </row>
    <row r="55" spans="1:8" ht="15" customHeight="1" x14ac:dyDescent="0.25">
      <c r="A55" s="5" t="s">
        <v>21</v>
      </c>
      <c r="B55" s="5">
        <f t="shared" si="0"/>
        <v>52</v>
      </c>
      <c r="C55" s="32" t="s">
        <v>664</v>
      </c>
      <c r="D55" s="30">
        <v>41387</v>
      </c>
      <c r="E55" s="21" t="s">
        <v>728</v>
      </c>
      <c r="F55" s="34">
        <v>15</v>
      </c>
      <c r="G55" s="35">
        <v>466.1</v>
      </c>
      <c r="H55" s="27" t="s">
        <v>699</v>
      </c>
    </row>
    <row r="56" spans="1:8" ht="15" customHeight="1" x14ac:dyDescent="0.25">
      <c r="A56" s="5" t="s">
        <v>21</v>
      </c>
      <c r="B56" s="5">
        <f t="shared" si="0"/>
        <v>53</v>
      </c>
      <c r="C56" s="32" t="s">
        <v>601</v>
      </c>
      <c r="D56" s="30">
        <v>41366</v>
      </c>
      <c r="E56" s="21" t="s">
        <v>728</v>
      </c>
      <c r="F56" s="34">
        <v>15</v>
      </c>
      <c r="G56" s="35">
        <v>466.1</v>
      </c>
      <c r="H56" s="27" t="s">
        <v>59</v>
      </c>
    </row>
    <row r="57" spans="1:8" ht="15" customHeight="1" x14ac:dyDescent="0.25">
      <c r="A57" s="5" t="s">
        <v>21</v>
      </c>
      <c r="B57" s="5">
        <f t="shared" si="0"/>
        <v>54</v>
      </c>
      <c r="C57" s="32" t="s">
        <v>167</v>
      </c>
      <c r="D57" s="30">
        <v>41365</v>
      </c>
      <c r="E57" s="21" t="s">
        <v>728</v>
      </c>
      <c r="F57" s="34">
        <v>5</v>
      </c>
      <c r="G57" s="35">
        <v>466.1</v>
      </c>
      <c r="H57" s="27" t="s">
        <v>82</v>
      </c>
    </row>
    <row r="58" spans="1:8" ht="15" customHeight="1" x14ac:dyDescent="0.25">
      <c r="A58" s="5" t="s">
        <v>21</v>
      </c>
      <c r="B58" s="5">
        <f t="shared" si="0"/>
        <v>55</v>
      </c>
      <c r="C58" s="32" t="s">
        <v>289</v>
      </c>
      <c r="D58" s="30">
        <v>41369</v>
      </c>
      <c r="E58" s="21" t="s">
        <v>728</v>
      </c>
      <c r="F58" s="34">
        <v>12</v>
      </c>
      <c r="G58" s="35">
        <v>466.1</v>
      </c>
      <c r="H58" s="27" t="s">
        <v>91</v>
      </c>
    </row>
    <row r="59" spans="1:8" ht="15" customHeight="1" x14ac:dyDescent="0.25">
      <c r="A59" s="5" t="s">
        <v>21</v>
      </c>
      <c r="B59" s="5">
        <f t="shared" si="0"/>
        <v>56</v>
      </c>
      <c r="C59" s="32" t="s">
        <v>248</v>
      </c>
      <c r="D59" s="30">
        <v>41365</v>
      </c>
      <c r="E59" s="21" t="s">
        <v>728</v>
      </c>
      <c r="F59" s="34">
        <v>10</v>
      </c>
      <c r="G59" s="35">
        <v>466.1</v>
      </c>
      <c r="H59" s="27" t="s">
        <v>76</v>
      </c>
    </row>
    <row r="60" spans="1:8" ht="15" customHeight="1" x14ac:dyDescent="0.25">
      <c r="A60" s="5" t="s">
        <v>21</v>
      </c>
      <c r="B60" s="5">
        <f t="shared" si="0"/>
        <v>57</v>
      </c>
      <c r="C60" s="32" t="s">
        <v>602</v>
      </c>
      <c r="D60" s="30">
        <v>41387</v>
      </c>
      <c r="E60" s="21" t="s">
        <v>728</v>
      </c>
      <c r="F60" s="34">
        <v>15</v>
      </c>
      <c r="G60" s="35">
        <v>466.1</v>
      </c>
      <c r="H60" s="27" t="s">
        <v>59</v>
      </c>
    </row>
    <row r="61" spans="1:8" ht="15" customHeight="1" x14ac:dyDescent="0.25">
      <c r="A61" s="5" t="s">
        <v>21</v>
      </c>
      <c r="B61" s="5">
        <f t="shared" si="0"/>
        <v>58</v>
      </c>
      <c r="C61" s="32" t="s">
        <v>386</v>
      </c>
      <c r="D61" s="30">
        <v>41366</v>
      </c>
      <c r="E61" s="21" t="s">
        <v>728</v>
      </c>
      <c r="F61" s="34">
        <v>15</v>
      </c>
      <c r="G61" s="35">
        <v>466.1</v>
      </c>
      <c r="H61" s="27" t="s">
        <v>54</v>
      </c>
    </row>
    <row r="62" spans="1:8" ht="15" customHeight="1" x14ac:dyDescent="0.25">
      <c r="A62" s="5" t="s">
        <v>21</v>
      </c>
      <c r="B62" s="5">
        <f t="shared" si="0"/>
        <v>59</v>
      </c>
      <c r="C62" s="32" t="s">
        <v>238</v>
      </c>
      <c r="D62" s="30">
        <v>41368</v>
      </c>
      <c r="E62" s="21" t="s">
        <v>728</v>
      </c>
      <c r="F62" s="34">
        <v>10</v>
      </c>
      <c r="G62" s="35">
        <v>466.1</v>
      </c>
      <c r="H62" s="27" t="s">
        <v>124</v>
      </c>
    </row>
    <row r="63" spans="1:8" ht="15" customHeight="1" x14ac:dyDescent="0.25">
      <c r="A63" s="5" t="s">
        <v>21</v>
      </c>
      <c r="B63" s="5">
        <f t="shared" si="0"/>
        <v>60</v>
      </c>
      <c r="C63" s="32" t="s">
        <v>572</v>
      </c>
      <c r="D63" s="30">
        <v>41375</v>
      </c>
      <c r="E63" s="21" t="s">
        <v>728</v>
      </c>
      <c r="F63" s="34">
        <v>15</v>
      </c>
      <c r="G63" s="35">
        <v>466.1</v>
      </c>
      <c r="H63" s="27" t="s">
        <v>78</v>
      </c>
    </row>
    <row r="64" spans="1:8" ht="15" customHeight="1" x14ac:dyDescent="0.25">
      <c r="A64" s="5" t="s">
        <v>21</v>
      </c>
      <c r="B64" s="5">
        <f t="shared" si="0"/>
        <v>61</v>
      </c>
      <c r="C64" s="32" t="s">
        <v>344</v>
      </c>
      <c r="D64" s="30">
        <v>41369</v>
      </c>
      <c r="E64" s="21" t="s">
        <v>728</v>
      </c>
      <c r="F64" s="34">
        <v>15</v>
      </c>
      <c r="G64" s="35">
        <v>466.1</v>
      </c>
      <c r="H64" s="27" t="s">
        <v>27</v>
      </c>
    </row>
    <row r="65" spans="1:8" ht="15" customHeight="1" x14ac:dyDescent="0.25">
      <c r="A65" s="5" t="s">
        <v>21</v>
      </c>
      <c r="B65" s="5">
        <f t="shared" si="0"/>
        <v>62</v>
      </c>
      <c r="C65" s="32" t="s">
        <v>311</v>
      </c>
      <c r="D65" s="30">
        <v>41390</v>
      </c>
      <c r="E65" s="21" t="s">
        <v>728</v>
      </c>
      <c r="F65" s="34">
        <v>12</v>
      </c>
      <c r="G65" s="35">
        <v>466.1</v>
      </c>
      <c r="H65" s="27" t="s">
        <v>31</v>
      </c>
    </row>
    <row r="66" spans="1:8" ht="15" customHeight="1" x14ac:dyDescent="0.25">
      <c r="A66" s="5" t="s">
        <v>21</v>
      </c>
      <c r="B66" s="5">
        <f t="shared" si="0"/>
        <v>63</v>
      </c>
      <c r="C66" s="32" t="s">
        <v>689</v>
      </c>
      <c r="D66" s="30">
        <v>41387</v>
      </c>
      <c r="E66" s="21" t="s">
        <v>23</v>
      </c>
      <c r="F66" s="34">
        <v>25</v>
      </c>
      <c r="G66" s="35">
        <v>2330.5100000000002</v>
      </c>
      <c r="H66" s="27" t="s">
        <v>50</v>
      </c>
    </row>
    <row r="67" spans="1:8" ht="15" customHeight="1" x14ac:dyDescent="0.25">
      <c r="A67" s="5" t="s">
        <v>21</v>
      </c>
      <c r="B67" s="5">
        <f t="shared" si="0"/>
        <v>64</v>
      </c>
      <c r="C67" s="32" t="s">
        <v>526</v>
      </c>
      <c r="D67" s="30">
        <v>41375</v>
      </c>
      <c r="E67" s="21" t="s">
        <v>728</v>
      </c>
      <c r="F67" s="34">
        <v>15</v>
      </c>
      <c r="G67" s="35">
        <v>466.1</v>
      </c>
      <c r="H67" s="27" t="s">
        <v>60</v>
      </c>
    </row>
    <row r="68" spans="1:8" ht="15" customHeight="1" x14ac:dyDescent="0.25">
      <c r="A68" s="5" t="s">
        <v>21</v>
      </c>
      <c r="B68" s="5">
        <f t="shared" si="0"/>
        <v>65</v>
      </c>
      <c r="C68" s="32" t="s">
        <v>245</v>
      </c>
      <c r="D68" s="30">
        <v>41367</v>
      </c>
      <c r="E68" s="21" t="s">
        <v>728</v>
      </c>
      <c r="F68" s="34">
        <v>10</v>
      </c>
      <c r="G68" s="35">
        <v>466.1</v>
      </c>
      <c r="H68" s="27" t="s">
        <v>98</v>
      </c>
    </row>
    <row r="69" spans="1:8" ht="15" customHeight="1" x14ac:dyDescent="0.25">
      <c r="A69" s="5" t="s">
        <v>21</v>
      </c>
      <c r="B69" s="5">
        <f t="shared" ref="B69:B132" si="1">B68+1</f>
        <v>66</v>
      </c>
      <c r="C69" s="32" t="s">
        <v>575</v>
      </c>
      <c r="D69" s="30">
        <v>41375</v>
      </c>
      <c r="E69" s="21" t="s">
        <v>728</v>
      </c>
      <c r="F69" s="34">
        <v>15</v>
      </c>
      <c r="G69" s="35">
        <v>466.1</v>
      </c>
      <c r="H69" s="27" t="s">
        <v>78</v>
      </c>
    </row>
    <row r="70" spans="1:8" ht="15" customHeight="1" x14ac:dyDescent="0.25">
      <c r="A70" s="5" t="s">
        <v>21</v>
      </c>
      <c r="B70" s="5">
        <f t="shared" si="1"/>
        <v>67</v>
      </c>
      <c r="C70" s="32" t="s">
        <v>232</v>
      </c>
      <c r="D70" s="30">
        <v>41366</v>
      </c>
      <c r="E70" s="21" t="s">
        <v>728</v>
      </c>
      <c r="F70" s="34">
        <v>10</v>
      </c>
      <c r="G70" s="35">
        <v>466.1</v>
      </c>
      <c r="H70" s="27" t="s">
        <v>87</v>
      </c>
    </row>
    <row r="71" spans="1:8" ht="15" customHeight="1" x14ac:dyDescent="0.25">
      <c r="A71" s="5" t="s">
        <v>21</v>
      </c>
      <c r="B71" s="5">
        <f t="shared" si="1"/>
        <v>68</v>
      </c>
      <c r="C71" s="32" t="s">
        <v>446</v>
      </c>
      <c r="D71" s="30">
        <v>41389</v>
      </c>
      <c r="E71" s="21" t="s">
        <v>728</v>
      </c>
      <c r="F71" s="34">
        <v>15</v>
      </c>
      <c r="G71" s="35">
        <v>466.1</v>
      </c>
      <c r="H71" s="27" t="s">
        <v>125</v>
      </c>
    </row>
    <row r="72" spans="1:8" ht="15" customHeight="1" x14ac:dyDescent="0.25">
      <c r="A72" s="5" t="s">
        <v>21</v>
      </c>
      <c r="B72" s="5">
        <f t="shared" si="1"/>
        <v>69</v>
      </c>
      <c r="C72" s="32" t="s">
        <v>542</v>
      </c>
      <c r="D72" s="30">
        <v>41374</v>
      </c>
      <c r="E72" s="21" t="s">
        <v>728</v>
      </c>
      <c r="F72" s="34">
        <v>15</v>
      </c>
      <c r="G72" s="35">
        <v>466.1</v>
      </c>
      <c r="H72" s="27" t="s">
        <v>47</v>
      </c>
    </row>
    <row r="73" spans="1:8" ht="15" customHeight="1" x14ac:dyDescent="0.25">
      <c r="A73" s="5" t="s">
        <v>21</v>
      </c>
      <c r="B73" s="5">
        <f t="shared" si="1"/>
        <v>70</v>
      </c>
      <c r="C73" s="32" t="s">
        <v>397</v>
      </c>
      <c r="D73" s="30">
        <v>41368</v>
      </c>
      <c r="E73" s="21" t="s">
        <v>728</v>
      </c>
      <c r="F73" s="34">
        <v>15</v>
      </c>
      <c r="G73" s="35">
        <v>466.1</v>
      </c>
      <c r="H73" s="27" t="s">
        <v>41</v>
      </c>
    </row>
    <row r="74" spans="1:8" ht="15" customHeight="1" x14ac:dyDescent="0.25">
      <c r="A74" s="5" t="s">
        <v>21</v>
      </c>
      <c r="B74" s="5">
        <f t="shared" si="1"/>
        <v>71</v>
      </c>
      <c r="C74" s="32" t="s">
        <v>325</v>
      </c>
      <c r="D74" s="30">
        <v>41383</v>
      </c>
      <c r="E74" s="21" t="s">
        <v>728</v>
      </c>
      <c r="F74" s="34">
        <v>12</v>
      </c>
      <c r="G74" s="35">
        <v>466.1</v>
      </c>
      <c r="H74" s="27" t="s">
        <v>108</v>
      </c>
    </row>
    <row r="75" spans="1:8" ht="15" customHeight="1" x14ac:dyDescent="0.25">
      <c r="A75" s="5" t="s">
        <v>21</v>
      </c>
      <c r="B75" s="5">
        <f t="shared" si="1"/>
        <v>72</v>
      </c>
      <c r="C75" s="32" t="s">
        <v>171</v>
      </c>
      <c r="D75" s="30">
        <v>41366</v>
      </c>
      <c r="E75" s="21" t="s">
        <v>728</v>
      </c>
      <c r="F75" s="34">
        <v>5</v>
      </c>
      <c r="G75" s="35">
        <v>466.1</v>
      </c>
      <c r="H75" s="27" t="s">
        <v>56</v>
      </c>
    </row>
    <row r="76" spans="1:8" ht="15" customHeight="1" x14ac:dyDescent="0.25">
      <c r="A76" s="5" t="s">
        <v>21</v>
      </c>
      <c r="B76" s="5">
        <f t="shared" si="1"/>
        <v>73</v>
      </c>
      <c r="C76" s="32" t="s">
        <v>399</v>
      </c>
      <c r="D76" s="30">
        <v>41368</v>
      </c>
      <c r="E76" s="21" t="s">
        <v>728</v>
      </c>
      <c r="F76" s="34">
        <v>15</v>
      </c>
      <c r="G76" s="35">
        <v>466.1</v>
      </c>
      <c r="H76" s="27" t="s">
        <v>41</v>
      </c>
    </row>
    <row r="77" spans="1:8" ht="15" customHeight="1" x14ac:dyDescent="0.25">
      <c r="A77" s="5" t="s">
        <v>21</v>
      </c>
      <c r="B77" s="5">
        <f t="shared" si="1"/>
        <v>74</v>
      </c>
      <c r="C77" s="32" t="s">
        <v>410</v>
      </c>
      <c r="D77" s="30">
        <v>41368</v>
      </c>
      <c r="E77" s="21" t="s">
        <v>728</v>
      </c>
      <c r="F77" s="34">
        <v>15</v>
      </c>
      <c r="G77" s="35">
        <v>466.1</v>
      </c>
      <c r="H77" s="27" t="s">
        <v>41</v>
      </c>
    </row>
    <row r="78" spans="1:8" ht="15" customHeight="1" x14ac:dyDescent="0.25">
      <c r="A78" s="5" t="s">
        <v>21</v>
      </c>
      <c r="B78" s="5">
        <f t="shared" si="1"/>
        <v>75</v>
      </c>
      <c r="C78" s="32" t="s">
        <v>400</v>
      </c>
      <c r="D78" s="30">
        <v>41368</v>
      </c>
      <c r="E78" s="21" t="s">
        <v>728</v>
      </c>
      <c r="F78" s="34">
        <v>15</v>
      </c>
      <c r="G78" s="35">
        <v>466.1</v>
      </c>
      <c r="H78" s="27" t="s">
        <v>41</v>
      </c>
    </row>
    <row r="79" spans="1:8" ht="15" customHeight="1" x14ac:dyDescent="0.25">
      <c r="A79" s="5" t="s">
        <v>21</v>
      </c>
      <c r="B79" s="5">
        <f t="shared" si="1"/>
        <v>76</v>
      </c>
      <c r="C79" s="32" t="s">
        <v>411</v>
      </c>
      <c r="D79" s="30">
        <v>41368</v>
      </c>
      <c r="E79" s="21" t="s">
        <v>728</v>
      </c>
      <c r="F79" s="34">
        <v>15</v>
      </c>
      <c r="G79" s="35">
        <v>466.1</v>
      </c>
      <c r="H79" s="27" t="s">
        <v>41</v>
      </c>
    </row>
    <row r="80" spans="1:8" ht="15" customHeight="1" x14ac:dyDescent="0.25">
      <c r="A80" s="5" t="s">
        <v>21</v>
      </c>
      <c r="B80" s="5">
        <f t="shared" si="1"/>
        <v>77</v>
      </c>
      <c r="C80" s="32" t="s">
        <v>393</v>
      </c>
      <c r="D80" s="30">
        <v>41368</v>
      </c>
      <c r="E80" s="21" t="s">
        <v>728</v>
      </c>
      <c r="F80" s="34">
        <v>15</v>
      </c>
      <c r="G80" s="35">
        <v>466.1</v>
      </c>
      <c r="H80" s="27" t="s">
        <v>41</v>
      </c>
    </row>
    <row r="81" spans="1:8" ht="15" customHeight="1" x14ac:dyDescent="0.25">
      <c r="A81" s="5" t="s">
        <v>21</v>
      </c>
      <c r="B81" s="5">
        <f t="shared" si="1"/>
        <v>78</v>
      </c>
      <c r="C81" s="32" t="s">
        <v>407</v>
      </c>
      <c r="D81" s="30">
        <v>41368</v>
      </c>
      <c r="E81" s="21" t="s">
        <v>728</v>
      </c>
      <c r="F81" s="34">
        <v>15</v>
      </c>
      <c r="G81" s="35">
        <v>466.1</v>
      </c>
      <c r="H81" s="27" t="s">
        <v>41</v>
      </c>
    </row>
    <row r="82" spans="1:8" ht="15" customHeight="1" x14ac:dyDescent="0.25">
      <c r="A82" s="5" t="s">
        <v>21</v>
      </c>
      <c r="B82" s="5">
        <f t="shared" si="1"/>
        <v>79</v>
      </c>
      <c r="C82" s="32" t="s">
        <v>445</v>
      </c>
      <c r="D82" s="30">
        <v>41380</v>
      </c>
      <c r="E82" s="21" t="s">
        <v>728</v>
      </c>
      <c r="F82" s="34">
        <v>15</v>
      </c>
      <c r="G82" s="35">
        <v>466.1</v>
      </c>
      <c r="H82" s="27" t="s">
        <v>80</v>
      </c>
    </row>
    <row r="83" spans="1:8" ht="15" customHeight="1" x14ac:dyDescent="0.25">
      <c r="A83" s="5" t="s">
        <v>21</v>
      </c>
      <c r="B83" s="5">
        <f t="shared" si="1"/>
        <v>80</v>
      </c>
      <c r="C83" s="32" t="s">
        <v>408</v>
      </c>
      <c r="D83" s="30">
        <v>41368</v>
      </c>
      <c r="E83" s="21" t="s">
        <v>728</v>
      </c>
      <c r="F83" s="34">
        <v>15</v>
      </c>
      <c r="G83" s="35">
        <v>466.1</v>
      </c>
      <c r="H83" s="27" t="s">
        <v>41</v>
      </c>
    </row>
    <row r="84" spans="1:8" ht="15" customHeight="1" x14ac:dyDescent="0.25">
      <c r="A84" s="5" t="s">
        <v>21</v>
      </c>
      <c r="B84" s="5">
        <f t="shared" si="1"/>
        <v>81</v>
      </c>
      <c r="C84" s="32" t="s">
        <v>389</v>
      </c>
      <c r="D84" s="30">
        <v>41368</v>
      </c>
      <c r="E84" s="21" t="s">
        <v>728</v>
      </c>
      <c r="F84" s="34">
        <v>15</v>
      </c>
      <c r="G84" s="35">
        <v>466.1</v>
      </c>
      <c r="H84" s="27" t="s">
        <v>41</v>
      </c>
    </row>
    <row r="85" spans="1:8" ht="15" customHeight="1" x14ac:dyDescent="0.25">
      <c r="A85" s="5" t="s">
        <v>21</v>
      </c>
      <c r="B85" s="5">
        <f t="shared" si="1"/>
        <v>82</v>
      </c>
      <c r="C85" s="32" t="s">
        <v>396</v>
      </c>
      <c r="D85" s="30">
        <v>41368</v>
      </c>
      <c r="E85" s="21" t="s">
        <v>728</v>
      </c>
      <c r="F85" s="34">
        <v>15</v>
      </c>
      <c r="G85" s="35">
        <v>466.1</v>
      </c>
      <c r="H85" s="27" t="s">
        <v>41</v>
      </c>
    </row>
    <row r="86" spans="1:8" ht="15" customHeight="1" x14ac:dyDescent="0.25">
      <c r="A86" s="5" t="s">
        <v>21</v>
      </c>
      <c r="B86" s="5">
        <f t="shared" si="1"/>
        <v>83</v>
      </c>
      <c r="C86" s="32" t="s">
        <v>401</v>
      </c>
      <c r="D86" s="30">
        <v>41368</v>
      </c>
      <c r="E86" s="21" t="s">
        <v>728</v>
      </c>
      <c r="F86" s="34">
        <v>15</v>
      </c>
      <c r="G86" s="35">
        <v>466.1</v>
      </c>
      <c r="H86" s="27" t="s">
        <v>41</v>
      </c>
    </row>
    <row r="87" spans="1:8" ht="15" customHeight="1" x14ac:dyDescent="0.25">
      <c r="A87" s="5" t="s">
        <v>21</v>
      </c>
      <c r="B87" s="5">
        <f t="shared" si="1"/>
        <v>84</v>
      </c>
      <c r="C87" s="32" t="s">
        <v>394</v>
      </c>
      <c r="D87" s="30">
        <v>41368</v>
      </c>
      <c r="E87" s="21" t="s">
        <v>728</v>
      </c>
      <c r="F87" s="34">
        <v>15</v>
      </c>
      <c r="G87" s="35">
        <v>466.1</v>
      </c>
      <c r="H87" s="27" t="s">
        <v>41</v>
      </c>
    </row>
    <row r="88" spans="1:8" ht="15" customHeight="1" x14ac:dyDescent="0.25">
      <c r="A88" s="5" t="s">
        <v>21</v>
      </c>
      <c r="B88" s="5">
        <f t="shared" si="1"/>
        <v>85</v>
      </c>
      <c r="C88" s="32" t="s">
        <v>162</v>
      </c>
      <c r="D88" s="30">
        <v>41372</v>
      </c>
      <c r="E88" s="21" t="s">
        <v>728</v>
      </c>
      <c r="F88" s="34">
        <v>5</v>
      </c>
      <c r="G88" s="35">
        <v>466.1</v>
      </c>
      <c r="H88" s="27" t="s">
        <v>54</v>
      </c>
    </row>
    <row r="89" spans="1:8" ht="15" customHeight="1" x14ac:dyDescent="0.25">
      <c r="A89" s="5" t="s">
        <v>21</v>
      </c>
      <c r="B89" s="5">
        <f t="shared" si="1"/>
        <v>86</v>
      </c>
      <c r="C89" s="32" t="s">
        <v>398</v>
      </c>
      <c r="D89" s="30">
        <v>41368</v>
      </c>
      <c r="E89" s="21" t="s">
        <v>728</v>
      </c>
      <c r="F89" s="34">
        <v>15</v>
      </c>
      <c r="G89" s="35">
        <v>466.1</v>
      </c>
      <c r="H89" s="27" t="s">
        <v>41</v>
      </c>
    </row>
    <row r="90" spans="1:8" ht="15" customHeight="1" x14ac:dyDescent="0.25">
      <c r="A90" s="5" t="s">
        <v>21</v>
      </c>
      <c r="B90" s="5">
        <f t="shared" si="1"/>
        <v>87</v>
      </c>
      <c r="C90" s="32" t="s">
        <v>147</v>
      </c>
      <c r="D90" s="30">
        <v>41374</v>
      </c>
      <c r="E90" s="21" t="s">
        <v>728</v>
      </c>
      <c r="F90" s="34">
        <v>3</v>
      </c>
      <c r="G90" s="35">
        <v>466.1</v>
      </c>
      <c r="H90" s="27" t="s">
        <v>67</v>
      </c>
    </row>
    <row r="91" spans="1:8" ht="15" customHeight="1" x14ac:dyDescent="0.25">
      <c r="A91" s="5" t="s">
        <v>21</v>
      </c>
      <c r="B91" s="5">
        <f t="shared" si="1"/>
        <v>88</v>
      </c>
      <c r="C91" s="32" t="s">
        <v>594</v>
      </c>
      <c r="D91" s="30">
        <v>41374</v>
      </c>
      <c r="E91" s="21" t="s">
        <v>728</v>
      </c>
      <c r="F91" s="34">
        <v>15</v>
      </c>
      <c r="G91" s="35">
        <v>466.1</v>
      </c>
      <c r="H91" s="27" t="s">
        <v>78</v>
      </c>
    </row>
    <row r="92" spans="1:8" ht="15" customHeight="1" x14ac:dyDescent="0.25">
      <c r="A92" s="5" t="s">
        <v>21</v>
      </c>
      <c r="B92" s="5">
        <f t="shared" si="1"/>
        <v>89</v>
      </c>
      <c r="C92" s="32" t="s">
        <v>181</v>
      </c>
      <c r="D92" s="30">
        <v>41394</v>
      </c>
      <c r="E92" s="21" t="s">
        <v>728</v>
      </c>
      <c r="F92" s="34">
        <v>5</v>
      </c>
      <c r="G92" s="35">
        <v>466.1</v>
      </c>
      <c r="H92" s="27" t="s">
        <v>69</v>
      </c>
    </row>
    <row r="93" spans="1:8" ht="15" customHeight="1" x14ac:dyDescent="0.25">
      <c r="A93" s="5" t="s">
        <v>21</v>
      </c>
      <c r="B93" s="5">
        <f t="shared" si="1"/>
        <v>90</v>
      </c>
      <c r="C93" s="32" t="s">
        <v>336</v>
      </c>
      <c r="D93" s="30">
        <v>41369</v>
      </c>
      <c r="E93" s="21" t="s">
        <v>728</v>
      </c>
      <c r="F93" s="34">
        <v>15</v>
      </c>
      <c r="G93" s="35">
        <v>466.1</v>
      </c>
      <c r="H93" s="27" t="s">
        <v>700</v>
      </c>
    </row>
    <row r="94" spans="1:8" ht="15" customHeight="1" x14ac:dyDescent="0.25">
      <c r="A94" s="5" t="s">
        <v>21</v>
      </c>
      <c r="B94" s="5">
        <f t="shared" si="1"/>
        <v>91</v>
      </c>
      <c r="C94" s="32" t="s">
        <v>524</v>
      </c>
      <c r="D94" s="30">
        <v>41367</v>
      </c>
      <c r="E94" s="21" t="s">
        <v>728</v>
      </c>
      <c r="F94" s="34">
        <v>15</v>
      </c>
      <c r="G94" s="35">
        <v>466.1</v>
      </c>
      <c r="H94" s="27" t="s">
        <v>83</v>
      </c>
    </row>
    <row r="95" spans="1:8" ht="15" customHeight="1" x14ac:dyDescent="0.25">
      <c r="A95" s="5" t="s">
        <v>21</v>
      </c>
      <c r="B95" s="5">
        <f t="shared" si="1"/>
        <v>92</v>
      </c>
      <c r="C95" s="32" t="s">
        <v>326</v>
      </c>
      <c r="D95" s="30">
        <v>41365</v>
      </c>
      <c r="E95" s="21" t="s">
        <v>728</v>
      </c>
      <c r="F95" s="34">
        <v>12</v>
      </c>
      <c r="G95" s="35">
        <v>466.1</v>
      </c>
      <c r="H95" s="27" t="s">
        <v>46</v>
      </c>
    </row>
    <row r="96" spans="1:8" ht="15" customHeight="1" x14ac:dyDescent="0.25">
      <c r="A96" s="5" t="s">
        <v>21</v>
      </c>
      <c r="B96" s="5">
        <f t="shared" si="1"/>
        <v>93</v>
      </c>
      <c r="C96" s="32" t="s">
        <v>679</v>
      </c>
      <c r="D96" s="30">
        <v>41369</v>
      </c>
      <c r="E96" s="21" t="s">
        <v>728</v>
      </c>
      <c r="F96" s="34">
        <v>15</v>
      </c>
      <c r="G96" s="35">
        <v>466.1</v>
      </c>
      <c r="H96" s="27" t="s">
        <v>43</v>
      </c>
    </row>
    <row r="97" spans="1:8" ht="15" customHeight="1" x14ac:dyDescent="0.25">
      <c r="A97" s="5" t="s">
        <v>21</v>
      </c>
      <c r="B97" s="5">
        <f t="shared" si="1"/>
        <v>94</v>
      </c>
      <c r="C97" s="32" t="s">
        <v>187</v>
      </c>
      <c r="D97" s="30">
        <v>41368</v>
      </c>
      <c r="E97" s="21" t="s">
        <v>728</v>
      </c>
      <c r="F97" s="34">
        <v>5</v>
      </c>
      <c r="G97" s="35">
        <v>466.1</v>
      </c>
      <c r="H97" s="27" t="s">
        <v>53</v>
      </c>
    </row>
    <row r="98" spans="1:8" ht="15" customHeight="1" x14ac:dyDescent="0.25">
      <c r="A98" s="5" t="s">
        <v>21</v>
      </c>
      <c r="B98" s="5">
        <f t="shared" si="1"/>
        <v>95</v>
      </c>
      <c r="C98" s="32" t="s">
        <v>342</v>
      </c>
      <c r="D98" s="30">
        <v>41365</v>
      </c>
      <c r="E98" s="21" t="s">
        <v>728</v>
      </c>
      <c r="F98" s="34">
        <v>15</v>
      </c>
      <c r="G98" s="35">
        <v>466.1</v>
      </c>
      <c r="H98" s="27" t="s">
        <v>90</v>
      </c>
    </row>
    <row r="99" spans="1:8" ht="15" customHeight="1" x14ac:dyDescent="0.25">
      <c r="A99" s="5" t="s">
        <v>21</v>
      </c>
      <c r="B99" s="5">
        <f t="shared" si="1"/>
        <v>96</v>
      </c>
      <c r="C99" s="32" t="s">
        <v>270</v>
      </c>
      <c r="D99" s="30">
        <v>41375</v>
      </c>
      <c r="E99" s="21" t="s">
        <v>728</v>
      </c>
      <c r="F99" s="34">
        <v>10</v>
      </c>
      <c r="G99" s="35">
        <v>466.1</v>
      </c>
      <c r="H99" s="27" t="s">
        <v>49</v>
      </c>
    </row>
    <row r="100" spans="1:8" ht="15" customHeight="1" x14ac:dyDescent="0.25">
      <c r="A100" s="5" t="s">
        <v>21</v>
      </c>
      <c r="B100" s="5">
        <f t="shared" si="1"/>
        <v>97</v>
      </c>
      <c r="C100" s="32" t="s">
        <v>190</v>
      </c>
      <c r="D100" s="30">
        <v>41368</v>
      </c>
      <c r="E100" s="21" t="s">
        <v>728</v>
      </c>
      <c r="F100" s="34">
        <v>5</v>
      </c>
      <c r="G100" s="35">
        <v>466.1</v>
      </c>
      <c r="H100" s="27" t="s">
        <v>67</v>
      </c>
    </row>
    <row r="101" spans="1:8" ht="15" customHeight="1" x14ac:dyDescent="0.25">
      <c r="A101" s="5" t="s">
        <v>21</v>
      </c>
      <c r="B101" s="5">
        <f t="shared" si="1"/>
        <v>98</v>
      </c>
      <c r="C101" s="32" t="s">
        <v>381</v>
      </c>
      <c r="D101" s="30">
        <v>41381</v>
      </c>
      <c r="E101" s="21" t="s">
        <v>728</v>
      </c>
      <c r="F101" s="34">
        <v>15</v>
      </c>
      <c r="G101" s="35">
        <v>466.1</v>
      </c>
      <c r="H101" s="27" t="s">
        <v>54</v>
      </c>
    </row>
    <row r="102" spans="1:8" ht="15" customHeight="1" x14ac:dyDescent="0.25">
      <c r="A102" s="5" t="s">
        <v>21</v>
      </c>
      <c r="B102" s="5">
        <f t="shared" si="1"/>
        <v>99</v>
      </c>
      <c r="C102" s="32" t="s">
        <v>603</v>
      </c>
      <c r="D102" s="30">
        <v>41376</v>
      </c>
      <c r="E102" s="21" t="s">
        <v>728</v>
      </c>
      <c r="F102" s="34">
        <v>15</v>
      </c>
      <c r="G102" s="35">
        <v>466.1</v>
      </c>
      <c r="H102" s="27" t="s">
        <v>87</v>
      </c>
    </row>
    <row r="103" spans="1:8" ht="15" customHeight="1" x14ac:dyDescent="0.25">
      <c r="A103" s="5" t="s">
        <v>21</v>
      </c>
      <c r="B103" s="5">
        <f t="shared" si="1"/>
        <v>100</v>
      </c>
      <c r="C103" s="32" t="s">
        <v>253</v>
      </c>
      <c r="D103" s="30">
        <v>41367</v>
      </c>
      <c r="E103" s="21" t="s">
        <v>728</v>
      </c>
      <c r="F103" s="34">
        <v>10</v>
      </c>
      <c r="G103" s="35">
        <v>466.1</v>
      </c>
      <c r="H103" s="27" t="s">
        <v>115</v>
      </c>
    </row>
    <row r="104" spans="1:8" ht="15" customHeight="1" x14ac:dyDescent="0.25">
      <c r="A104" s="5" t="s">
        <v>21</v>
      </c>
      <c r="B104" s="5">
        <f t="shared" si="1"/>
        <v>101</v>
      </c>
      <c r="C104" s="32" t="s">
        <v>252</v>
      </c>
      <c r="D104" s="30">
        <v>41367</v>
      </c>
      <c r="E104" s="21" t="s">
        <v>728</v>
      </c>
      <c r="F104" s="34">
        <v>10</v>
      </c>
      <c r="G104" s="35">
        <v>466.1</v>
      </c>
      <c r="H104" s="27" t="s">
        <v>115</v>
      </c>
    </row>
    <row r="105" spans="1:8" ht="15" customHeight="1" x14ac:dyDescent="0.25">
      <c r="A105" s="5" t="s">
        <v>21</v>
      </c>
      <c r="B105" s="5">
        <f t="shared" si="1"/>
        <v>102</v>
      </c>
      <c r="C105" s="32" t="s">
        <v>144</v>
      </c>
      <c r="D105" s="30">
        <v>41388</v>
      </c>
      <c r="E105" s="21" t="s">
        <v>728</v>
      </c>
      <c r="F105" s="34">
        <v>3</v>
      </c>
      <c r="G105" s="35">
        <v>466.1</v>
      </c>
      <c r="H105" s="27" t="s">
        <v>49</v>
      </c>
    </row>
    <row r="106" spans="1:8" ht="15" customHeight="1" x14ac:dyDescent="0.25">
      <c r="A106" s="5" t="s">
        <v>21</v>
      </c>
      <c r="B106" s="5">
        <f t="shared" si="1"/>
        <v>103</v>
      </c>
      <c r="C106" s="32" t="s">
        <v>392</v>
      </c>
      <c r="D106" s="30">
        <v>41368</v>
      </c>
      <c r="E106" s="21" t="s">
        <v>728</v>
      </c>
      <c r="F106" s="34">
        <v>15</v>
      </c>
      <c r="G106" s="35">
        <v>466.1</v>
      </c>
      <c r="H106" s="27" t="s">
        <v>41</v>
      </c>
    </row>
    <row r="107" spans="1:8" ht="15" customHeight="1" x14ac:dyDescent="0.25">
      <c r="A107" s="5" t="s">
        <v>21</v>
      </c>
      <c r="B107" s="5">
        <f t="shared" si="1"/>
        <v>104</v>
      </c>
      <c r="C107" s="32" t="s">
        <v>188</v>
      </c>
      <c r="D107" s="30">
        <v>41379</v>
      </c>
      <c r="E107" s="21" t="s">
        <v>728</v>
      </c>
      <c r="F107" s="34">
        <v>5</v>
      </c>
      <c r="G107" s="35">
        <v>466.1</v>
      </c>
      <c r="H107" s="27" t="s">
        <v>53</v>
      </c>
    </row>
    <row r="108" spans="1:8" ht="15" customHeight="1" x14ac:dyDescent="0.25">
      <c r="A108" s="5" t="s">
        <v>21</v>
      </c>
      <c r="B108" s="5">
        <f t="shared" si="1"/>
        <v>105</v>
      </c>
      <c r="C108" s="32" t="s">
        <v>338</v>
      </c>
      <c r="D108" s="30">
        <v>41366</v>
      </c>
      <c r="E108" s="21" t="s">
        <v>728</v>
      </c>
      <c r="F108" s="34">
        <v>15</v>
      </c>
      <c r="G108" s="35">
        <v>466.1</v>
      </c>
      <c r="H108" s="27" t="s">
        <v>110</v>
      </c>
    </row>
    <row r="109" spans="1:8" ht="15" customHeight="1" x14ac:dyDescent="0.25">
      <c r="A109" s="5" t="s">
        <v>21</v>
      </c>
      <c r="B109" s="5">
        <f t="shared" si="1"/>
        <v>106</v>
      </c>
      <c r="C109" s="32" t="s">
        <v>447</v>
      </c>
      <c r="D109" s="30">
        <v>41379</v>
      </c>
      <c r="E109" s="21" t="s">
        <v>728</v>
      </c>
      <c r="F109" s="34">
        <v>15</v>
      </c>
      <c r="G109" s="35">
        <v>466.1</v>
      </c>
      <c r="H109" s="27" t="s">
        <v>701</v>
      </c>
    </row>
    <row r="110" spans="1:8" ht="15" customHeight="1" x14ac:dyDescent="0.25">
      <c r="A110" s="5" t="s">
        <v>21</v>
      </c>
      <c r="B110" s="5">
        <f t="shared" si="1"/>
        <v>107</v>
      </c>
      <c r="C110" s="32" t="s">
        <v>176</v>
      </c>
      <c r="D110" s="30">
        <v>41372</v>
      </c>
      <c r="E110" s="21" t="s">
        <v>728</v>
      </c>
      <c r="F110" s="34">
        <v>5</v>
      </c>
      <c r="G110" s="35">
        <v>466.1</v>
      </c>
      <c r="H110" s="27" t="s">
        <v>702</v>
      </c>
    </row>
    <row r="111" spans="1:8" ht="15" customHeight="1" x14ac:dyDescent="0.25">
      <c r="A111" s="5" t="s">
        <v>21</v>
      </c>
      <c r="B111" s="5">
        <f t="shared" si="1"/>
        <v>108</v>
      </c>
      <c r="C111" s="32" t="s">
        <v>175</v>
      </c>
      <c r="D111" s="30">
        <v>41372</v>
      </c>
      <c r="E111" s="21" t="s">
        <v>728</v>
      </c>
      <c r="F111" s="34">
        <v>5</v>
      </c>
      <c r="G111" s="35">
        <v>466.1</v>
      </c>
      <c r="H111" s="27" t="s">
        <v>702</v>
      </c>
    </row>
    <row r="112" spans="1:8" ht="15" customHeight="1" x14ac:dyDescent="0.25">
      <c r="A112" s="5" t="s">
        <v>21</v>
      </c>
      <c r="B112" s="5">
        <f t="shared" si="1"/>
        <v>109</v>
      </c>
      <c r="C112" s="32" t="s">
        <v>219</v>
      </c>
      <c r="D112" s="30">
        <v>41390</v>
      </c>
      <c r="E112" s="21" t="s">
        <v>728</v>
      </c>
      <c r="F112" s="34">
        <v>7</v>
      </c>
      <c r="G112" s="35">
        <v>466.1</v>
      </c>
      <c r="H112" s="27" t="s">
        <v>91</v>
      </c>
    </row>
    <row r="113" spans="1:8" ht="15" customHeight="1" x14ac:dyDescent="0.25">
      <c r="A113" s="5" t="s">
        <v>21</v>
      </c>
      <c r="B113" s="5">
        <f t="shared" si="1"/>
        <v>110</v>
      </c>
      <c r="C113" s="32" t="s">
        <v>163</v>
      </c>
      <c r="D113" s="30">
        <v>41368</v>
      </c>
      <c r="E113" s="21" t="s">
        <v>728</v>
      </c>
      <c r="F113" s="34">
        <v>5</v>
      </c>
      <c r="G113" s="35">
        <v>466.1</v>
      </c>
      <c r="H113" s="27" t="s">
        <v>54</v>
      </c>
    </row>
    <row r="114" spans="1:8" ht="15" customHeight="1" x14ac:dyDescent="0.25">
      <c r="A114" s="5" t="s">
        <v>21</v>
      </c>
      <c r="B114" s="5">
        <f t="shared" si="1"/>
        <v>111</v>
      </c>
      <c r="C114" s="32" t="s">
        <v>384</v>
      </c>
      <c r="D114" s="30">
        <v>41369</v>
      </c>
      <c r="E114" s="21" t="s">
        <v>728</v>
      </c>
      <c r="F114" s="34">
        <v>15</v>
      </c>
      <c r="G114" s="35">
        <v>466.1</v>
      </c>
      <c r="H114" s="27" t="s">
        <v>54</v>
      </c>
    </row>
    <row r="115" spans="1:8" ht="15" customHeight="1" x14ac:dyDescent="0.25">
      <c r="A115" s="5" t="s">
        <v>21</v>
      </c>
      <c r="B115" s="5">
        <f t="shared" si="1"/>
        <v>112</v>
      </c>
      <c r="C115" s="32" t="s">
        <v>409</v>
      </c>
      <c r="D115" s="30">
        <v>41368</v>
      </c>
      <c r="E115" s="21" t="s">
        <v>728</v>
      </c>
      <c r="F115" s="34">
        <v>15</v>
      </c>
      <c r="G115" s="35">
        <v>466.1</v>
      </c>
      <c r="H115" s="27" t="s">
        <v>41</v>
      </c>
    </row>
    <row r="116" spans="1:8" ht="15" customHeight="1" x14ac:dyDescent="0.25">
      <c r="A116" s="5" t="s">
        <v>21</v>
      </c>
      <c r="B116" s="5">
        <f t="shared" si="1"/>
        <v>113</v>
      </c>
      <c r="C116" s="32" t="s">
        <v>164</v>
      </c>
      <c r="D116" s="30">
        <v>41366</v>
      </c>
      <c r="E116" s="21" t="s">
        <v>728</v>
      </c>
      <c r="F116" s="34">
        <v>5</v>
      </c>
      <c r="G116" s="35">
        <v>466.1</v>
      </c>
      <c r="H116" s="27" t="s">
        <v>54</v>
      </c>
    </row>
    <row r="117" spans="1:8" ht="15" customHeight="1" x14ac:dyDescent="0.25">
      <c r="A117" s="5" t="s">
        <v>21</v>
      </c>
      <c r="B117" s="5">
        <f t="shared" si="1"/>
        <v>114</v>
      </c>
      <c r="C117" s="32" t="s">
        <v>155</v>
      </c>
      <c r="D117" s="30">
        <v>41368</v>
      </c>
      <c r="E117" s="21" t="s">
        <v>728</v>
      </c>
      <c r="F117" s="34">
        <v>5</v>
      </c>
      <c r="G117" s="35">
        <v>466.1</v>
      </c>
      <c r="H117" s="27" t="s">
        <v>54</v>
      </c>
    </row>
    <row r="118" spans="1:8" ht="15" customHeight="1" x14ac:dyDescent="0.25">
      <c r="A118" s="5" t="s">
        <v>21</v>
      </c>
      <c r="B118" s="5">
        <f t="shared" si="1"/>
        <v>115</v>
      </c>
      <c r="C118" s="32" t="s">
        <v>382</v>
      </c>
      <c r="D118" s="30">
        <v>41376</v>
      </c>
      <c r="E118" s="21" t="s">
        <v>728</v>
      </c>
      <c r="F118" s="34">
        <v>15</v>
      </c>
      <c r="G118" s="35">
        <v>466.1</v>
      </c>
      <c r="H118" s="27" t="s">
        <v>54</v>
      </c>
    </row>
    <row r="119" spans="1:8" ht="15" customHeight="1" x14ac:dyDescent="0.25">
      <c r="A119" s="5" t="s">
        <v>21</v>
      </c>
      <c r="B119" s="5">
        <f t="shared" si="1"/>
        <v>116</v>
      </c>
      <c r="C119" s="32" t="s">
        <v>215</v>
      </c>
      <c r="D119" s="30">
        <v>41394</v>
      </c>
      <c r="E119" s="21" t="s">
        <v>728</v>
      </c>
      <c r="F119" s="34">
        <v>7</v>
      </c>
      <c r="G119" s="35">
        <v>466.1</v>
      </c>
      <c r="H119" s="27" t="s">
        <v>96</v>
      </c>
    </row>
    <row r="120" spans="1:8" ht="15" customHeight="1" x14ac:dyDescent="0.25">
      <c r="A120" s="5" t="s">
        <v>21</v>
      </c>
      <c r="B120" s="5">
        <f t="shared" si="1"/>
        <v>117</v>
      </c>
      <c r="C120" s="32" t="s">
        <v>173</v>
      </c>
      <c r="D120" s="30">
        <v>41389</v>
      </c>
      <c r="E120" s="21" t="s">
        <v>728</v>
      </c>
      <c r="F120" s="34">
        <v>5</v>
      </c>
      <c r="G120" s="35">
        <v>466.1</v>
      </c>
      <c r="H120" s="27" t="s">
        <v>55</v>
      </c>
    </row>
    <row r="121" spans="1:8" ht="15" customHeight="1" x14ac:dyDescent="0.25">
      <c r="A121" s="5" t="s">
        <v>21</v>
      </c>
      <c r="B121" s="5">
        <f t="shared" si="1"/>
        <v>118</v>
      </c>
      <c r="C121" s="32" t="s">
        <v>545</v>
      </c>
      <c r="D121" s="30">
        <v>41375</v>
      </c>
      <c r="E121" s="21" t="s">
        <v>728</v>
      </c>
      <c r="F121" s="34">
        <v>15</v>
      </c>
      <c r="G121" s="35">
        <v>466.1</v>
      </c>
      <c r="H121" s="27" t="s">
        <v>41</v>
      </c>
    </row>
    <row r="122" spans="1:8" ht="15" customHeight="1" x14ac:dyDescent="0.25">
      <c r="A122" s="5" t="s">
        <v>21</v>
      </c>
      <c r="B122" s="5">
        <f t="shared" si="1"/>
        <v>119</v>
      </c>
      <c r="C122" s="32" t="s">
        <v>153</v>
      </c>
      <c r="D122" s="30">
        <v>41376</v>
      </c>
      <c r="E122" s="21" t="s">
        <v>728</v>
      </c>
      <c r="F122" s="34">
        <v>5</v>
      </c>
      <c r="G122" s="35">
        <v>466.1</v>
      </c>
      <c r="H122" s="27" t="s">
        <v>54</v>
      </c>
    </row>
    <row r="123" spans="1:8" ht="15" customHeight="1" x14ac:dyDescent="0.25">
      <c r="A123" s="5" t="s">
        <v>21</v>
      </c>
      <c r="B123" s="5">
        <f t="shared" si="1"/>
        <v>120</v>
      </c>
      <c r="C123" s="32" t="s">
        <v>537</v>
      </c>
      <c r="D123" s="30">
        <v>41380</v>
      </c>
      <c r="E123" s="21" t="s">
        <v>728</v>
      </c>
      <c r="F123" s="34">
        <v>15</v>
      </c>
      <c r="G123" s="35">
        <v>466.1</v>
      </c>
      <c r="H123" s="27" t="s">
        <v>131</v>
      </c>
    </row>
    <row r="124" spans="1:8" ht="15" customHeight="1" x14ac:dyDescent="0.25">
      <c r="A124" s="5" t="s">
        <v>21</v>
      </c>
      <c r="B124" s="5">
        <f t="shared" si="1"/>
        <v>121</v>
      </c>
      <c r="C124" s="32" t="s">
        <v>383</v>
      </c>
      <c r="D124" s="30">
        <v>41369</v>
      </c>
      <c r="E124" s="21" t="s">
        <v>728</v>
      </c>
      <c r="F124" s="34">
        <v>15</v>
      </c>
      <c r="G124" s="35">
        <v>466.1</v>
      </c>
      <c r="H124" s="27" t="s">
        <v>54</v>
      </c>
    </row>
    <row r="125" spans="1:8" ht="15" customHeight="1" x14ac:dyDescent="0.25">
      <c r="A125" s="5" t="s">
        <v>21</v>
      </c>
      <c r="B125" s="5">
        <f t="shared" si="1"/>
        <v>122</v>
      </c>
      <c r="C125" s="32" t="s">
        <v>160</v>
      </c>
      <c r="D125" s="30">
        <v>41374</v>
      </c>
      <c r="E125" s="21" t="s">
        <v>728</v>
      </c>
      <c r="F125" s="34">
        <v>5</v>
      </c>
      <c r="G125" s="35">
        <v>466.1</v>
      </c>
      <c r="H125" s="27" t="s">
        <v>54</v>
      </c>
    </row>
    <row r="126" spans="1:8" ht="15" customHeight="1" x14ac:dyDescent="0.25">
      <c r="A126" s="5" t="s">
        <v>21</v>
      </c>
      <c r="B126" s="5">
        <f t="shared" si="1"/>
        <v>123</v>
      </c>
      <c r="C126" s="32" t="s">
        <v>391</v>
      </c>
      <c r="D126" s="30">
        <v>41368</v>
      </c>
      <c r="E126" s="21" t="s">
        <v>728</v>
      </c>
      <c r="F126" s="34">
        <v>15</v>
      </c>
      <c r="G126" s="35">
        <v>466.1</v>
      </c>
      <c r="H126" s="27" t="s">
        <v>41</v>
      </c>
    </row>
    <row r="127" spans="1:8" ht="15" customHeight="1" x14ac:dyDescent="0.25">
      <c r="A127" s="5" t="s">
        <v>21</v>
      </c>
      <c r="B127" s="5">
        <f t="shared" si="1"/>
        <v>124</v>
      </c>
      <c r="C127" s="32" t="s">
        <v>390</v>
      </c>
      <c r="D127" s="30">
        <v>41368</v>
      </c>
      <c r="E127" s="21" t="s">
        <v>728</v>
      </c>
      <c r="F127" s="34">
        <v>15</v>
      </c>
      <c r="G127" s="35">
        <v>466.1</v>
      </c>
      <c r="H127" s="27" t="s">
        <v>41</v>
      </c>
    </row>
    <row r="128" spans="1:8" ht="15" customHeight="1" x14ac:dyDescent="0.25">
      <c r="A128" s="5" t="s">
        <v>21</v>
      </c>
      <c r="B128" s="5">
        <f t="shared" si="1"/>
        <v>125</v>
      </c>
      <c r="C128" s="32" t="s">
        <v>395</v>
      </c>
      <c r="D128" s="30">
        <v>41368</v>
      </c>
      <c r="E128" s="21" t="s">
        <v>728</v>
      </c>
      <c r="F128" s="34">
        <v>15</v>
      </c>
      <c r="G128" s="35">
        <v>466.1</v>
      </c>
      <c r="H128" s="27" t="s">
        <v>41</v>
      </c>
    </row>
    <row r="129" spans="1:8" ht="15" customHeight="1" x14ac:dyDescent="0.25">
      <c r="A129" s="5" t="s">
        <v>21</v>
      </c>
      <c r="B129" s="5">
        <f t="shared" si="1"/>
        <v>126</v>
      </c>
      <c r="C129" s="32" t="s">
        <v>405</v>
      </c>
      <c r="D129" s="30">
        <v>41368</v>
      </c>
      <c r="E129" s="21" t="s">
        <v>728</v>
      </c>
      <c r="F129" s="34">
        <v>15</v>
      </c>
      <c r="G129" s="35">
        <v>466.1</v>
      </c>
      <c r="H129" s="27" t="s">
        <v>41</v>
      </c>
    </row>
    <row r="130" spans="1:8" ht="15" customHeight="1" x14ac:dyDescent="0.25">
      <c r="A130" s="5" t="s">
        <v>21</v>
      </c>
      <c r="B130" s="5">
        <f t="shared" si="1"/>
        <v>127</v>
      </c>
      <c r="C130" s="32" t="s">
        <v>403</v>
      </c>
      <c r="D130" s="30">
        <v>41368</v>
      </c>
      <c r="E130" s="21" t="s">
        <v>728</v>
      </c>
      <c r="F130" s="34">
        <v>15</v>
      </c>
      <c r="G130" s="35">
        <v>466.1</v>
      </c>
      <c r="H130" s="27" t="s">
        <v>41</v>
      </c>
    </row>
    <row r="131" spans="1:8" ht="15" customHeight="1" x14ac:dyDescent="0.25">
      <c r="A131" s="5" t="s">
        <v>21</v>
      </c>
      <c r="B131" s="5">
        <f t="shared" si="1"/>
        <v>128</v>
      </c>
      <c r="C131" s="32" t="s">
        <v>406</v>
      </c>
      <c r="D131" s="30">
        <v>41368</v>
      </c>
      <c r="E131" s="21" t="s">
        <v>728</v>
      </c>
      <c r="F131" s="34">
        <v>15</v>
      </c>
      <c r="G131" s="35">
        <v>466.1</v>
      </c>
      <c r="H131" s="27" t="s">
        <v>41</v>
      </c>
    </row>
    <row r="132" spans="1:8" ht="15" customHeight="1" x14ac:dyDescent="0.25">
      <c r="A132" s="5" t="s">
        <v>21</v>
      </c>
      <c r="B132" s="5">
        <f t="shared" si="1"/>
        <v>129</v>
      </c>
      <c r="C132" s="32" t="s">
        <v>696</v>
      </c>
      <c r="D132" s="30">
        <v>41387</v>
      </c>
      <c r="E132" s="21" t="s">
        <v>134</v>
      </c>
      <c r="F132" s="34">
        <v>2010</v>
      </c>
      <c r="G132" s="35">
        <v>27949968</v>
      </c>
      <c r="H132" s="27" t="s">
        <v>133</v>
      </c>
    </row>
    <row r="133" spans="1:8" ht="15" customHeight="1" x14ac:dyDescent="0.25">
      <c r="A133" s="5" t="s">
        <v>21</v>
      </c>
      <c r="B133" s="5">
        <f t="shared" ref="B133:B196" si="2">B132+1</f>
        <v>130</v>
      </c>
      <c r="C133" s="32" t="s">
        <v>402</v>
      </c>
      <c r="D133" s="30">
        <v>41368</v>
      </c>
      <c r="E133" s="21" t="s">
        <v>728</v>
      </c>
      <c r="F133" s="34">
        <v>15</v>
      </c>
      <c r="G133" s="35">
        <v>466.1</v>
      </c>
      <c r="H133" s="27" t="s">
        <v>41</v>
      </c>
    </row>
    <row r="134" spans="1:8" ht="15" customHeight="1" x14ac:dyDescent="0.25">
      <c r="A134" s="5" t="s">
        <v>21</v>
      </c>
      <c r="B134" s="5">
        <f t="shared" si="2"/>
        <v>131</v>
      </c>
      <c r="C134" s="32" t="s">
        <v>159</v>
      </c>
      <c r="D134" s="30">
        <v>41389</v>
      </c>
      <c r="E134" s="21" t="s">
        <v>728</v>
      </c>
      <c r="F134" s="34">
        <v>5</v>
      </c>
      <c r="G134" s="35">
        <v>466.1</v>
      </c>
      <c r="H134" s="27" t="s">
        <v>54</v>
      </c>
    </row>
    <row r="135" spans="1:8" ht="15" customHeight="1" x14ac:dyDescent="0.25">
      <c r="A135" s="5" t="s">
        <v>21</v>
      </c>
      <c r="B135" s="5">
        <f t="shared" si="2"/>
        <v>132</v>
      </c>
      <c r="C135" s="32" t="s">
        <v>154</v>
      </c>
      <c r="D135" s="30">
        <v>41369</v>
      </c>
      <c r="E135" s="21" t="s">
        <v>728</v>
      </c>
      <c r="F135" s="34">
        <v>5</v>
      </c>
      <c r="G135" s="35">
        <v>466.1</v>
      </c>
      <c r="H135" s="27" t="s">
        <v>54</v>
      </c>
    </row>
    <row r="136" spans="1:8" ht="15" customHeight="1" x14ac:dyDescent="0.25">
      <c r="A136" s="5" t="s">
        <v>21</v>
      </c>
      <c r="B136" s="5">
        <f t="shared" si="2"/>
        <v>133</v>
      </c>
      <c r="C136" s="32" t="s">
        <v>442</v>
      </c>
      <c r="D136" s="30">
        <v>41394</v>
      </c>
      <c r="E136" s="21" t="s">
        <v>728</v>
      </c>
      <c r="F136" s="34">
        <v>15</v>
      </c>
      <c r="G136" s="35">
        <v>466.1</v>
      </c>
      <c r="H136" s="27" t="s">
        <v>121</v>
      </c>
    </row>
    <row r="137" spans="1:8" ht="15" customHeight="1" x14ac:dyDescent="0.25">
      <c r="A137" s="5" t="s">
        <v>21</v>
      </c>
      <c r="B137" s="5">
        <f t="shared" si="2"/>
        <v>134</v>
      </c>
      <c r="C137" s="32" t="s">
        <v>443</v>
      </c>
      <c r="D137" s="30">
        <v>41394</v>
      </c>
      <c r="E137" s="21" t="s">
        <v>728</v>
      </c>
      <c r="F137" s="34">
        <v>15</v>
      </c>
      <c r="G137" s="35">
        <v>466.1</v>
      </c>
      <c r="H137" s="27" t="s">
        <v>121</v>
      </c>
    </row>
    <row r="138" spans="1:8" ht="15" customHeight="1" x14ac:dyDescent="0.25">
      <c r="A138" s="5" t="s">
        <v>21</v>
      </c>
      <c r="B138" s="5">
        <f t="shared" si="2"/>
        <v>135</v>
      </c>
      <c r="C138" s="32" t="s">
        <v>157</v>
      </c>
      <c r="D138" s="30">
        <v>41375</v>
      </c>
      <c r="E138" s="21" t="s">
        <v>728</v>
      </c>
      <c r="F138" s="34">
        <v>5</v>
      </c>
      <c r="G138" s="35">
        <v>466.1</v>
      </c>
      <c r="H138" s="27" t="s">
        <v>54</v>
      </c>
    </row>
    <row r="139" spans="1:8" ht="15" customHeight="1" x14ac:dyDescent="0.25">
      <c r="A139" s="5" t="s">
        <v>21</v>
      </c>
      <c r="B139" s="5">
        <f t="shared" si="2"/>
        <v>136</v>
      </c>
      <c r="C139" s="32" t="s">
        <v>614</v>
      </c>
      <c r="D139" s="30">
        <v>41374</v>
      </c>
      <c r="E139" s="21" t="s">
        <v>728</v>
      </c>
      <c r="F139" s="34">
        <v>15</v>
      </c>
      <c r="G139" s="35">
        <v>466.1</v>
      </c>
      <c r="H139" s="27" t="s">
        <v>51</v>
      </c>
    </row>
    <row r="140" spans="1:8" ht="15" customHeight="1" x14ac:dyDescent="0.25">
      <c r="A140" s="5" t="s">
        <v>21</v>
      </c>
      <c r="B140" s="5">
        <f t="shared" si="2"/>
        <v>137</v>
      </c>
      <c r="C140" s="32" t="s">
        <v>161</v>
      </c>
      <c r="D140" s="30">
        <v>41381</v>
      </c>
      <c r="E140" s="21" t="s">
        <v>728</v>
      </c>
      <c r="F140" s="34">
        <v>5</v>
      </c>
      <c r="G140" s="35">
        <v>466.1</v>
      </c>
      <c r="H140" s="27" t="s">
        <v>54</v>
      </c>
    </row>
    <row r="141" spans="1:8" ht="15" customHeight="1" x14ac:dyDescent="0.25">
      <c r="A141" s="5" t="s">
        <v>21</v>
      </c>
      <c r="B141" s="5">
        <f t="shared" si="2"/>
        <v>138</v>
      </c>
      <c r="C141" s="32" t="s">
        <v>414</v>
      </c>
      <c r="D141" s="30">
        <v>41372</v>
      </c>
      <c r="E141" s="21" t="s">
        <v>728</v>
      </c>
      <c r="F141" s="34">
        <v>15</v>
      </c>
      <c r="G141" s="35">
        <v>466.1</v>
      </c>
      <c r="H141" s="27" t="s">
        <v>37</v>
      </c>
    </row>
    <row r="142" spans="1:8" ht="15" customHeight="1" x14ac:dyDescent="0.25">
      <c r="A142" s="5" t="s">
        <v>21</v>
      </c>
      <c r="B142" s="5">
        <f t="shared" si="2"/>
        <v>139</v>
      </c>
      <c r="C142" s="32" t="s">
        <v>404</v>
      </c>
      <c r="D142" s="30">
        <v>41368</v>
      </c>
      <c r="E142" s="21" t="s">
        <v>728</v>
      </c>
      <c r="F142" s="34">
        <v>15</v>
      </c>
      <c r="G142" s="35">
        <v>466.1</v>
      </c>
      <c r="H142" s="27" t="s">
        <v>41</v>
      </c>
    </row>
    <row r="143" spans="1:8" ht="15" customHeight="1" x14ac:dyDescent="0.25">
      <c r="A143" s="5" t="s">
        <v>21</v>
      </c>
      <c r="B143" s="5">
        <f t="shared" si="2"/>
        <v>140</v>
      </c>
      <c r="C143" s="32" t="s">
        <v>307</v>
      </c>
      <c r="D143" s="30">
        <v>41387</v>
      </c>
      <c r="E143" s="21" t="s">
        <v>728</v>
      </c>
      <c r="F143" s="34">
        <v>12</v>
      </c>
      <c r="G143" s="35">
        <v>466.1</v>
      </c>
      <c r="H143" s="27" t="s">
        <v>51</v>
      </c>
    </row>
    <row r="144" spans="1:8" ht="15" customHeight="1" x14ac:dyDescent="0.25">
      <c r="A144" s="5" t="s">
        <v>21</v>
      </c>
      <c r="B144" s="5">
        <f t="shared" si="2"/>
        <v>141</v>
      </c>
      <c r="C144" s="32" t="s">
        <v>239</v>
      </c>
      <c r="D144" s="30">
        <v>41372</v>
      </c>
      <c r="E144" s="21" t="s">
        <v>728</v>
      </c>
      <c r="F144" s="34">
        <v>10</v>
      </c>
      <c r="G144" s="35">
        <v>466.1</v>
      </c>
      <c r="H144" s="27" t="s">
        <v>39</v>
      </c>
    </row>
    <row r="145" spans="1:8" ht="15" customHeight="1" x14ac:dyDescent="0.25">
      <c r="A145" s="5" t="s">
        <v>21</v>
      </c>
      <c r="B145" s="5">
        <f t="shared" si="2"/>
        <v>142</v>
      </c>
      <c r="C145" s="32" t="s">
        <v>645</v>
      </c>
      <c r="D145" s="30">
        <v>41390</v>
      </c>
      <c r="E145" s="21" t="s">
        <v>728</v>
      </c>
      <c r="F145" s="34">
        <v>15</v>
      </c>
      <c r="G145" s="35">
        <v>466.1</v>
      </c>
      <c r="H145" s="27" t="s">
        <v>30</v>
      </c>
    </row>
    <row r="146" spans="1:8" ht="15" customHeight="1" x14ac:dyDescent="0.25">
      <c r="A146" s="5" t="s">
        <v>21</v>
      </c>
      <c r="B146" s="5">
        <f t="shared" si="2"/>
        <v>143</v>
      </c>
      <c r="C146" s="32" t="s">
        <v>627</v>
      </c>
      <c r="D146" s="30">
        <v>41390</v>
      </c>
      <c r="E146" s="21" t="s">
        <v>728</v>
      </c>
      <c r="F146" s="34">
        <v>15</v>
      </c>
      <c r="G146" s="35">
        <v>466.1</v>
      </c>
      <c r="H146" s="27" t="s">
        <v>30</v>
      </c>
    </row>
    <row r="147" spans="1:8" ht="15" customHeight="1" x14ac:dyDescent="0.25">
      <c r="A147" s="5" t="s">
        <v>21</v>
      </c>
      <c r="B147" s="5">
        <f t="shared" si="2"/>
        <v>144</v>
      </c>
      <c r="C147" s="32" t="s">
        <v>628</v>
      </c>
      <c r="D147" s="30">
        <v>41390</v>
      </c>
      <c r="E147" s="21" t="s">
        <v>728</v>
      </c>
      <c r="F147" s="34">
        <v>15</v>
      </c>
      <c r="G147" s="35">
        <v>466.1</v>
      </c>
      <c r="H147" s="27" t="s">
        <v>30</v>
      </c>
    </row>
    <row r="148" spans="1:8" ht="15" customHeight="1" x14ac:dyDescent="0.25">
      <c r="A148" s="5" t="s">
        <v>21</v>
      </c>
      <c r="B148" s="5">
        <f t="shared" si="2"/>
        <v>145</v>
      </c>
      <c r="C148" s="32" t="s">
        <v>629</v>
      </c>
      <c r="D148" s="30">
        <v>41390</v>
      </c>
      <c r="E148" s="21" t="s">
        <v>728</v>
      </c>
      <c r="F148" s="34">
        <v>15</v>
      </c>
      <c r="G148" s="35">
        <v>466.1</v>
      </c>
      <c r="H148" s="27" t="s">
        <v>30</v>
      </c>
    </row>
    <row r="149" spans="1:8" ht="15" customHeight="1" x14ac:dyDescent="0.25">
      <c r="A149" s="5" t="s">
        <v>21</v>
      </c>
      <c r="B149" s="5">
        <f t="shared" si="2"/>
        <v>146</v>
      </c>
      <c r="C149" s="32" t="s">
        <v>630</v>
      </c>
      <c r="D149" s="30">
        <v>41390</v>
      </c>
      <c r="E149" s="21" t="s">
        <v>728</v>
      </c>
      <c r="F149" s="34">
        <v>15</v>
      </c>
      <c r="G149" s="35">
        <v>466.1</v>
      </c>
      <c r="H149" s="27" t="s">
        <v>30</v>
      </c>
    </row>
    <row r="150" spans="1:8" ht="15" customHeight="1" x14ac:dyDescent="0.25">
      <c r="A150" s="5" t="s">
        <v>21</v>
      </c>
      <c r="B150" s="5">
        <f t="shared" si="2"/>
        <v>147</v>
      </c>
      <c r="C150" s="32" t="s">
        <v>634</v>
      </c>
      <c r="D150" s="30">
        <v>41390</v>
      </c>
      <c r="E150" s="21" t="s">
        <v>728</v>
      </c>
      <c r="F150" s="34">
        <v>15</v>
      </c>
      <c r="G150" s="35">
        <v>466.1</v>
      </c>
      <c r="H150" s="27" t="s">
        <v>30</v>
      </c>
    </row>
    <row r="151" spans="1:8" ht="15" customHeight="1" x14ac:dyDescent="0.25">
      <c r="A151" s="5" t="s">
        <v>21</v>
      </c>
      <c r="B151" s="5">
        <f t="shared" si="2"/>
        <v>148</v>
      </c>
      <c r="C151" s="32" t="s">
        <v>637</v>
      </c>
      <c r="D151" s="30">
        <v>41390</v>
      </c>
      <c r="E151" s="21" t="s">
        <v>728</v>
      </c>
      <c r="F151" s="34">
        <v>15</v>
      </c>
      <c r="G151" s="35">
        <v>466.1</v>
      </c>
      <c r="H151" s="27" t="s">
        <v>30</v>
      </c>
    </row>
    <row r="152" spans="1:8" ht="15" customHeight="1" x14ac:dyDescent="0.25">
      <c r="A152" s="5" t="s">
        <v>21</v>
      </c>
      <c r="B152" s="5">
        <f t="shared" si="2"/>
        <v>149</v>
      </c>
      <c r="C152" s="32" t="s">
        <v>624</v>
      </c>
      <c r="D152" s="30">
        <v>41390</v>
      </c>
      <c r="E152" s="21" t="s">
        <v>728</v>
      </c>
      <c r="F152" s="34">
        <v>15</v>
      </c>
      <c r="G152" s="35">
        <v>466.1</v>
      </c>
      <c r="H152" s="27" t="s">
        <v>30</v>
      </c>
    </row>
    <row r="153" spans="1:8" ht="15" customHeight="1" x14ac:dyDescent="0.25">
      <c r="A153" s="5" t="s">
        <v>21</v>
      </c>
      <c r="B153" s="5">
        <f t="shared" si="2"/>
        <v>150</v>
      </c>
      <c r="C153" s="32" t="s">
        <v>182</v>
      </c>
      <c r="D153" s="30">
        <v>41366</v>
      </c>
      <c r="E153" s="21" t="s">
        <v>728</v>
      </c>
      <c r="F153" s="34">
        <v>5</v>
      </c>
      <c r="G153" s="35">
        <v>466.1</v>
      </c>
      <c r="H153" s="27" t="s">
        <v>703</v>
      </c>
    </row>
    <row r="154" spans="1:8" ht="15" customHeight="1" x14ac:dyDescent="0.25">
      <c r="A154" s="5" t="s">
        <v>21</v>
      </c>
      <c r="B154" s="5">
        <f t="shared" si="2"/>
        <v>151</v>
      </c>
      <c r="C154" s="32" t="s">
        <v>621</v>
      </c>
      <c r="D154" s="30">
        <v>41380</v>
      </c>
      <c r="E154" s="21" t="s">
        <v>728</v>
      </c>
      <c r="F154" s="34">
        <v>15</v>
      </c>
      <c r="G154" s="35">
        <v>466.1</v>
      </c>
      <c r="H154" s="27" t="s">
        <v>704</v>
      </c>
    </row>
    <row r="155" spans="1:8" ht="15" customHeight="1" x14ac:dyDescent="0.25">
      <c r="A155" s="5" t="s">
        <v>21</v>
      </c>
      <c r="B155" s="5">
        <f t="shared" si="2"/>
        <v>152</v>
      </c>
      <c r="C155" s="32" t="s">
        <v>465</v>
      </c>
      <c r="D155" s="30">
        <v>41365</v>
      </c>
      <c r="E155" s="21" t="s">
        <v>728</v>
      </c>
      <c r="F155" s="34">
        <v>15</v>
      </c>
      <c r="G155" s="35">
        <v>466.1</v>
      </c>
      <c r="H155" s="27" t="s">
        <v>36</v>
      </c>
    </row>
    <row r="156" spans="1:8" ht="15" customHeight="1" x14ac:dyDescent="0.25">
      <c r="A156" s="5" t="s">
        <v>21</v>
      </c>
      <c r="B156" s="5">
        <f t="shared" si="2"/>
        <v>153</v>
      </c>
      <c r="C156" s="32" t="s">
        <v>308</v>
      </c>
      <c r="D156" s="30">
        <v>41380</v>
      </c>
      <c r="E156" s="21" t="s">
        <v>728</v>
      </c>
      <c r="F156" s="34">
        <v>12</v>
      </c>
      <c r="G156" s="35">
        <v>466.1</v>
      </c>
      <c r="H156" s="27" t="s">
        <v>51</v>
      </c>
    </row>
    <row r="157" spans="1:8" ht="15" customHeight="1" x14ac:dyDescent="0.25">
      <c r="A157" s="5" t="s">
        <v>21</v>
      </c>
      <c r="B157" s="5">
        <f t="shared" si="2"/>
        <v>154</v>
      </c>
      <c r="C157" s="32" t="s">
        <v>636</v>
      </c>
      <c r="D157" s="30">
        <v>41390</v>
      </c>
      <c r="E157" s="21" t="s">
        <v>728</v>
      </c>
      <c r="F157" s="34">
        <v>15</v>
      </c>
      <c r="G157" s="35">
        <v>466.1</v>
      </c>
      <c r="H157" s="27" t="s">
        <v>30</v>
      </c>
    </row>
    <row r="158" spans="1:8" ht="15" customHeight="1" x14ac:dyDescent="0.25">
      <c r="A158" s="5" t="s">
        <v>21</v>
      </c>
      <c r="B158" s="5">
        <f t="shared" si="2"/>
        <v>155</v>
      </c>
      <c r="C158" s="32" t="s">
        <v>286</v>
      </c>
      <c r="D158" s="30">
        <v>41367</v>
      </c>
      <c r="E158" s="21" t="s">
        <v>728</v>
      </c>
      <c r="F158" s="34">
        <v>12</v>
      </c>
      <c r="G158" s="35">
        <v>466.1</v>
      </c>
      <c r="H158" s="27" t="s">
        <v>51</v>
      </c>
    </row>
    <row r="159" spans="1:8" ht="15" customHeight="1" x14ac:dyDescent="0.25">
      <c r="A159" s="5" t="s">
        <v>21</v>
      </c>
      <c r="B159" s="5">
        <f t="shared" si="2"/>
        <v>156</v>
      </c>
      <c r="C159" s="32" t="s">
        <v>631</v>
      </c>
      <c r="D159" s="30">
        <v>41390</v>
      </c>
      <c r="E159" s="21" t="s">
        <v>728</v>
      </c>
      <c r="F159" s="34">
        <v>15</v>
      </c>
      <c r="G159" s="35">
        <v>466.1</v>
      </c>
      <c r="H159" s="27" t="s">
        <v>30</v>
      </c>
    </row>
    <row r="160" spans="1:8" ht="15" customHeight="1" x14ac:dyDescent="0.25">
      <c r="A160" s="5" t="s">
        <v>21</v>
      </c>
      <c r="B160" s="5">
        <f t="shared" si="2"/>
        <v>157</v>
      </c>
      <c r="C160" s="32" t="s">
        <v>655</v>
      </c>
      <c r="D160" s="30">
        <v>41390</v>
      </c>
      <c r="E160" s="21" t="s">
        <v>728</v>
      </c>
      <c r="F160" s="34">
        <v>15</v>
      </c>
      <c r="G160" s="35">
        <v>466.1</v>
      </c>
      <c r="H160" s="27" t="s">
        <v>30</v>
      </c>
    </row>
    <row r="161" spans="1:8" ht="15" customHeight="1" x14ac:dyDescent="0.25">
      <c r="A161" s="5" t="s">
        <v>21</v>
      </c>
      <c r="B161" s="5">
        <f t="shared" si="2"/>
        <v>158</v>
      </c>
      <c r="C161" s="32" t="s">
        <v>648</v>
      </c>
      <c r="D161" s="30">
        <v>41390</v>
      </c>
      <c r="E161" s="21" t="s">
        <v>728</v>
      </c>
      <c r="F161" s="34">
        <v>15</v>
      </c>
      <c r="G161" s="35">
        <v>466.1</v>
      </c>
      <c r="H161" s="27" t="s">
        <v>30</v>
      </c>
    </row>
    <row r="162" spans="1:8" ht="15" customHeight="1" x14ac:dyDescent="0.25">
      <c r="A162" s="5" t="s">
        <v>21</v>
      </c>
      <c r="B162" s="5">
        <f t="shared" si="2"/>
        <v>159</v>
      </c>
      <c r="C162" s="32" t="s">
        <v>649</v>
      </c>
      <c r="D162" s="30">
        <v>41390</v>
      </c>
      <c r="E162" s="21" t="s">
        <v>728</v>
      </c>
      <c r="F162" s="34">
        <v>15</v>
      </c>
      <c r="G162" s="35">
        <v>466.1</v>
      </c>
      <c r="H162" s="27" t="s">
        <v>30</v>
      </c>
    </row>
    <row r="163" spans="1:8" ht="15" customHeight="1" x14ac:dyDescent="0.25">
      <c r="A163" s="5" t="s">
        <v>21</v>
      </c>
      <c r="B163" s="5">
        <f t="shared" si="2"/>
        <v>160</v>
      </c>
      <c r="C163" s="32" t="s">
        <v>654</v>
      </c>
      <c r="D163" s="30">
        <v>41390</v>
      </c>
      <c r="E163" s="21" t="s">
        <v>728</v>
      </c>
      <c r="F163" s="34">
        <v>15</v>
      </c>
      <c r="G163" s="35">
        <v>466.1</v>
      </c>
      <c r="H163" s="27" t="s">
        <v>30</v>
      </c>
    </row>
    <row r="164" spans="1:8" ht="15" customHeight="1" x14ac:dyDescent="0.25">
      <c r="A164" s="5" t="s">
        <v>21</v>
      </c>
      <c r="B164" s="5">
        <f t="shared" si="2"/>
        <v>161</v>
      </c>
      <c r="C164" s="32" t="s">
        <v>660</v>
      </c>
      <c r="D164" s="30">
        <v>41390</v>
      </c>
      <c r="E164" s="21" t="s">
        <v>728</v>
      </c>
      <c r="F164" s="34">
        <v>15</v>
      </c>
      <c r="G164" s="35">
        <v>466.1</v>
      </c>
      <c r="H164" s="27" t="s">
        <v>30</v>
      </c>
    </row>
    <row r="165" spans="1:8" ht="15" customHeight="1" x14ac:dyDescent="0.25">
      <c r="A165" s="5" t="s">
        <v>21</v>
      </c>
      <c r="B165" s="5">
        <f t="shared" si="2"/>
        <v>162</v>
      </c>
      <c r="C165" s="32" t="s">
        <v>659</v>
      </c>
      <c r="D165" s="30">
        <v>41390</v>
      </c>
      <c r="E165" s="21" t="s">
        <v>728</v>
      </c>
      <c r="F165" s="34">
        <v>15</v>
      </c>
      <c r="G165" s="35">
        <v>466.1</v>
      </c>
      <c r="H165" s="27" t="s">
        <v>30</v>
      </c>
    </row>
    <row r="166" spans="1:8" ht="15" customHeight="1" x14ac:dyDescent="0.25">
      <c r="A166" s="5" t="s">
        <v>21</v>
      </c>
      <c r="B166" s="5">
        <f t="shared" si="2"/>
        <v>163</v>
      </c>
      <c r="C166" s="32" t="s">
        <v>658</v>
      </c>
      <c r="D166" s="30">
        <v>41390</v>
      </c>
      <c r="E166" s="21" t="s">
        <v>728</v>
      </c>
      <c r="F166" s="34">
        <v>15</v>
      </c>
      <c r="G166" s="35">
        <v>466.1</v>
      </c>
      <c r="H166" s="27" t="s">
        <v>30</v>
      </c>
    </row>
    <row r="167" spans="1:8" ht="15" customHeight="1" x14ac:dyDescent="0.25">
      <c r="A167" s="5" t="s">
        <v>21</v>
      </c>
      <c r="B167" s="5">
        <f t="shared" si="2"/>
        <v>164</v>
      </c>
      <c r="C167" s="32" t="s">
        <v>174</v>
      </c>
      <c r="D167" s="30">
        <v>41383</v>
      </c>
      <c r="E167" s="21" t="s">
        <v>728</v>
      </c>
      <c r="F167" s="34">
        <v>5</v>
      </c>
      <c r="G167" s="35">
        <v>466.1</v>
      </c>
      <c r="H167" s="27" t="s">
        <v>27</v>
      </c>
    </row>
    <row r="168" spans="1:8" ht="15" customHeight="1" x14ac:dyDescent="0.25">
      <c r="A168" s="5" t="s">
        <v>21</v>
      </c>
      <c r="B168" s="5">
        <f t="shared" si="2"/>
        <v>165</v>
      </c>
      <c r="C168" s="32" t="s">
        <v>656</v>
      </c>
      <c r="D168" s="30">
        <v>41390</v>
      </c>
      <c r="E168" s="21" t="s">
        <v>728</v>
      </c>
      <c r="F168" s="34">
        <v>15</v>
      </c>
      <c r="G168" s="35">
        <v>466.1</v>
      </c>
      <c r="H168" s="27" t="s">
        <v>30</v>
      </c>
    </row>
    <row r="169" spans="1:8" ht="15" customHeight="1" x14ac:dyDescent="0.25">
      <c r="A169" s="5" t="s">
        <v>21</v>
      </c>
      <c r="B169" s="5">
        <f t="shared" si="2"/>
        <v>166</v>
      </c>
      <c r="C169" s="32" t="s">
        <v>497</v>
      </c>
      <c r="D169" s="30">
        <v>41365</v>
      </c>
      <c r="E169" s="21" t="s">
        <v>728</v>
      </c>
      <c r="F169" s="34">
        <v>15</v>
      </c>
      <c r="G169" s="35">
        <v>466.1</v>
      </c>
      <c r="H169" s="27" t="s">
        <v>43</v>
      </c>
    </row>
    <row r="170" spans="1:8" ht="15" customHeight="1" x14ac:dyDescent="0.25">
      <c r="A170" s="5" t="s">
        <v>21</v>
      </c>
      <c r="B170" s="5">
        <f t="shared" si="2"/>
        <v>167</v>
      </c>
      <c r="C170" s="32" t="s">
        <v>650</v>
      </c>
      <c r="D170" s="30">
        <v>41390</v>
      </c>
      <c r="E170" s="21" t="s">
        <v>728</v>
      </c>
      <c r="F170" s="34">
        <v>15</v>
      </c>
      <c r="G170" s="35">
        <v>466.1</v>
      </c>
      <c r="H170" s="27" t="s">
        <v>30</v>
      </c>
    </row>
    <row r="171" spans="1:8" ht="15" customHeight="1" x14ac:dyDescent="0.25">
      <c r="A171" s="5" t="s">
        <v>21</v>
      </c>
      <c r="B171" s="5">
        <f t="shared" si="2"/>
        <v>168</v>
      </c>
      <c r="C171" s="32" t="s">
        <v>653</v>
      </c>
      <c r="D171" s="30">
        <v>41390</v>
      </c>
      <c r="E171" s="21" t="s">
        <v>728</v>
      </c>
      <c r="F171" s="34">
        <v>15</v>
      </c>
      <c r="G171" s="35">
        <v>466.1</v>
      </c>
      <c r="H171" s="27" t="s">
        <v>30</v>
      </c>
    </row>
    <row r="172" spans="1:8" ht="15" customHeight="1" x14ac:dyDescent="0.25">
      <c r="A172" s="5" t="s">
        <v>21</v>
      </c>
      <c r="B172" s="5">
        <f t="shared" si="2"/>
        <v>169</v>
      </c>
      <c r="C172" s="32" t="s">
        <v>651</v>
      </c>
      <c r="D172" s="30">
        <v>41390</v>
      </c>
      <c r="E172" s="21" t="s">
        <v>728</v>
      </c>
      <c r="F172" s="34">
        <v>15</v>
      </c>
      <c r="G172" s="35">
        <v>466.1</v>
      </c>
      <c r="H172" s="27" t="s">
        <v>30</v>
      </c>
    </row>
    <row r="173" spans="1:8" ht="15" customHeight="1" x14ac:dyDescent="0.25">
      <c r="A173" s="5" t="s">
        <v>21</v>
      </c>
      <c r="B173" s="5">
        <f t="shared" si="2"/>
        <v>170</v>
      </c>
      <c r="C173" s="32" t="s">
        <v>647</v>
      </c>
      <c r="D173" s="30">
        <v>41390</v>
      </c>
      <c r="E173" s="21" t="s">
        <v>728</v>
      </c>
      <c r="F173" s="34">
        <v>15</v>
      </c>
      <c r="G173" s="35">
        <v>466.1</v>
      </c>
      <c r="H173" s="27" t="s">
        <v>30</v>
      </c>
    </row>
    <row r="174" spans="1:8" ht="15" customHeight="1" x14ac:dyDescent="0.25">
      <c r="A174" s="5" t="s">
        <v>21</v>
      </c>
      <c r="B174" s="5">
        <f t="shared" si="2"/>
        <v>171</v>
      </c>
      <c r="C174" s="32" t="s">
        <v>632</v>
      </c>
      <c r="D174" s="30">
        <v>41390</v>
      </c>
      <c r="E174" s="21" t="s">
        <v>728</v>
      </c>
      <c r="F174" s="34">
        <v>15</v>
      </c>
      <c r="G174" s="35">
        <v>466.1</v>
      </c>
      <c r="H174" s="27" t="s">
        <v>30</v>
      </c>
    </row>
    <row r="175" spans="1:8" ht="15" customHeight="1" x14ac:dyDescent="0.25">
      <c r="A175" s="5" t="s">
        <v>21</v>
      </c>
      <c r="B175" s="5">
        <f t="shared" si="2"/>
        <v>172</v>
      </c>
      <c r="C175" s="32" t="s">
        <v>623</v>
      </c>
      <c r="D175" s="30">
        <v>41390</v>
      </c>
      <c r="E175" s="21" t="s">
        <v>728</v>
      </c>
      <c r="F175" s="34">
        <v>15</v>
      </c>
      <c r="G175" s="35">
        <v>466.1</v>
      </c>
      <c r="H175" s="27" t="s">
        <v>30</v>
      </c>
    </row>
    <row r="176" spans="1:8" ht="15" customHeight="1" x14ac:dyDescent="0.25">
      <c r="A176" s="5" t="s">
        <v>21</v>
      </c>
      <c r="B176" s="5">
        <f t="shared" si="2"/>
        <v>173</v>
      </c>
      <c r="C176" s="32" t="s">
        <v>657</v>
      </c>
      <c r="D176" s="30">
        <v>41390</v>
      </c>
      <c r="E176" s="21" t="s">
        <v>728</v>
      </c>
      <c r="F176" s="34">
        <v>15</v>
      </c>
      <c r="G176" s="35">
        <v>466.1</v>
      </c>
      <c r="H176" s="27" t="s">
        <v>30</v>
      </c>
    </row>
    <row r="177" spans="1:8" ht="15" customHeight="1" x14ac:dyDescent="0.25">
      <c r="A177" s="5" t="s">
        <v>21</v>
      </c>
      <c r="B177" s="5">
        <f t="shared" si="2"/>
        <v>174</v>
      </c>
      <c r="C177" s="32" t="s">
        <v>450</v>
      </c>
      <c r="D177" s="30">
        <v>41387</v>
      </c>
      <c r="E177" s="21" t="s">
        <v>728</v>
      </c>
      <c r="F177" s="34">
        <v>15</v>
      </c>
      <c r="G177" s="35">
        <v>466.1</v>
      </c>
      <c r="H177" s="27" t="s">
        <v>80</v>
      </c>
    </row>
    <row r="178" spans="1:8" ht="15" customHeight="1" x14ac:dyDescent="0.25">
      <c r="A178" s="5" t="s">
        <v>21</v>
      </c>
      <c r="B178" s="5">
        <f t="shared" si="2"/>
        <v>175</v>
      </c>
      <c r="C178" s="32" t="s">
        <v>454</v>
      </c>
      <c r="D178" s="30">
        <v>41387</v>
      </c>
      <c r="E178" s="21" t="s">
        <v>728</v>
      </c>
      <c r="F178" s="34">
        <v>15</v>
      </c>
      <c r="G178" s="35">
        <v>466.1</v>
      </c>
      <c r="H178" s="27" t="s">
        <v>80</v>
      </c>
    </row>
    <row r="179" spans="1:8" ht="15" customHeight="1" x14ac:dyDescent="0.25">
      <c r="A179" s="5" t="s">
        <v>21</v>
      </c>
      <c r="B179" s="5">
        <f t="shared" si="2"/>
        <v>176</v>
      </c>
      <c r="C179" s="32" t="s">
        <v>455</v>
      </c>
      <c r="D179" s="30">
        <v>41387</v>
      </c>
      <c r="E179" s="21" t="s">
        <v>728</v>
      </c>
      <c r="F179" s="34">
        <v>15</v>
      </c>
      <c r="G179" s="35">
        <v>466.1</v>
      </c>
      <c r="H179" s="27" t="s">
        <v>80</v>
      </c>
    </row>
    <row r="180" spans="1:8" ht="15" customHeight="1" x14ac:dyDescent="0.25">
      <c r="A180" s="5" t="s">
        <v>21</v>
      </c>
      <c r="B180" s="5">
        <f t="shared" si="2"/>
        <v>177</v>
      </c>
      <c r="C180" s="32" t="s">
        <v>387</v>
      </c>
      <c r="D180" s="30">
        <v>41365</v>
      </c>
      <c r="E180" s="21" t="s">
        <v>728</v>
      </c>
      <c r="F180" s="34">
        <v>15</v>
      </c>
      <c r="G180" s="35">
        <v>466.1</v>
      </c>
      <c r="H180" s="27" t="s">
        <v>88</v>
      </c>
    </row>
    <row r="181" spans="1:8" ht="15" customHeight="1" x14ac:dyDescent="0.25">
      <c r="A181" s="5" t="s">
        <v>21</v>
      </c>
      <c r="B181" s="5">
        <f t="shared" si="2"/>
        <v>178</v>
      </c>
      <c r="C181" s="32" t="s">
        <v>388</v>
      </c>
      <c r="D181" s="30">
        <v>41365</v>
      </c>
      <c r="E181" s="21" t="s">
        <v>728</v>
      </c>
      <c r="F181" s="34">
        <v>15</v>
      </c>
      <c r="G181" s="35">
        <v>466.1</v>
      </c>
      <c r="H181" s="27" t="s">
        <v>88</v>
      </c>
    </row>
    <row r="182" spans="1:8" ht="15" customHeight="1" x14ac:dyDescent="0.25">
      <c r="A182" s="5" t="s">
        <v>21</v>
      </c>
      <c r="B182" s="5">
        <f t="shared" si="2"/>
        <v>179</v>
      </c>
      <c r="C182" s="32" t="s">
        <v>691</v>
      </c>
      <c r="D182" s="30">
        <v>41369</v>
      </c>
      <c r="E182" s="21" t="s">
        <v>23</v>
      </c>
      <c r="F182" s="34">
        <v>65</v>
      </c>
      <c r="G182" s="35">
        <v>50971.05</v>
      </c>
      <c r="H182" s="27" t="s">
        <v>62</v>
      </c>
    </row>
    <row r="183" spans="1:8" ht="15" customHeight="1" x14ac:dyDescent="0.25">
      <c r="A183" s="5" t="s">
        <v>21</v>
      </c>
      <c r="B183" s="5">
        <f t="shared" si="2"/>
        <v>180</v>
      </c>
      <c r="C183" s="32" t="s">
        <v>452</v>
      </c>
      <c r="D183" s="30">
        <v>41387</v>
      </c>
      <c r="E183" s="21" t="s">
        <v>728</v>
      </c>
      <c r="F183" s="34">
        <v>15</v>
      </c>
      <c r="G183" s="35">
        <v>466.1</v>
      </c>
      <c r="H183" s="27" t="s">
        <v>80</v>
      </c>
    </row>
    <row r="184" spans="1:8" ht="15" customHeight="1" x14ac:dyDescent="0.25">
      <c r="A184" s="5" t="s">
        <v>21</v>
      </c>
      <c r="B184" s="5">
        <f t="shared" si="2"/>
        <v>181</v>
      </c>
      <c r="C184" s="32" t="s">
        <v>444</v>
      </c>
      <c r="D184" s="30">
        <v>41374</v>
      </c>
      <c r="E184" s="21" t="s">
        <v>728</v>
      </c>
      <c r="F184" s="34">
        <v>15</v>
      </c>
      <c r="G184" s="35">
        <v>466.1</v>
      </c>
      <c r="H184" s="27" t="s">
        <v>133</v>
      </c>
    </row>
    <row r="185" spans="1:8" ht="15" customHeight="1" x14ac:dyDescent="0.25">
      <c r="A185" s="5" t="s">
        <v>21</v>
      </c>
      <c r="B185" s="5">
        <f t="shared" si="2"/>
        <v>182</v>
      </c>
      <c r="C185" s="32" t="s">
        <v>449</v>
      </c>
      <c r="D185" s="30">
        <v>41387</v>
      </c>
      <c r="E185" s="21" t="s">
        <v>728</v>
      </c>
      <c r="F185" s="34">
        <v>15</v>
      </c>
      <c r="G185" s="35">
        <v>466.1</v>
      </c>
      <c r="H185" s="27" t="s">
        <v>80</v>
      </c>
    </row>
    <row r="186" spans="1:8" ht="15" customHeight="1" x14ac:dyDescent="0.25">
      <c r="A186" s="5" t="s">
        <v>21</v>
      </c>
      <c r="B186" s="5">
        <f t="shared" si="2"/>
        <v>183</v>
      </c>
      <c r="C186" s="32" t="s">
        <v>616</v>
      </c>
      <c r="D186" s="30">
        <v>41366</v>
      </c>
      <c r="E186" s="21" t="s">
        <v>728</v>
      </c>
      <c r="F186" s="34">
        <v>15</v>
      </c>
      <c r="G186" s="35">
        <v>466.1</v>
      </c>
      <c r="H186" s="27" t="s">
        <v>51</v>
      </c>
    </row>
    <row r="187" spans="1:8" ht="15" customHeight="1" x14ac:dyDescent="0.25">
      <c r="A187" s="5" t="s">
        <v>21</v>
      </c>
      <c r="B187" s="5">
        <f t="shared" si="2"/>
        <v>184</v>
      </c>
      <c r="C187" s="32" t="s">
        <v>448</v>
      </c>
      <c r="D187" s="30">
        <v>41387</v>
      </c>
      <c r="E187" s="21" t="s">
        <v>728</v>
      </c>
      <c r="F187" s="34">
        <v>15</v>
      </c>
      <c r="G187" s="35">
        <v>466.1</v>
      </c>
      <c r="H187" s="27" t="s">
        <v>80</v>
      </c>
    </row>
    <row r="188" spans="1:8" ht="15" customHeight="1" x14ac:dyDescent="0.25">
      <c r="A188" s="5" t="s">
        <v>21</v>
      </c>
      <c r="B188" s="5">
        <f t="shared" si="2"/>
        <v>185</v>
      </c>
      <c r="C188" s="32" t="s">
        <v>451</v>
      </c>
      <c r="D188" s="30">
        <v>41387</v>
      </c>
      <c r="E188" s="21" t="s">
        <v>728</v>
      </c>
      <c r="F188" s="34">
        <v>15</v>
      </c>
      <c r="G188" s="35">
        <v>466.1</v>
      </c>
      <c r="H188" s="27" t="s">
        <v>80</v>
      </c>
    </row>
    <row r="189" spans="1:8" ht="15" customHeight="1" x14ac:dyDescent="0.25">
      <c r="A189" s="5" t="s">
        <v>21</v>
      </c>
      <c r="B189" s="5">
        <f t="shared" si="2"/>
        <v>186</v>
      </c>
      <c r="C189" s="32" t="s">
        <v>605</v>
      </c>
      <c r="D189" s="30">
        <v>41368</v>
      </c>
      <c r="E189" s="21" t="s">
        <v>728</v>
      </c>
      <c r="F189" s="34">
        <v>15</v>
      </c>
      <c r="G189" s="35">
        <v>466.1</v>
      </c>
      <c r="H189" s="27" t="s">
        <v>85</v>
      </c>
    </row>
    <row r="190" spans="1:8" ht="15" customHeight="1" x14ac:dyDescent="0.25">
      <c r="A190" s="5" t="s">
        <v>21</v>
      </c>
      <c r="B190" s="5">
        <f t="shared" si="2"/>
        <v>187</v>
      </c>
      <c r="C190" s="32" t="s">
        <v>527</v>
      </c>
      <c r="D190" s="30">
        <v>41368</v>
      </c>
      <c r="E190" s="21" t="s">
        <v>728</v>
      </c>
      <c r="F190" s="34">
        <v>15</v>
      </c>
      <c r="G190" s="35">
        <v>466.1</v>
      </c>
      <c r="H190" s="27" t="s">
        <v>62</v>
      </c>
    </row>
    <row r="191" spans="1:8" ht="15" customHeight="1" x14ac:dyDescent="0.25">
      <c r="A191" s="5" t="s">
        <v>21</v>
      </c>
      <c r="B191" s="5">
        <f t="shared" si="2"/>
        <v>188</v>
      </c>
      <c r="C191" s="32" t="s">
        <v>607</v>
      </c>
      <c r="D191" s="30">
        <v>41366</v>
      </c>
      <c r="E191" s="21" t="s">
        <v>728</v>
      </c>
      <c r="F191" s="34">
        <v>15</v>
      </c>
      <c r="G191" s="35">
        <v>466.1</v>
      </c>
      <c r="H191" s="27" t="s">
        <v>80</v>
      </c>
    </row>
    <row r="192" spans="1:8" ht="15" customHeight="1" x14ac:dyDescent="0.25">
      <c r="A192" s="5" t="s">
        <v>21</v>
      </c>
      <c r="B192" s="5">
        <f t="shared" si="2"/>
        <v>189</v>
      </c>
      <c r="C192" s="32" t="s">
        <v>690</v>
      </c>
      <c r="D192" s="30">
        <v>41386</v>
      </c>
      <c r="E192" s="21" t="s">
        <v>24</v>
      </c>
      <c r="F192" s="34">
        <v>60</v>
      </c>
      <c r="G192" s="35">
        <v>47050.2</v>
      </c>
      <c r="H192" s="27" t="s">
        <v>75</v>
      </c>
    </row>
    <row r="193" spans="1:8" ht="15" customHeight="1" x14ac:dyDescent="0.25">
      <c r="A193" s="5" t="s">
        <v>21</v>
      </c>
      <c r="B193" s="5">
        <f t="shared" si="2"/>
        <v>190</v>
      </c>
      <c r="C193" s="32" t="s">
        <v>453</v>
      </c>
      <c r="D193" s="30">
        <v>41387</v>
      </c>
      <c r="E193" s="21" t="s">
        <v>728</v>
      </c>
      <c r="F193" s="34">
        <v>15</v>
      </c>
      <c r="G193" s="35">
        <v>466.1</v>
      </c>
      <c r="H193" s="27" t="s">
        <v>80</v>
      </c>
    </row>
    <row r="194" spans="1:8" ht="15" customHeight="1" x14ac:dyDescent="0.25">
      <c r="A194" s="5" t="s">
        <v>21</v>
      </c>
      <c r="B194" s="5">
        <f t="shared" si="2"/>
        <v>191</v>
      </c>
      <c r="C194" s="32" t="s">
        <v>297</v>
      </c>
      <c r="D194" s="30">
        <v>41373</v>
      </c>
      <c r="E194" s="21" t="s">
        <v>728</v>
      </c>
      <c r="F194" s="34">
        <v>12</v>
      </c>
      <c r="G194" s="35">
        <v>466.1</v>
      </c>
      <c r="H194" s="27" t="s">
        <v>93</v>
      </c>
    </row>
    <row r="195" spans="1:8" ht="15" customHeight="1" x14ac:dyDescent="0.25">
      <c r="A195" s="5" t="s">
        <v>21</v>
      </c>
      <c r="B195" s="5">
        <f t="shared" si="2"/>
        <v>192</v>
      </c>
      <c r="C195" s="32" t="s">
        <v>652</v>
      </c>
      <c r="D195" s="30">
        <v>41390</v>
      </c>
      <c r="E195" s="21" t="s">
        <v>728</v>
      </c>
      <c r="F195" s="34">
        <v>15</v>
      </c>
      <c r="G195" s="35">
        <v>466.1</v>
      </c>
      <c r="H195" s="27" t="s">
        <v>30</v>
      </c>
    </row>
    <row r="196" spans="1:8" ht="15" customHeight="1" x14ac:dyDescent="0.25">
      <c r="A196" s="5" t="s">
        <v>21</v>
      </c>
      <c r="B196" s="5">
        <f t="shared" si="2"/>
        <v>193</v>
      </c>
      <c r="C196" s="32" t="s">
        <v>285</v>
      </c>
      <c r="D196" s="30">
        <v>41365</v>
      </c>
      <c r="E196" s="21" t="s">
        <v>728</v>
      </c>
      <c r="F196" s="34">
        <v>12</v>
      </c>
      <c r="G196" s="35">
        <v>466.1</v>
      </c>
      <c r="H196" s="27" t="s">
        <v>123</v>
      </c>
    </row>
    <row r="197" spans="1:8" ht="15" customHeight="1" x14ac:dyDescent="0.25">
      <c r="A197" s="5" t="s">
        <v>21</v>
      </c>
      <c r="B197" s="5">
        <f t="shared" ref="B197:B260" si="3">B196+1</f>
        <v>194</v>
      </c>
      <c r="C197" s="32" t="s">
        <v>339</v>
      </c>
      <c r="D197" s="30">
        <v>41372</v>
      </c>
      <c r="E197" s="21" t="s">
        <v>728</v>
      </c>
      <c r="F197" s="34">
        <v>15</v>
      </c>
      <c r="G197" s="35">
        <v>466.1</v>
      </c>
      <c r="H197" s="27" t="s">
        <v>51</v>
      </c>
    </row>
    <row r="198" spans="1:8" ht="15" customHeight="1" x14ac:dyDescent="0.25">
      <c r="A198" s="5" t="s">
        <v>21</v>
      </c>
      <c r="B198" s="5">
        <f t="shared" si="3"/>
        <v>195</v>
      </c>
      <c r="C198" s="32" t="s">
        <v>291</v>
      </c>
      <c r="D198" s="30">
        <v>41373</v>
      </c>
      <c r="E198" s="21" t="s">
        <v>728</v>
      </c>
      <c r="F198" s="34">
        <v>12</v>
      </c>
      <c r="G198" s="35">
        <v>466.1</v>
      </c>
      <c r="H198" s="27" t="s">
        <v>93</v>
      </c>
    </row>
    <row r="199" spans="1:8" ht="15" customHeight="1" x14ac:dyDescent="0.25">
      <c r="A199" s="5" t="s">
        <v>21</v>
      </c>
      <c r="B199" s="5">
        <f t="shared" si="3"/>
        <v>196</v>
      </c>
      <c r="C199" s="32" t="s">
        <v>292</v>
      </c>
      <c r="D199" s="30">
        <v>41373</v>
      </c>
      <c r="E199" s="21" t="s">
        <v>728</v>
      </c>
      <c r="F199" s="34">
        <v>12</v>
      </c>
      <c r="G199" s="35">
        <v>466.1</v>
      </c>
      <c r="H199" s="27" t="s">
        <v>93</v>
      </c>
    </row>
    <row r="200" spans="1:8" ht="15" customHeight="1" x14ac:dyDescent="0.25">
      <c r="A200" s="5" t="s">
        <v>21</v>
      </c>
      <c r="B200" s="5">
        <f t="shared" si="3"/>
        <v>197</v>
      </c>
      <c r="C200" s="32" t="s">
        <v>298</v>
      </c>
      <c r="D200" s="30">
        <v>41373</v>
      </c>
      <c r="E200" s="21" t="s">
        <v>728</v>
      </c>
      <c r="F200" s="34">
        <v>12</v>
      </c>
      <c r="G200" s="35">
        <v>466.1</v>
      </c>
      <c r="H200" s="27" t="s">
        <v>93</v>
      </c>
    </row>
    <row r="201" spans="1:8" ht="15" customHeight="1" x14ac:dyDescent="0.25">
      <c r="A201" s="5" t="s">
        <v>21</v>
      </c>
      <c r="B201" s="5">
        <f t="shared" si="3"/>
        <v>198</v>
      </c>
      <c r="C201" s="32" t="s">
        <v>456</v>
      </c>
      <c r="D201" s="30">
        <v>41387</v>
      </c>
      <c r="E201" s="21" t="s">
        <v>728</v>
      </c>
      <c r="F201" s="34">
        <v>15</v>
      </c>
      <c r="G201" s="35">
        <v>466.1</v>
      </c>
      <c r="H201" s="27" t="s">
        <v>80</v>
      </c>
    </row>
    <row r="202" spans="1:8" ht="15" customHeight="1" x14ac:dyDescent="0.25">
      <c r="A202" s="5" t="s">
        <v>21</v>
      </c>
      <c r="B202" s="5">
        <f t="shared" si="3"/>
        <v>199</v>
      </c>
      <c r="C202" s="32" t="s">
        <v>290</v>
      </c>
      <c r="D202" s="30">
        <v>41373</v>
      </c>
      <c r="E202" s="21" t="s">
        <v>728</v>
      </c>
      <c r="F202" s="34">
        <v>12</v>
      </c>
      <c r="G202" s="35">
        <v>466.1</v>
      </c>
      <c r="H202" s="27" t="s">
        <v>93</v>
      </c>
    </row>
    <row r="203" spans="1:8" ht="15" customHeight="1" x14ac:dyDescent="0.25">
      <c r="A203" s="5" t="s">
        <v>21</v>
      </c>
      <c r="B203" s="5">
        <f t="shared" si="3"/>
        <v>200</v>
      </c>
      <c r="C203" s="32" t="s">
        <v>610</v>
      </c>
      <c r="D203" s="30">
        <v>41366</v>
      </c>
      <c r="E203" s="21" t="s">
        <v>728</v>
      </c>
      <c r="F203" s="34">
        <v>15</v>
      </c>
      <c r="G203" s="35">
        <v>466.1</v>
      </c>
      <c r="H203" s="27" t="s">
        <v>51</v>
      </c>
    </row>
    <row r="204" spans="1:8" ht="15" customHeight="1" x14ac:dyDescent="0.25">
      <c r="A204" s="5" t="s">
        <v>21</v>
      </c>
      <c r="B204" s="5">
        <f t="shared" si="3"/>
        <v>201</v>
      </c>
      <c r="C204" s="32" t="s">
        <v>294</v>
      </c>
      <c r="D204" s="30">
        <v>41373</v>
      </c>
      <c r="E204" s="21" t="s">
        <v>728</v>
      </c>
      <c r="F204" s="34">
        <v>12</v>
      </c>
      <c r="G204" s="35">
        <v>466.1</v>
      </c>
      <c r="H204" s="27" t="s">
        <v>93</v>
      </c>
    </row>
    <row r="205" spans="1:8" ht="15" customHeight="1" x14ac:dyDescent="0.25">
      <c r="A205" s="5" t="s">
        <v>21</v>
      </c>
      <c r="B205" s="5">
        <f t="shared" si="3"/>
        <v>202</v>
      </c>
      <c r="C205" s="32" t="s">
        <v>296</v>
      </c>
      <c r="D205" s="30">
        <v>41373</v>
      </c>
      <c r="E205" s="21" t="s">
        <v>728</v>
      </c>
      <c r="F205" s="34">
        <v>12</v>
      </c>
      <c r="G205" s="35">
        <v>466.1</v>
      </c>
      <c r="H205" s="27" t="s">
        <v>93</v>
      </c>
    </row>
    <row r="206" spans="1:8" ht="15" customHeight="1" x14ac:dyDescent="0.25">
      <c r="A206" s="5" t="s">
        <v>21</v>
      </c>
      <c r="B206" s="5">
        <f t="shared" si="3"/>
        <v>203</v>
      </c>
      <c r="C206" s="32" t="s">
        <v>295</v>
      </c>
      <c r="D206" s="30">
        <v>41373</v>
      </c>
      <c r="E206" s="21" t="s">
        <v>728</v>
      </c>
      <c r="F206" s="34">
        <v>12</v>
      </c>
      <c r="G206" s="35">
        <v>466.1</v>
      </c>
      <c r="H206" s="27" t="s">
        <v>93</v>
      </c>
    </row>
    <row r="207" spans="1:8" ht="15" customHeight="1" x14ac:dyDescent="0.25">
      <c r="A207" s="5" t="s">
        <v>21</v>
      </c>
      <c r="B207" s="5">
        <f t="shared" si="3"/>
        <v>204</v>
      </c>
      <c r="C207" s="32" t="s">
        <v>543</v>
      </c>
      <c r="D207" s="30">
        <v>41365</v>
      </c>
      <c r="E207" s="21" t="s">
        <v>728</v>
      </c>
      <c r="F207" s="34">
        <v>15</v>
      </c>
      <c r="G207" s="35">
        <v>466.1</v>
      </c>
      <c r="H207" s="27" t="s">
        <v>705</v>
      </c>
    </row>
    <row r="208" spans="1:8" ht="15" customHeight="1" x14ac:dyDescent="0.25">
      <c r="A208" s="5" t="s">
        <v>21</v>
      </c>
      <c r="B208" s="5">
        <f t="shared" si="3"/>
        <v>205</v>
      </c>
      <c r="C208" s="32" t="s">
        <v>458</v>
      </c>
      <c r="D208" s="30">
        <v>41380</v>
      </c>
      <c r="E208" s="21" t="s">
        <v>728</v>
      </c>
      <c r="F208" s="34">
        <v>15</v>
      </c>
      <c r="G208" s="35">
        <v>466.1</v>
      </c>
      <c r="H208" s="27" t="s">
        <v>31</v>
      </c>
    </row>
    <row r="209" spans="1:8" ht="15.75" customHeight="1" x14ac:dyDescent="0.25">
      <c r="A209" s="5" t="s">
        <v>21</v>
      </c>
      <c r="B209" s="5">
        <f t="shared" si="3"/>
        <v>206</v>
      </c>
      <c r="C209" s="32" t="s">
        <v>280</v>
      </c>
      <c r="D209" s="30">
        <v>41375</v>
      </c>
      <c r="E209" s="21" t="s">
        <v>728</v>
      </c>
      <c r="F209" s="34">
        <v>12</v>
      </c>
      <c r="G209" s="35">
        <v>466.1</v>
      </c>
      <c r="H209" s="27" t="s">
        <v>51</v>
      </c>
    </row>
    <row r="210" spans="1:8" ht="15" customHeight="1" x14ac:dyDescent="0.25">
      <c r="A210" s="5" t="s">
        <v>21</v>
      </c>
      <c r="B210" s="5">
        <f t="shared" si="3"/>
        <v>207</v>
      </c>
      <c r="C210" s="32" t="s">
        <v>503</v>
      </c>
      <c r="D210" s="30">
        <v>41365</v>
      </c>
      <c r="E210" s="21" t="s">
        <v>728</v>
      </c>
      <c r="F210" s="34">
        <v>15</v>
      </c>
      <c r="G210" s="35">
        <v>466.1</v>
      </c>
      <c r="H210" s="27" t="s">
        <v>44</v>
      </c>
    </row>
    <row r="211" spans="1:8" ht="15" customHeight="1" x14ac:dyDescent="0.25">
      <c r="A211" s="5" t="s">
        <v>21</v>
      </c>
      <c r="B211" s="5">
        <f t="shared" si="3"/>
        <v>208</v>
      </c>
      <c r="C211" s="32" t="s">
        <v>293</v>
      </c>
      <c r="D211" s="30">
        <v>41373</v>
      </c>
      <c r="E211" s="21" t="s">
        <v>728</v>
      </c>
      <c r="F211" s="34">
        <v>12</v>
      </c>
      <c r="G211" s="35">
        <v>466.1</v>
      </c>
      <c r="H211" s="27" t="s">
        <v>93</v>
      </c>
    </row>
    <row r="212" spans="1:8" ht="15" customHeight="1" x14ac:dyDescent="0.25">
      <c r="A212" s="5" t="s">
        <v>21</v>
      </c>
      <c r="B212" s="5">
        <f t="shared" si="3"/>
        <v>209</v>
      </c>
      <c r="C212" s="32" t="s">
        <v>692</v>
      </c>
      <c r="D212" s="30">
        <v>41380</v>
      </c>
      <c r="E212" s="21" t="s">
        <v>23</v>
      </c>
      <c r="F212" s="34">
        <v>70</v>
      </c>
      <c r="G212" s="35">
        <v>468524.37</v>
      </c>
      <c r="H212" s="27" t="s">
        <v>60</v>
      </c>
    </row>
    <row r="213" spans="1:8" ht="15" customHeight="1" x14ac:dyDescent="0.25">
      <c r="A213" s="5" t="s">
        <v>21</v>
      </c>
      <c r="B213" s="5">
        <f t="shared" si="3"/>
        <v>210</v>
      </c>
      <c r="C213" s="32" t="s">
        <v>321</v>
      </c>
      <c r="D213" s="30">
        <v>41376</v>
      </c>
      <c r="E213" s="21" t="s">
        <v>728</v>
      </c>
      <c r="F213" s="34">
        <v>12</v>
      </c>
      <c r="G213" s="35">
        <v>466.1</v>
      </c>
      <c r="H213" s="27" t="s">
        <v>106</v>
      </c>
    </row>
    <row r="214" spans="1:8" ht="15" customHeight="1" x14ac:dyDescent="0.25">
      <c r="A214" s="5" t="s">
        <v>21</v>
      </c>
      <c r="B214" s="5">
        <f t="shared" si="3"/>
        <v>211</v>
      </c>
      <c r="C214" s="32" t="s">
        <v>620</v>
      </c>
      <c r="D214" s="30">
        <v>41374</v>
      </c>
      <c r="E214" s="21" t="s">
        <v>728</v>
      </c>
      <c r="F214" s="34">
        <v>15</v>
      </c>
      <c r="G214" s="35">
        <v>466.1</v>
      </c>
      <c r="H214" s="27" t="s">
        <v>94</v>
      </c>
    </row>
    <row r="215" spans="1:8" ht="15" customHeight="1" x14ac:dyDescent="0.25">
      <c r="A215" s="5" t="s">
        <v>21</v>
      </c>
      <c r="B215" s="5">
        <f t="shared" si="3"/>
        <v>212</v>
      </c>
      <c r="C215" s="32" t="s">
        <v>237</v>
      </c>
      <c r="D215" s="30">
        <v>41368</v>
      </c>
      <c r="E215" s="21" t="s">
        <v>728</v>
      </c>
      <c r="F215" s="34">
        <v>10</v>
      </c>
      <c r="G215" s="35">
        <v>466.1</v>
      </c>
      <c r="H215" s="27" t="s">
        <v>37</v>
      </c>
    </row>
    <row r="216" spans="1:8" ht="15" customHeight="1" x14ac:dyDescent="0.25">
      <c r="A216" s="5" t="s">
        <v>21</v>
      </c>
      <c r="B216" s="5">
        <f t="shared" si="3"/>
        <v>213</v>
      </c>
      <c r="C216" s="32" t="s">
        <v>496</v>
      </c>
      <c r="D216" s="30">
        <v>41369</v>
      </c>
      <c r="E216" s="21" t="s">
        <v>728</v>
      </c>
      <c r="F216" s="34">
        <v>15</v>
      </c>
      <c r="G216" s="35">
        <v>466.1</v>
      </c>
      <c r="H216" s="27" t="s">
        <v>706</v>
      </c>
    </row>
    <row r="217" spans="1:8" ht="15" customHeight="1" x14ac:dyDescent="0.25">
      <c r="A217" s="5" t="s">
        <v>21</v>
      </c>
      <c r="B217" s="5">
        <f t="shared" si="3"/>
        <v>214</v>
      </c>
      <c r="C217" s="32" t="s">
        <v>257</v>
      </c>
      <c r="D217" s="30">
        <v>41376</v>
      </c>
      <c r="E217" s="21" t="s">
        <v>728</v>
      </c>
      <c r="F217" s="34">
        <v>10</v>
      </c>
      <c r="G217" s="35">
        <v>466.1</v>
      </c>
      <c r="H217" s="27" t="s">
        <v>47</v>
      </c>
    </row>
    <row r="218" spans="1:8" ht="15" customHeight="1" x14ac:dyDescent="0.25">
      <c r="A218" s="5" t="s">
        <v>21</v>
      </c>
      <c r="B218" s="5">
        <f t="shared" si="3"/>
        <v>215</v>
      </c>
      <c r="C218" s="32" t="s">
        <v>301</v>
      </c>
      <c r="D218" s="30">
        <v>41376</v>
      </c>
      <c r="E218" s="21" t="s">
        <v>728</v>
      </c>
      <c r="F218" s="34">
        <v>12</v>
      </c>
      <c r="G218" s="35">
        <v>466.1</v>
      </c>
      <c r="H218" s="27" t="s">
        <v>47</v>
      </c>
    </row>
    <row r="219" spans="1:8" ht="15" customHeight="1" x14ac:dyDescent="0.25">
      <c r="A219" s="5" t="s">
        <v>21</v>
      </c>
      <c r="B219" s="5">
        <f t="shared" si="3"/>
        <v>216</v>
      </c>
      <c r="C219" s="32" t="s">
        <v>229</v>
      </c>
      <c r="D219" s="30">
        <v>41372</v>
      </c>
      <c r="E219" s="21" t="s">
        <v>728</v>
      </c>
      <c r="F219" s="34">
        <v>9</v>
      </c>
      <c r="G219" s="35">
        <v>466.1</v>
      </c>
      <c r="H219" s="27" t="s">
        <v>68</v>
      </c>
    </row>
    <row r="220" spans="1:8" ht="15" customHeight="1" x14ac:dyDescent="0.25">
      <c r="A220" s="5" t="s">
        <v>21</v>
      </c>
      <c r="B220" s="5">
        <f t="shared" si="3"/>
        <v>217</v>
      </c>
      <c r="C220" s="32" t="s">
        <v>258</v>
      </c>
      <c r="D220" s="30">
        <v>41376</v>
      </c>
      <c r="E220" s="21" t="s">
        <v>728</v>
      </c>
      <c r="F220" s="34">
        <v>10</v>
      </c>
      <c r="G220" s="35">
        <v>466.1</v>
      </c>
      <c r="H220" s="27" t="s">
        <v>47</v>
      </c>
    </row>
    <row r="221" spans="1:8" ht="15" customHeight="1" x14ac:dyDescent="0.25">
      <c r="A221" s="5" t="s">
        <v>21</v>
      </c>
      <c r="B221" s="5">
        <f t="shared" si="3"/>
        <v>218</v>
      </c>
      <c r="C221" s="32" t="s">
        <v>460</v>
      </c>
      <c r="D221" s="30">
        <v>41382</v>
      </c>
      <c r="E221" s="21" t="s">
        <v>728</v>
      </c>
      <c r="F221" s="34">
        <v>15</v>
      </c>
      <c r="G221" s="35">
        <v>466.1</v>
      </c>
      <c r="H221" s="27" t="s">
        <v>96</v>
      </c>
    </row>
    <row r="222" spans="1:8" ht="14.25" customHeight="1" x14ac:dyDescent="0.25">
      <c r="A222" s="5" t="s">
        <v>21</v>
      </c>
      <c r="B222" s="5">
        <f t="shared" si="3"/>
        <v>219</v>
      </c>
      <c r="C222" s="32" t="s">
        <v>541</v>
      </c>
      <c r="D222" s="30">
        <v>41368</v>
      </c>
      <c r="E222" s="21" t="s">
        <v>728</v>
      </c>
      <c r="F222" s="34">
        <v>15</v>
      </c>
      <c r="G222" s="35">
        <v>466.1</v>
      </c>
      <c r="H222" s="27" t="s">
        <v>707</v>
      </c>
    </row>
    <row r="223" spans="1:8" ht="15" customHeight="1" x14ac:dyDescent="0.25">
      <c r="A223" s="5" t="s">
        <v>21</v>
      </c>
      <c r="B223" s="5">
        <f t="shared" si="3"/>
        <v>220</v>
      </c>
      <c r="C223" s="32" t="s">
        <v>202</v>
      </c>
      <c r="D223" s="30">
        <v>41373</v>
      </c>
      <c r="E223" s="21" t="s">
        <v>728</v>
      </c>
      <c r="F223" s="34">
        <v>5</v>
      </c>
      <c r="G223" s="35">
        <v>466.1</v>
      </c>
      <c r="H223" s="27" t="s">
        <v>46</v>
      </c>
    </row>
    <row r="224" spans="1:8" ht="15" customHeight="1" x14ac:dyDescent="0.25">
      <c r="A224" s="5" t="s">
        <v>21</v>
      </c>
      <c r="B224" s="5">
        <f t="shared" si="3"/>
        <v>221</v>
      </c>
      <c r="C224" s="32" t="s">
        <v>142</v>
      </c>
      <c r="D224" s="30">
        <v>41373</v>
      </c>
      <c r="E224" s="21" t="s">
        <v>728</v>
      </c>
      <c r="F224" s="34">
        <v>2</v>
      </c>
      <c r="G224" s="35">
        <v>466.1</v>
      </c>
      <c r="H224" s="27" t="s">
        <v>71</v>
      </c>
    </row>
    <row r="225" spans="1:8" ht="15" customHeight="1" x14ac:dyDescent="0.25">
      <c r="A225" s="5" t="s">
        <v>21</v>
      </c>
      <c r="B225" s="5">
        <f t="shared" si="3"/>
        <v>222</v>
      </c>
      <c r="C225" s="32" t="s">
        <v>269</v>
      </c>
      <c r="D225" s="30">
        <v>41376</v>
      </c>
      <c r="E225" s="21" t="s">
        <v>728</v>
      </c>
      <c r="F225" s="34">
        <v>10</v>
      </c>
      <c r="G225" s="35">
        <v>466.1</v>
      </c>
      <c r="H225" s="27" t="s">
        <v>98</v>
      </c>
    </row>
    <row r="226" spans="1:8" ht="15" customHeight="1" x14ac:dyDescent="0.25">
      <c r="A226" s="5" t="s">
        <v>21</v>
      </c>
      <c r="B226" s="5">
        <f t="shared" si="3"/>
        <v>223</v>
      </c>
      <c r="C226" s="32" t="s">
        <v>279</v>
      </c>
      <c r="D226" s="30">
        <v>41375</v>
      </c>
      <c r="E226" s="21" t="s">
        <v>728</v>
      </c>
      <c r="F226" s="34">
        <v>11</v>
      </c>
      <c r="G226" s="35">
        <v>466.1</v>
      </c>
      <c r="H226" s="27" t="s">
        <v>708</v>
      </c>
    </row>
    <row r="227" spans="1:8" ht="15" customHeight="1" x14ac:dyDescent="0.25">
      <c r="A227" s="5" t="s">
        <v>21</v>
      </c>
      <c r="B227" s="5">
        <f t="shared" si="3"/>
        <v>224</v>
      </c>
      <c r="C227" s="32" t="s">
        <v>638</v>
      </c>
      <c r="D227" s="30">
        <v>41390</v>
      </c>
      <c r="E227" s="21" t="s">
        <v>728</v>
      </c>
      <c r="F227" s="34">
        <v>15</v>
      </c>
      <c r="G227" s="35">
        <v>466.1</v>
      </c>
      <c r="H227" s="27" t="s">
        <v>30</v>
      </c>
    </row>
    <row r="228" spans="1:8" ht="15" customHeight="1" x14ac:dyDescent="0.25">
      <c r="A228" s="5" t="s">
        <v>21</v>
      </c>
      <c r="B228" s="5">
        <f t="shared" si="3"/>
        <v>225</v>
      </c>
      <c r="C228" s="32" t="s">
        <v>255</v>
      </c>
      <c r="D228" s="30">
        <v>41376</v>
      </c>
      <c r="E228" s="21" t="s">
        <v>728</v>
      </c>
      <c r="F228" s="34">
        <v>10</v>
      </c>
      <c r="G228" s="35">
        <v>466.1</v>
      </c>
      <c r="H228" s="27" t="s">
        <v>47</v>
      </c>
    </row>
    <row r="229" spans="1:8" ht="15" customHeight="1" x14ac:dyDescent="0.25">
      <c r="A229" s="5" t="s">
        <v>21</v>
      </c>
      <c r="B229" s="5">
        <f t="shared" si="3"/>
        <v>226</v>
      </c>
      <c r="C229" s="32" t="s">
        <v>538</v>
      </c>
      <c r="D229" s="30">
        <v>41374</v>
      </c>
      <c r="E229" s="21" t="s">
        <v>728</v>
      </c>
      <c r="F229" s="34">
        <v>15</v>
      </c>
      <c r="G229" s="35">
        <v>466.1</v>
      </c>
      <c r="H229" s="27" t="s">
        <v>131</v>
      </c>
    </row>
    <row r="230" spans="1:8" ht="15" customHeight="1" x14ac:dyDescent="0.25">
      <c r="A230" s="5" t="s">
        <v>21</v>
      </c>
      <c r="B230" s="5">
        <f t="shared" si="3"/>
        <v>227</v>
      </c>
      <c r="C230" s="32" t="s">
        <v>225</v>
      </c>
      <c r="D230" s="30">
        <v>41379</v>
      </c>
      <c r="E230" s="21" t="s">
        <v>728</v>
      </c>
      <c r="F230" s="34">
        <v>8</v>
      </c>
      <c r="G230" s="35">
        <v>466.1</v>
      </c>
      <c r="H230" s="27" t="s">
        <v>709</v>
      </c>
    </row>
    <row r="231" spans="1:8" ht="15" customHeight="1" x14ac:dyDescent="0.25">
      <c r="A231" s="5" t="s">
        <v>21</v>
      </c>
      <c r="B231" s="5">
        <f t="shared" si="3"/>
        <v>228</v>
      </c>
      <c r="C231" s="32" t="s">
        <v>332</v>
      </c>
      <c r="D231" s="30">
        <v>41380</v>
      </c>
      <c r="E231" s="21" t="s">
        <v>728</v>
      </c>
      <c r="F231" s="34">
        <v>13.4</v>
      </c>
      <c r="G231" s="35">
        <v>466.1</v>
      </c>
      <c r="H231" s="27" t="s">
        <v>57</v>
      </c>
    </row>
    <row r="232" spans="1:8" ht="15" customHeight="1" x14ac:dyDescent="0.25">
      <c r="A232" s="5" t="s">
        <v>21</v>
      </c>
      <c r="B232" s="5">
        <f t="shared" si="3"/>
        <v>229</v>
      </c>
      <c r="C232" s="32" t="s">
        <v>498</v>
      </c>
      <c r="D232" s="30">
        <v>41365</v>
      </c>
      <c r="E232" s="21" t="s">
        <v>728</v>
      </c>
      <c r="F232" s="34">
        <v>15</v>
      </c>
      <c r="G232" s="35">
        <v>466.1</v>
      </c>
      <c r="H232" s="27" t="s">
        <v>43</v>
      </c>
    </row>
    <row r="233" spans="1:8" ht="15" customHeight="1" x14ac:dyDescent="0.25">
      <c r="A233" s="5" t="s">
        <v>21</v>
      </c>
      <c r="B233" s="5">
        <f t="shared" si="3"/>
        <v>230</v>
      </c>
      <c r="C233" s="32" t="s">
        <v>457</v>
      </c>
      <c r="D233" s="30">
        <v>41368</v>
      </c>
      <c r="E233" s="21" t="s">
        <v>728</v>
      </c>
      <c r="F233" s="34">
        <v>15</v>
      </c>
      <c r="G233" s="35">
        <v>466.1</v>
      </c>
      <c r="H233" s="27" t="s">
        <v>30</v>
      </c>
    </row>
    <row r="234" spans="1:8" ht="15" customHeight="1" x14ac:dyDescent="0.25">
      <c r="A234" s="5" t="s">
        <v>21</v>
      </c>
      <c r="B234" s="5">
        <f t="shared" si="3"/>
        <v>231</v>
      </c>
      <c r="C234" s="32" t="s">
        <v>256</v>
      </c>
      <c r="D234" s="30">
        <v>41376</v>
      </c>
      <c r="E234" s="21" t="s">
        <v>728</v>
      </c>
      <c r="F234" s="34">
        <v>10</v>
      </c>
      <c r="G234" s="35">
        <v>466.1</v>
      </c>
      <c r="H234" s="27" t="s">
        <v>47</v>
      </c>
    </row>
    <row r="235" spans="1:8" ht="15" customHeight="1" x14ac:dyDescent="0.25">
      <c r="A235" s="5" t="s">
        <v>21</v>
      </c>
      <c r="B235" s="5">
        <f t="shared" si="3"/>
        <v>232</v>
      </c>
      <c r="C235" s="32" t="s">
        <v>540</v>
      </c>
      <c r="D235" s="30">
        <v>41379</v>
      </c>
      <c r="E235" s="21" t="s">
        <v>728</v>
      </c>
      <c r="F235" s="34">
        <v>15</v>
      </c>
      <c r="G235" s="35">
        <v>466.1</v>
      </c>
      <c r="H235" s="27" t="s">
        <v>131</v>
      </c>
    </row>
    <row r="236" spans="1:8" ht="15" customHeight="1" x14ac:dyDescent="0.25">
      <c r="A236" s="5" t="s">
        <v>21</v>
      </c>
      <c r="B236" s="5">
        <f t="shared" si="3"/>
        <v>233</v>
      </c>
      <c r="C236" s="32" t="s">
        <v>145</v>
      </c>
      <c r="D236" s="30">
        <v>41380</v>
      </c>
      <c r="E236" s="21" t="s">
        <v>728</v>
      </c>
      <c r="F236" s="34">
        <v>3</v>
      </c>
      <c r="G236" s="35">
        <v>466.1</v>
      </c>
      <c r="H236" s="27" t="s">
        <v>56</v>
      </c>
    </row>
    <row r="237" spans="1:8" ht="15" customHeight="1" x14ac:dyDescent="0.25">
      <c r="A237" s="5" t="s">
        <v>21</v>
      </c>
      <c r="B237" s="5">
        <f t="shared" si="3"/>
        <v>234</v>
      </c>
      <c r="C237" s="32" t="s">
        <v>523</v>
      </c>
      <c r="D237" s="30">
        <v>41376</v>
      </c>
      <c r="E237" s="21" t="s">
        <v>728</v>
      </c>
      <c r="F237" s="34">
        <v>15</v>
      </c>
      <c r="G237" s="35">
        <v>466.1</v>
      </c>
      <c r="H237" s="27" t="s">
        <v>83</v>
      </c>
    </row>
    <row r="238" spans="1:8" ht="15" customHeight="1" x14ac:dyDescent="0.25">
      <c r="A238" s="5" t="s">
        <v>21</v>
      </c>
      <c r="B238" s="5">
        <f t="shared" si="3"/>
        <v>235</v>
      </c>
      <c r="C238" s="32" t="s">
        <v>207</v>
      </c>
      <c r="D238" s="30">
        <v>41369</v>
      </c>
      <c r="E238" s="21" t="s">
        <v>728</v>
      </c>
      <c r="F238" s="34">
        <v>6.3</v>
      </c>
      <c r="G238" s="35">
        <v>466.1</v>
      </c>
      <c r="H238" s="27" t="s">
        <v>55</v>
      </c>
    </row>
    <row r="239" spans="1:8" ht="15" customHeight="1" x14ac:dyDescent="0.25">
      <c r="A239" s="5" t="s">
        <v>21</v>
      </c>
      <c r="B239" s="5">
        <f t="shared" si="3"/>
        <v>236</v>
      </c>
      <c r="C239" s="32" t="s">
        <v>149</v>
      </c>
      <c r="D239" s="30">
        <v>41373</v>
      </c>
      <c r="E239" s="21" t="s">
        <v>728</v>
      </c>
      <c r="F239" s="34">
        <v>4</v>
      </c>
      <c r="G239" s="35">
        <v>466.1</v>
      </c>
      <c r="H239" s="27" t="s">
        <v>67</v>
      </c>
    </row>
    <row r="240" spans="1:8" ht="15" customHeight="1" x14ac:dyDescent="0.25">
      <c r="A240" s="5" t="s">
        <v>21</v>
      </c>
      <c r="B240" s="5">
        <f t="shared" si="3"/>
        <v>237</v>
      </c>
      <c r="C240" s="32" t="s">
        <v>249</v>
      </c>
      <c r="D240" s="30">
        <v>41365</v>
      </c>
      <c r="E240" s="21" t="s">
        <v>728</v>
      </c>
      <c r="F240" s="34">
        <v>10</v>
      </c>
      <c r="G240" s="35">
        <v>466.1</v>
      </c>
      <c r="H240" s="27" t="s">
        <v>67</v>
      </c>
    </row>
    <row r="241" spans="1:8" ht="15" customHeight="1" x14ac:dyDescent="0.25">
      <c r="A241" s="5" t="s">
        <v>21</v>
      </c>
      <c r="B241" s="5">
        <f t="shared" si="3"/>
        <v>238</v>
      </c>
      <c r="C241" s="32" t="s">
        <v>250</v>
      </c>
      <c r="D241" s="30">
        <v>41366</v>
      </c>
      <c r="E241" s="21" t="s">
        <v>728</v>
      </c>
      <c r="F241" s="34">
        <v>10</v>
      </c>
      <c r="G241" s="35">
        <v>466.1</v>
      </c>
      <c r="H241" s="27" t="s">
        <v>67</v>
      </c>
    </row>
    <row r="242" spans="1:8" ht="15" customHeight="1" x14ac:dyDescent="0.25">
      <c r="A242" s="5" t="s">
        <v>21</v>
      </c>
      <c r="B242" s="5">
        <f t="shared" si="3"/>
        <v>239</v>
      </c>
      <c r="C242" s="32" t="s">
        <v>421</v>
      </c>
      <c r="D242" s="30">
        <v>41368</v>
      </c>
      <c r="E242" s="21" t="s">
        <v>728</v>
      </c>
      <c r="F242" s="34">
        <v>15</v>
      </c>
      <c r="G242" s="35">
        <v>466.1</v>
      </c>
      <c r="H242" s="27" t="s">
        <v>39</v>
      </c>
    </row>
    <row r="243" spans="1:8" ht="15" customHeight="1" x14ac:dyDescent="0.25">
      <c r="A243" s="5" t="s">
        <v>21</v>
      </c>
      <c r="B243" s="5">
        <f t="shared" si="3"/>
        <v>240</v>
      </c>
      <c r="C243" s="32" t="s">
        <v>236</v>
      </c>
      <c r="D243" s="30">
        <v>41383</v>
      </c>
      <c r="E243" s="21" t="s">
        <v>728</v>
      </c>
      <c r="F243" s="34">
        <v>10</v>
      </c>
      <c r="G243" s="35">
        <v>466.1</v>
      </c>
      <c r="H243" s="27" t="s">
        <v>41</v>
      </c>
    </row>
    <row r="244" spans="1:8" ht="15" customHeight="1" x14ac:dyDescent="0.25">
      <c r="A244" s="5" t="s">
        <v>21</v>
      </c>
      <c r="B244" s="5">
        <f t="shared" si="3"/>
        <v>241</v>
      </c>
      <c r="C244" s="32" t="s">
        <v>304</v>
      </c>
      <c r="D244" s="30">
        <v>41376</v>
      </c>
      <c r="E244" s="21" t="s">
        <v>728</v>
      </c>
      <c r="F244" s="34">
        <v>12</v>
      </c>
      <c r="G244" s="35">
        <v>466.1</v>
      </c>
      <c r="H244" s="27" t="s">
        <v>36</v>
      </c>
    </row>
    <row r="245" spans="1:8" ht="15" customHeight="1" x14ac:dyDescent="0.25">
      <c r="A245" s="5" t="s">
        <v>21</v>
      </c>
      <c r="B245" s="5">
        <f t="shared" si="3"/>
        <v>242</v>
      </c>
      <c r="C245" s="32" t="s">
        <v>230</v>
      </c>
      <c r="D245" s="30">
        <v>41372</v>
      </c>
      <c r="E245" s="21" t="s">
        <v>728</v>
      </c>
      <c r="F245" s="34">
        <v>9</v>
      </c>
      <c r="G245" s="35">
        <v>466.1</v>
      </c>
      <c r="H245" s="27" t="s">
        <v>68</v>
      </c>
    </row>
    <row r="246" spans="1:8" ht="15" customHeight="1" x14ac:dyDescent="0.25">
      <c r="A246" s="5" t="s">
        <v>21</v>
      </c>
      <c r="B246" s="5">
        <f t="shared" si="3"/>
        <v>243</v>
      </c>
      <c r="C246" s="32" t="s">
        <v>522</v>
      </c>
      <c r="D246" s="30">
        <v>41376</v>
      </c>
      <c r="E246" s="21" t="s">
        <v>728</v>
      </c>
      <c r="F246" s="34">
        <v>15</v>
      </c>
      <c r="G246" s="35">
        <v>466.1</v>
      </c>
      <c r="H246" s="27" t="s">
        <v>83</v>
      </c>
    </row>
    <row r="247" spans="1:8" ht="15" customHeight="1" x14ac:dyDescent="0.25">
      <c r="A247" s="5" t="s">
        <v>21</v>
      </c>
      <c r="B247" s="5">
        <f t="shared" si="3"/>
        <v>244</v>
      </c>
      <c r="C247" s="32" t="s">
        <v>639</v>
      </c>
      <c r="D247" s="30">
        <v>41390</v>
      </c>
      <c r="E247" s="21" t="s">
        <v>728</v>
      </c>
      <c r="F247" s="34">
        <v>15</v>
      </c>
      <c r="G247" s="35">
        <v>466.1</v>
      </c>
      <c r="H247" s="27" t="s">
        <v>30</v>
      </c>
    </row>
    <row r="248" spans="1:8" ht="15" customHeight="1" x14ac:dyDescent="0.25">
      <c r="A248" s="5" t="s">
        <v>21</v>
      </c>
      <c r="B248" s="5">
        <f t="shared" si="3"/>
        <v>245</v>
      </c>
      <c r="C248" s="32" t="s">
        <v>243</v>
      </c>
      <c r="D248" s="30">
        <v>41365</v>
      </c>
      <c r="E248" s="21" t="s">
        <v>728</v>
      </c>
      <c r="F248" s="34">
        <v>10</v>
      </c>
      <c r="G248" s="35">
        <v>466.1</v>
      </c>
      <c r="H248" s="27" t="s">
        <v>51</v>
      </c>
    </row>
    <row r="249" spans="1:8" ht="15" customHeight="1" x14ac:dyDescent="0.25">
      <c r="A249" s="5" t="s">
        <v>21</v>
      </c>
      <c r="B249" s="5">
        <f t="shared" si="3"/>
        <v>246</v>
      </c>
      <c r="C249" s="32" t="s">
        <v>606</v>
      </c>
      <c r="D249" s="30">
        <v>41366</v>
      </c>
      <c r="E249" s="21" t="s">
        <v>728</v>
      </c>
      <c r="F249" s="34">
        <v>15</v>
      </c>
      <c r="G249" s="35">
        <v>466.1</v>
      </c>
      <c r="H249" s="27" t="s">
        <v>123</v>
      </c>
    </row>
    <row r="250" spans="1:8" ht="15" customHeight="1" x14ac:dyDescent="0.25">
      <c r="A250" s="5" t="s">
        <v>21</v>
      </c>
      <c r="B250" s="5">
        <f t="shared" si="3"/>
        <v>247</v>
      </c>
      <c r="C250" s="32" t="s">
        <v>213</v>
      </c>
      <c r="D250" s="30">
        <v>41367</v>
      </c>
      <c r="E250" s="21" t="s">
        <v>728</v>
      </c>
      <c r="F250" s="34">
        <v>7</v>
      </c>
      <c r="G250" s="35">
        <v>466.1</v>
      </c>
      <c r="H250" s="27" t="s">
        <v>706</v>
      </c>
    </row>
    <row r="251" spans="1:8" ht="15" customHeight="1" x14ac:dyDescent="0.25">
      <c r="A251" s="5" t="s">
        <v>21</v>
      </c>
      <c r="B251" s="5">
        <f t="shared" si="3"/>
        <v>248</v>
      </c>
      <c r="C251" s="32" t="s">
        <v>635</v>
      </c>
      <c r="D251" s="30">
        <v>41390</v>
      </c>
      <c r="E251" s="21" t="s">
        <v>728</v>
      </c>
      <c r="F251" s="34">
        <v>15</v>
      </c>
      <c r="G251" s="35">
        <v>466.1</v>
      </c>
      <c r="H251" s="27" t="s">
        <v>30</v>
      </c>
    </row>
    <row r="252" spans="1:8" ht="15" customHeight="1" x14ac:dyDescent="0.25">
      <c r="A252" s="5" t="s">
        <v>21</v>
      </c>
      <c r="B252" s="5">
        <f t="shared" si="3"/>
        <v>249</v>
      </c>
      <c r="C252" s="32" t="s">
        <v>622</v>
      </c>
      <c r="D252" s="30">
        <v>41390</v>
      </c>
      <c r="E252" s="21" t="s">
        <v>728</v>
      </c>
      <c r="F252" s="34">
        <v>15</v>
      </c>
      <c r="G252" s="35">
        <v>466.1</v>
      </c>
      <c r="H252" s="27" t="s">
        <v>30</v>
      </c>
    </row>
    <row r="253" spans="1:8" ht="15" customHeight="1" x14ac:dyDescent="0.25">
      <c r="A253" s="5" t="s">
        <v>21</v>
      </c>
      <c r="B253" s="5">
        <f t="shared" si="3"/>
        <v>250</v>
      </c>
      <c r="C253" s="32" t="s">
        <v>633</v>
      </c>
      <c r="D253" s="30">
        <v>41390</v>
      </c>
      <c r="E253" s="21" t="s">
        <v>728</v>
      </c>
      <c r="F253" s="34">
        <v>15</v>
      </c>
      <c r="G253" s="35">
        <v>466.1</v>
      </c>
      <c r="H253" s="27" t="s">
        <v>30</v>
      </c>
    </row>
    <row r="254" spans="1:8" ht="15" customHeight="1" x14ac:dyDescent="0.25">
      <c r="A254" s="5" t="s">
        <v>21</v>
      </c>
      <c r="B254" s="5">
        <f t="shared" si="3"/>
        <v>251</v>
      </c>
      <c r="C254" s="32" t="s">
        <v>228</v>
      </c>
      <c r="D254" s="30">
        <v>41372</v>
      </c>
      <c r="E254" s="21" t="s">
        <v>728</v>
      </c>
      <c r="F254" s="34">
        <v>9</v>
      </c>
      <c r="G254" s="35">
        <v>466.1</v>
      </c>
      <c r="H254" s="27" t="s">
        <v>68</v>
      </c>
    </row>
    <row r="255" spans="1:8" ht="15" customHeight="1" x14ac:dyDescent="0.25">
      <c r="A255" s="5" t="s">
        <v>21</v>
      </c>
      <c r="B255" s="5">
        <f t="shared" si="3"/>
        <v>252</v>
      </c>
      <c r="C255" s="32" t="s">
        <v>625</v>
      </c>
      <c r="D255" s="30">
        <v>41390</v>
      </c>
      <c r="E255" s="21" t="s">
        <v>728</v>
      </c>
      <c r="F255" s="34">
        <v>15</v>
      </c>
      <c r="G255" s="35">
        <v>466.1</v>
      </c>
      <c r="H255" s="27" t="s">
        <v>30</v>
      </c>
    </row>
    <row r="256" spans="1:8" ht="15" customHeight="1" x14ac:dyDescent="0.25">
      <c r="A256" s="5" t="s">
        <v>21</v>
      </c>
      <c r="B256" s="5">
        <f t="shared" si="3"/>
        <v>253</v>
      </c>
      <c r="C256" s="32" t="s">
        <v>244</v>
      </c>
      <c r="D256" s="30">
        <v>41365</v>
      </c>
      <c r="E256" s="21" t="s">
        <v>728</v>
      </c>
      <c r="F256" s="34">
        <v>10</v>
      </c>
      <c r="G256" s="35">
        <v>466.1</v>
      </c>
      <c r="H256" s="27" t="s">
        <v>92</v>
      </c>
    </row>
    <row r="257" spans="1:8" ht="15" customHeight="1" x14ac:dyDescent="0.25">
      <c r="A257" s="5" t="s">
        <v>21</v>
      </c>
      <c r="B257" s="5">
        <f t="shared" si="3"/>
        <v>254</v>
      </c>
      <c r="C257" s="32" t="s">
        <v>640</v>
      </c>
      <c r="D257" s="30">
        <v>41390</v>
      </c>
      <c r="E257" s="21" t="s">
        <v>728</v>
      </c>
      <c r="F257" s="34">
        <v>15</v>
      </c>
      <c r="G257" s="35">
        <v>466.1</v>
      </c>
      <c r="H257" s="27" t="s">
        <v>30</v>
      </c>
    </row>
    <row r="258" spans="1:8" ht="15" customHeight="1" x14ac:dyDescent="0.25">
      <c r="A258" s="5" t="s">
        <v>21</v>
      </c>
      <c r="B258" s="5">
        <f t="shared" si="3"/>
        <v>255</v>
      </c>
      <c r="C258" s="32" t="s">
        <v>641</v>
      </c>
      <c r="D258" s="30">
        <v>41390</v>
      </c>
      <c r="E258" s="21" t="s">
        <v>728</v>
      </c>
      <c r="F258" s="34">
        <v>15</v>
      </c>
      <c r="G258" s="35">
        <v>466.1</v>
      </c>
      <c r="H258" s="27" t="s">
        <v>30</v>
      </c>
    </row>
    <row r="259" spans="1:8" ht="15" customHeight="1" x14ac:dyDescent="0.25">
      <c r="A259" s="5" t="s">
        <v>21</v>
      </c>
      <c r="B259" s="5">
        <f t="shared" si="3"/>
        <v>256</v>
      </c>
      <c r="C259" s="32" t="s">
        <v>642</v>
      </c>
      <c r="D259" s="30">
        <v>41390</v>
      </c>
      <c r="E259" s="21" t="s">
        <v>728</v>
      </c>
      <c r="F259" s="34">
        <v>15</v>
      </c>
      <c r="G259" s="35">
        <v>466.1</v>
      </c>
      <c r="H259" s="27" t="s">
        <v>30</v>
      </c>
    </row>
    <row r="260" spans="1:8" ht="13.5" customHeight="1" x14ac:dyDescent="0.25">
      <c r="A260" s="5" t="s">
        <v>21</v>
      </c>
      <c r="B260" s="5">
        <f t="shared" si="3"/>
        <v>257</v>
      </c>
      <c r="C260" s="32" t="s">
        <v>643</v>
      </c>
      <c r="D260" s="30">
        <v>41390</v>
      </c>
      <c r="E260" s="21" t="s">
        <v>728</v>
      </c>
      <c r="F260" s="34">
        <v>15</v>
      </c>
      <c r="G260" s="35">
        <v>466.1</v>
      </c>
      <c r="H260" s="27" t="s">
        <v>30</v>
      </c>
    </row>
    <row r="261" spans="1:8" ht="15" customHeight="1" x14ac:dyDescent="0.25">
      <c r="A261" s="21" t="s">
        <v>21</v>
      </c>
      <c r="B261" s="21">
        <f t="shared" ref="B261:B324" si="4">B260+1</f>
        <v>258</v>
      </c>
      <c r="C261" s="32" t="s">
        <v>644</v>
      </c>
      <c r="D261" s="30">
        <v>41390</v>
      </c>
      <c r="E261" s="21" t="s">
        <v>728</v>
      </c>
      <c r="F261" s="34">
        <v>15</v>
      </c>
      <c r="G261" s="35">
        <v>466.1</v>
      </c>
      <c r="H261" s="27" t="s">
        <v>30</v>
      </c>
    </row>
    <row r="262" spans="1:8" ht="15" customHeight="1" x14ac:dyDescent="0.25">
      <c r="A262" s="5" t="s">
        <v>21</v>
      </c>
      <c r="B262" s="5">
        <f t="shared" si="4"/>
        <v>259</v>
      </c>
      <c r="C262" s="32" t="s">
        <v>201</v>
      </c>
      <c r="D262" s="30">
        <v>41376</v>
      </c>
      <c r="E262" s="21" t="s">
        <v>728</v>
      </c>
      <c r="F262" s="34">
        <v>5</v>
      </c>
      <c r="G262" s="35">
        <v>466.1</v>
      </c>
      <c r="H262" s="27" t="s">
        <v>710</v>
      </c>
    </row>
    <row r="263" spans="1:8" ht="15" customHeight="1" x14ac:dyDescent="0.25">
      <c r="A263" s="5" t="s">
        <v>21</v>
      </c>
      <c r="B263" s="5">
        <f t="shared" si="4"/>
        <v>260</v>
      </c>
      <c r="C263" s="32" t="s">
        <v>626</v>
      </c>
      <c r="D263" s="30">
        <v>41390</v>
      </c>
      <c r="E263" s="21" t="s">
        <v>728</v>
      </c>
      <c r="F263" s="34">
        <v>15</v>
      </c>
      <c r="G263" s="35">
        <v>466.1</v>
      </c>
      <c r="H263" s="27" t="s">
        <v>30</v>
      </c>
    </row>
    <row r="264" spans="1:8" ht="15" customHeight="1" x14ac:dyDescent="0.25">
      <c r="A264" s="5" t="s">
        <v>21</v>
      </c>
      <c r="B264" s="5">
        <f t="shared" si="4"/>
        <v>261</v>
      </c>
      <c r="C264" s="32" t="s">
        <v>531</v>
      </c>
      <c r="D264" s="30">
        <v>41393</v>
      </c>
      <c r="E264" s="21" t="s">
        <v>728</v>
      </c>
      <c r="F264" s="34">
        <v>15</v>
      </c>
      <c r="G264" s="35">
        <v>466.1</v>
      </c>
      <c r="H264" s="27" t="s">
        <v>711</v>
      </c>
    </row>
    <row r="265" spans="1:8" ht="15" customHeight="1" x14ac:dyDescent="0.25">
      <c r="A265" s="5" t="s">
        <v>21</v>
      </c>
      <c r="B265" s="5">
        <f t="shared" si="4"/>
        <v>262</v>
      </c>
      <c r="C265" s="32" t="s">
        <v>231</v>
      </c>
      <c r="D265" s="30">
        <v>41372</v>
      </c>
      <c r="E265" s="21" t="s">
        <v>728</v>
      </c>
      <c r="F265" s="34">
        <v>9</v>
      </c>
      <c r="G265" s="35">
        <v>466.1</v>
      </c>
      <c r="H265" s="27" t="s">
        <v>68</v>
      </c>
    </row>
    <row r="266" spans="1:8" ht="15" customHeight="1" x14ac:dyDescent="0.25">
      <c r="A266" s="5" t="s">
        <v>21</v>
      </c>
      <c r="B266" s="5">
        <f t="shared" si="4"/>
        <v>263</v>
      </c>
      <c r="C266" s="32" t="s">
        <v>678</v>
      </c>
      <c r="D266" s="30">
        <v>41376</v>
      </c>
      <c r="E266" s="21" t="s">
        <v>728</v>
      </c>
      <c r="F266" s="34">
        <v>15</v>
      </c>
      <c r="G266" s="35">
        <v>466.1</v>
      </c>
      <c r="H266" s="27" t="s">
        <v>34</v>
      </c>
    </row>
    <row r="267" spans="1:8" ht="15" customHeight="1" x14ac:dyDescent="0.25">
      <c r="A267" s="5" t="s">
        <v>21</v>
      </c>
      <c r="B267" s="5">
        <f t="shared" si="4"/>
        <v>264</v>
      </c>
      <c r="C267" s="32" t="s">
        <v>275</v>
      </c>
      <c r="D267" s="30">
        <v>41372</v>
      </c>
      <c r="E267" s="21" t="s">
        <v>728</v>
      </c>
      <c r="F267" s="34">
        <v>10</v>
      </c>
      <c r="G267" s="35">
        <v>466.1</v>
      </c>
      <c r="H267" s="27" t="s">
        <v>712</v>
      </c>
    </row>
    <row r="268" spans="1:8" ht="15" customHeight="1" x14ac:dyDescent="0.25">
      <c r="A268" s="5" t="s">
        <v>21</v>
      </c>
      <c r="B268" s="5">
        <f t="shared" si="4"/>
        <v>265</v>
      </c>
      <c r="C268" s="32" t="s">
        <v>417</v>
      </c>
      <c r="D268" s="30">
        <v>41367</v>
      </c>
      <c r="E268" s="21" t="s">
        <v>728</v>
      </c>
      <c r="F268" s="34">
        <v>15</v>
      </c>
      <c r="G268" s="35">
        <v>466.1</v>
      </c>
      <c r="H268" s="27" t="s">
        <v>95</v>
      </c>
    </row>
    <row r="269" spans="1:8" ht="15" customHeight="1" x14ac:dyDescent="0.25">
      <c r="A269" s="5" t="s">
        <v>21</v>
      </c>
      <c r="B269" s="5">
        <f t="shared" si="4"/>
        <v>266</v>
      </c>
      <c r="C269" s="32" t="s">
        <v>418</v>
      </c>
      <c r="D269" s="30">
        <v>41367</v>
      </c>
      <c r="E269" s="21" t="s">
        <v>728</v>
      </c>
      <c r="F269" s="34">
        <v>15</v>
      </c>
      <c r="G269" s="35">
        <v>466.1</v>
      </c>
      <c r="H269" s="27" t="s">
        <v>95</v>
      </c>
    </row>
    <row r="270" spans="1:8" ht="15" customHeight="1" x14ac:dyDescent="0.25">
      <c r="A270" s="5" t="s">
        <v>21</v>
      </c>
      <c r="B270" s="5">
        <f t="shared" si="4"/>
        <v>267</v>
      </c>
      <c r="C270" s="32" t="s">
        <v>609</v>
      </c>
      <c r="D270" s="30">
        <v>41380</v>
      </c>
      <c r="E270" s="21" t="s">
        <v>728</v>
      </c>
      <c r="F270" s="34">
        <v>15</v>
      </c>
      <c r="G270" s="35">
        <v>466.1</v>
      </c>
      <c r="H270" s="27" t="s">
        <v>51</v>
      </c>
    </row>
    <row r="271" spans="1:8" ht="15" customHeight="1" x14ac:dyDescent="0.25">
      <c r="A271" s="5" t="s">
        <v>21</v>
      </c>
      <c r="B271" s="5">
        <f t="shared" si="4"/>
        <v>268</v>
      </c>
      <c r="C271" s="32" t="s">
        <v>608</v>
      </c>
      <c r="D271" s="30">
        <v>41388</v>
      </c>
      <c r="E271" s="21" t="s">
        <v>728</v>
      </c>
      <c r="F271" s="34">
        <v>15</v>
      </c>
      <c r="G271" s="35">
        <v>466.1</v>
      </c>
      <c r="H271" s="27" t="s">
        <v>122</v>
      </c>
    </row>
    <row r="272" spans="1:8" ht="15" customHeight="1" x14ac:dyDescent="0.25">
      <c r="A272" s="5" t="s">
        <v>21</v>
      </c>
      <c r="B272" s="5">
        <f t="shared" si="4"/>
        <v>269</v>
      </c>
      <c r="C272" s="32" t="s">
        <v>464</v>
      </c>
      <c r="D272" s="30">
        <v>41368</v>
      </c>
      <c r="E272" s="21" t="s">
        <v>24</v>
      </c>
      <c r="F272" s="34">
        <v>15</v>
      </c>
      <c r="G272" s="35">
        <v>175009.4</v>
      </c>
      <c r="H272" s="27" t="s">
        <v>36</v>
      </c>
    </row>
    <row r="273" spans="1:8" ht="15" customHeight="1" x14ac:dyDescent="0.25">
      <c r="A273" s="5" t="s">
        <v>21</v>
      </c>
      <c r="B273" s="5">
        <f t="shared" si="4"/>
        <v>270</v>
      </c>
      <c r="C273" s="32" t="s">
        <v>544</v>
      </c>
      <c r="D273" s="30">
        <v>41390</v>
      </c>
      <c r="E273" s="21" t="s">
        <v>728</v>
      </c>
      <c r="F273" s="34">
        <v>15</v>
      </c>
      <c r="G273" s="35">
        <v>466.1</v>
      </c>
      <c r="H273" s="27" t="s">
        <v>30</v>
      </c>
    </row>
    <row r="274" spans="1:8" ht="15" customHeight="1" x14ac:dyDescent="0.25">
      <c r="A274" s="5" t="s">
        <v>21</v>
      </c>
      <c r="B274" s="5">
        <f t="shared" si="4"/>
        <v>271</v>
      </c>
      <c r="C274" s="32" t="s">
        <v>177</v>
      </c>
      <c r="D274" s="30">
        <v>41366</v>
      </c>
      <c r="E274" s="21" t="s">
        <v>728</v>
      </c>
      <c r="F274" s="34">
        <v>5</v>
      </c>
      <c r="G274" s="35">
        <v>466.1</v>
      </c>
      <c r="H274" s="27" t="s">
        <v>51</v>
      </c>
    </row>
    <row r="275" spans="1:8" ht="15" customHeight="1" x14ac:dyDescent="0.25">
      <c r="A275" s="5" t="s">
        <v>21</v>
      </c>
      <c r="B275" s="5">
        <f t="shared" si="4"/>
        <v>272</v>
      </c>
      <c r="C275" s="32" t="s">
        <v>693</v>
      </c>
      <c r="D275" s="30">
        <v>41368</v>
      </c>
      <c r="E275" s="21" t="s">
        <v>23</v>
      </c>
      <c r="F275" s="34">
        <v>85</v>
      </c>
      <c r="G275" s="35">
        <v>504072.11</v>
      </c>
      <c r="H275" s="27" t="s">
        <v>713</v>
      </c>
    </row>
    <row r="276" spans="1:8" ht="15" customHeight="1" x14ac:dyDescent="0.25">
      <c r="A276" s="5" t="s">
        <v>21</v>
      </c>
      <c r="B276" s="5">
        <f t="shared" si="4"/>
        <v>273</v>
      </c>
      <c r="C276" s="32" t="s">
        <v>178</v>
      </c>
      <c r="D276" s="30">
        <v>41366</v>
      </c>
      <c r="E276" s="21" t="s">
        <v>728</v>
      </c>
      <c r="F276" s="34">
        <v>5</v>
      </c>
      <c r="G276" s="35">
        <v>466.1</v>
      </c>
      <c r="H276" s="27" t="s">
        <v>31</v>
      </c>
    </row>
    <row r="277" spans="1:8" ht="15" customHeight="1" x14ac:dyDescent="0.25">
      <c r="A277" s="5" t="s">
        <v>21</v>
      </c>
      <c r="B277" s="5">
        <f t="shared" si="4"/>
        <v>274</v>
      </c>
      <c r="C277" s="32" t="s">
        <v>695</v>
      </c>
      <c r="D277" s="30">
        <v>41376</v>
      </c>
      <c r="E277" s="21" t="s">
        <v>24</v>
      </c>
      <c r="F277" s="34">
        <v>490</v>
      </c>
      <c r="G277" s="35">
        <v>1446806.97</v>
      </c>
      <c r="H277" s="27" t="s">
        <v>41</v>
      </c>
    </row>
    <row r="278" spans="1:8" ht="15" customHeight="1" x14ac:dyDescent="0.25">
      <c r="A278" s="5" t="s">
        <v>21</v>
      </c>
      <c r="B278" s="5">
        <f t="shared" si="4"/>
        <v>275</v>
      </c>
      <c r="C278" s="32" t="s">
        <v>669</v>
      </c>
      <c r="D278" s="30">
        <v>41368</v>
      </c>
      <c r="E278" s="21" t="s">
        <v>728</v>
      </c>
      <c r="F278" s="34">
        <v>15</v>
      </c>
      <c r="G278" s="35">
        <v>466.1</v>
      </c>
      <c r="H278" s="27" t="s">
        <v>64</v>
      </c>
    </row>
    <row r="279" spans="1:8" ht="15" customHeight="1" x14ac:dyDescent="0.25">
      <c r="A279" s="5" t="s">
        <v>21</v>
      </c>
      <c r="B279" s="5">
        <f t="shared" si="4"/>
        <v>276</v>
      </c>
      <c r="C279" s="32" t="s">
        <v>618</v>
      </c>
      <c r="D279" s="30">
        <v>41380</v>
      </c>
      <c r="E279" s="21" t="s">
        <v>728</v>
      </c>
      <c r="F279" s="34">
        <v>15</v>
      </c>
      <c r="G279" s="35">
        <v>466.1</v>
      </c>
      <c r="H279" s="27" t="s">
        <v>42</v>
      </c>
    </row>
    <row r="280" spans="1:8" ht="15" customHeight="1" x14ac:dyDescent="0.25">
      <c r="A280" s="5" t="s">
        <v>21</v>
      </c>
      <c r="B280" s="5">
        <f t="shared" si="4"/>
        <v>277</v>
      </c>
      <c r="C280" s="32" t="s">
        <v>646</v>
      </c>
      <c r="D280" s="30">
        <v>41390</v>
      </c>
      <c r="E280" s="21" t="s">
        <v>728</v>
      </c>
      <c r="F280" s="34">
        <v>15</v>
      </c>
      <c r="G280" s="35">
        <v>466.1</v>
      </c>
      <c r="H280" s="27" t="s">
        <v>30</v>
      </c>
    </row>
    <row r="281" spans="1:8" ht="15" customHeight="1" x14ac:dyDescent="0.25">
      <c r="A281" s="5" t="s">
        <v>21</v>
      </c>
      <c r="B281" s="5">
        <f t="shared" si="4"/>
        <v>278</v>
      </c>
      <c r="C281" s="32" t="s">
        <v>600</v>
      </c>
      <c r="D281" s="30">
        <v>41375</v>
      </c>
      <c r="E281" s="21" t="s">
        <v>728</v>
      </c>
      <c r="F281" s="34">
        <v>15</v>
      </c>
      <c r="G281" s="35">
        <v>466.1</v>
      </c>
      <c r="H281" s="27" t="s">
        <v>37</v>
      </c>
    </row>
    <row r="282" spans="1:8" ht="15" customHeight="1" x14ac:dyDescent="0.25">
      <c r="A282" s="5" t="s">
        <v>21</v>
      </c>
      <c r="B282" s="5">
        <f t="shared" si="4"/>
        <v>279</v>
      </c>
      <c r="C282" s="32" t="s">
        <v>319</v>
      </c>
      <c r="D282" s="30">
        <v>41379</v>
      </c>
      <c r="E282" s="21" t="s">
        <v>728</v>
      </c>
      <c r="F282" s="34">
        <v>12</v>
      </c>
      <c r="G282" s="35">
        <v>466.1</v>
      </c>
      <c r="H282" s="27" t="s">
        <v>53</v>
      </c>
    </row>
    <row r="283" spans="1:8" ht="15" customHeight="1" x14ac:dyDescent="0.25">
      <c r="A283" s="5" t="s">
        <v>21</v>
      </c>
      <c r="B283" s="5">
        <f t="shared" si="4"/>
        <v>280</v>
      </c>
      <c r="C283" s="32" t="s">
        <v>184</v>
      </c>
      <c r="D283" s="30">
        <v>41376</v>
      </c>
      <c r="E283" s="21" t="s">
        <v>728</v>
      </c>
      <c r="F283" s="34">
        <v>5</v>
      </c>
      <c r="G283" s="35">
        <v>466.1</v>
      </c>
      <c r="H283" s="27" t="s">
        <v>36</v>
      </c>
    </row>
    <row r="284" spans="1:8" ht="15" customHeight="1" x14ac:dyDescent="0.25">
      <c r="A284" s="5" t="s">
        <v>21</v>
      </c>
      <c r="B284" s="5">
        <f t="shared" si="4"/>
        <v>281</v>
      </c>
      <c r="C284" s="32" t="s">
        <v>569</v>
      </c>
      <c r="D284" s="30">
        <v>41374</v>
      </c>
      <c r="E284" s="21" t="s">
        <v>728</v>
      </c>
      <c r="F284" s="34">
        <v>15</v>
      </c>
      <c r="G284" s="35">
        <v>466.1</v>
      </c>
      <c r="H284" s="27" t="s">
        <v>78</v>
      </c>
    </row>
    <row r="285" spans="1:8" ht="15" customHeight="1" x14ac:dyDescent="0.25">
      <c r="A285" s="5" t="s">
        <v>21</v>
      </c>
      <c r="B285" s="5">
        <f t="shared" si="4"/>
        <v>282</v>
      </c>
      <c r="C285" s="32" t="s">
        <v>568</v>
      </c>
      <c r="D285" s="30">
        <v>41374</v>
      </c>
      <c r="E285" s="21" t="s">
        <v>728</v>
      </c>
      <c r="F285" s="34">
        <v>15</v>
      </c>
      <c r="G285" s="35">
        <v>466.1</v>
      </c>
      <c r="H285" s="27" t="s">
        <v>78</v>
      </c>
    </row>
    <row r="286" spans="1:8" ht="15" customHeight="1" x14ac:dyDescent="0.25">
      <c r="A286" s="5" t="s">
        <v>21</v>
      </c>
      <c r="B286" s="5">
        <f t="shared" si="4"/>
        <v>283</v>
      </c>
      <c r="C286" s="32" t="s">
        <v>566</v>
      </c>
      <c r="D286" s="30">
        <v>41374</v>
      </c>
      <c r="E286" s="21" t="s">
        <v>728</v>
      </c>
      <c r="F286" s="34">
        <v>15</v>
      </c>
      <c r="G286" s="35">
        <v>466.1</v>
      </c>
      <c r="H286" s="27" t="s">
        <v>78</v>
      </c>
    </row>
    <row r="287" spans="1:8" ht="15" customHeight="1" x14ac:dyDescent="0.25">
      <c r="A287" s="5" t="s">
        <v>21</v>
      </c>
      <c r="B287" s="5">
        <f t="shared" si="4"/>
        <v>284</v>
      </c>
      <c r="C287" s="32" t="s">
        <v>564</v>
      </c>
      <c r="D287" s="30">
        <v>41374</v>
      </c>
      <c r="E287" s="21" t="s">
        <v>728</v>
      </c>
      <c r="F287" s="34">
        <v>15</v>
      </c>
      <c r="G287" s="35">
        <v>466.1</v>
      </c>
      <c r="H287" s="27" t="s">
        <v>78</v>
      </c>
    </row>
    <row r="288" spans="1:8" ht="15" customHeight="1" x14ac:dyDescent="0.25">
      <c r="A288" s="5" t="s">
        <v>21</v>
      </c>
      <c r="B288" s="5">
        <f t="shared" si="4"/>
        <v>285</v>
      </c>
      <c r="C288" s="32" t="s">
        <v>254</v>
      </c>
      <c r="D288" s="30">
        <v>41379</v>
      </c>
      <c r="E288" s="21" t="s">
        <v>728</v>
      </c>
      <c r="F288" s="34">
        <v>10</v>
      </c>
      <c r="G288" s="35">
        <v>466.1</v>
      </c>
      <c r="H288" s="27" t="s">
        <v>112</v>
      </c>
    </row>
    <row r="289" spans="1:8" ht="15" customHeight="1" x14ac:dyDescent="0.25">
      <c r="A289" s="5" t="s">
        <v>21</v>
      </c>
      <c r="B289" s="5">
        <f t="shared" si="4"/>
        <v>286</v>
      </c>
      <c r="C289" s="32" t="s">
        <v>570</v>
      </c>
      <c r="D289" s="30">
        <v>41374</v>
      </c>
      <c r="E289" s="21" t="s">
        <v>728</v>
      </c>
      <c r="F289" s="34">
        <v>15</v>
      </c>
      <c r="G289" s="35">
        <v>466.1</v>
      </c>
      <c r="H289" s="27" t="s">
        <v>78</v>
      </c>
    </row>
    <row r="290" spans="1:8" ht="15" customHeight="1" x14ac:dyDescent="0.25">
      <c r="A290" s="5" t="s">
        <v>21</v>
      </c>
      <c r="B290" s="5">
        <f t="shared" si="4"/>
        <v>287</v>
      </c>
      <c r="C290" s="32" t="s">
        <v>150</v>
      </c>
      <c r="D290" s="30">
        <v>41374</v>
      </c>
      <c r="E290" s="21" t="s">
        <v>728</v>
      </c>
      <c r="F290" s="34">
        <v>4</v>
      </c>
      <c r="G290" s="35">
        <v>466.1</v>
      </c>
      <c r="H290" s="27" t="s">
        <v>28</v>
      </c>
    </row>
    <row r="291" spans="1:8" ht="15" customHeight="1" x14ac:dyDescent="0.25">
      <c r="A291" s="5" t="s">
        <v>21</v>
      </c>
      <c r="B291" s="5">
        <f t="shared" si="4"/>
        <v>288</v>
      </c>
      <c r="C291" s="32" t="s">
        <v>562</v>
      </c>
      <c r="D291" s="30">
        <v>41374</v>
      </c>
      <c r="E291" s="21" t="s">
        <v>728</v>
      </c>
      <c r="F291" s="34">
        <v>15</v>
      </c>
      <c r="G291" s="35">
        <v>466.1</v>
      </c>
      <c r="H291" s="27" t="s">
        <v>78</v>
      </c>
    </row>
    <row r="292" spans="1:8" ht="15" customHeight="1" x14ac:dyDescent="0.25">
      <c r="A292" s="5" t="s">
        <v>21</v>
      </c>
      <c r="B292" s="5">
        <f t="shared" si="4"/>
        <v>289</v>
      </c>
      <c r="C292" s="32" t="s">
        <v>327</v>
      </c>
      <c r="D292" s="30">
        <v>41375</v>
      </c>
      <c r="E292" s="21" t="s">
        <v>728</v>
      </c>
      <c r="F292" s="34">
        <v>12</v>
      </c>
      <c r="G292" s="35">
        <v>466.1</v>
      </c>
      <c r="H292" s="27" t="s">
        <v>47</v>
      </c>
    </row>
    <row r="293" spans="1:8" ht="15" customHeight="1" x14ac:dyDescent="0.25">
      <c r="A293" s="5" t="s">
        <v>21</v>
      </c>
      <c r="B293" s="5">
        <f t="shared" si="4"/>
        <v>290</v>
      </c>
      <c r="C293" s="32" t="s">
        <v>267</v>
      </c>
      <c r="D293" s="30">
        <v>41373</v>
      </c>
      <c r="E293" s="21" t="s">
        <v>728</v>
      </c>
      <c r="F293" s="34">
        <v>10</v>
      </c>
      <c r="G293" s="35">
        <v>466.1</v>
      </c>
      <c r="H293" s="27" t="s">
        <v>38</v>
      </c>
    </row>
    <row r="294" spans="1:8" ht="15" customHeight="1" x14ac:dyDescent="0.25">
      <c r="A294" s="5" t="s">
        <v>21</v>
      </c>
      <c r="B294" s="5">
        <f t="shared" si="4"/>
        <v>291</v>
      </c>
      <c r="C294" s="32" t="s">
        <v>148</v>
      </c>
      <c r="D294" s="30">
        <v>41375</v>
      </c>
      <c r="E294" s="21" t="s">
        <v>728</v>
      </c>
      <c r="F294" s="34">
        <v>3</v>
      </c>
      <c r="G294" s="35">
        <v>466.1</v>
      </c>
      <c r="H294" s="27" t="s">
        <v>58</v>
      </c>
    </row>
    <row r="295" spans="1:8" ht="15" customHeight="1" x14ac:dyDescent="0.25">
      <c r="A295" s="5" t="s">
        <v>21</v>
      </c>
      <c r="B295" s="5">
        <f t="shared" si="4"/>
        <v>292</v>
      </c>
      <c r="C295" s="32" t="s">
        <v>413</v>
      </c>
      <c r="D295" s="30">
        <v>41387</v>
      </c>
      <c r="E295" s="21" t="s">
        <v>728</v>
      </c>
      <c r="F295" s="31">
        <v>15</v>
      </c>
      <c r="G295" s="35">
        <v>466.1</v>
      </c>
      <c r="H295" s="27" t="s">
        <v>59</v>
      </c>
    </row>
    <row r="296" spans="1:8" ht="15" customHeight="1" x14ac:dyDescent="0.25">
      <c r="A296" s="5" t="s">
        <v>21</v>
      </c>
      <c r="B296" s="5">
        <f t="shared" si="4"/>
        <v>293</v>
      </c>
      <c r="C296" s="36" t="s">
        <v>138</v>
      </c>
      <c r="D296" s="30">
        <v>41393</v>
      </c>
      <c r="E296" s="21" t="s">
        <v>728</v>
      </c>
      <c r="F296" s="31">
        <v>1</v>
      </c>
      <c r="G296" s="35">
        <v>466.1</v>
      </c>
      <c r="H296" s="27" t="s">
        <v>36</v>
      </c>
    </row>
    <row r="297" spans="1:8" ht="15" customHeight="1" x14ac:dyDescent="0.25">
      <c r="A297" s="5" t="s">
        <v>21</v>
      </c>
      <c r="B297" s="5">
        <f t="shared" si="4"/>
        <v>294</v>
      </c>
      <c r="C297" s="36" t="s">
        <v>274</v>
      </c>
      <c r="D297" s="30">
        <v>41380</v>
      </c>
      <c r="E297" s="21" t="s">
        <v>728</v>
      </c>
      <c r="F297" s="31">
        <v>10</v>
      </c>
      <c r="G297" s="35">
        <v>466.1</v>
      </c>
      <c r="H297" s="27" t="s">
        <v>45</v>
      </c>
    </row>
    <row r="298" spans="1:8" ht="15" customHeight="1" x14ac:dyDescent="0.25">
      <c r="A298" s="5" t="s">
        <v>21</v>
      </c>
      <c r="B298" s="5">
        <f t="shared" si="4"/>
        <v>295</v>
      </c>
      <c r="C298" s="36" t="s">
        <v>234</v>
      </c>
      <c r="D298" s="30">
        <v>41387</v>
      </c>
      <c r="E298" s="21" t="s">
        <v>728</v>
      </c>
      <c r="F298" s="31">
        <v>10</v>
      </c>
      <c r="G298" s="35">
        <v>466.1</v>
      </c>
      <c r="H298" s="27" t="s">
        <v>74</v>
      </c>
    </row>
    <row r="299" spans="1:8" ht="15" customHeight="1" x14ac:dyDescent="0.25">
      <c r="A299" s="5" t="s">
        <v>21</v>
      </c>
      <c r="B299" s="5">
        <f t="shared" si="4"/>
        <v>296</v>
      </c>
      <c r="C299" s="36" t="s">
        <v>586</v>
      </c>
      <c r="D299" s="30">
        <v>41374</v>
      </c>
      <c r="E299" s="21" t="s">
        <v>728</v>
      </c>
      <c r="F299" s="31">
        <v>15</v>
      </c>
      <c r="G299" s="35">
        <v>466.1</v>
      </c>
      <c r="H299" s="27" t="s">
        <v>78</v>
      </c>
    </row>
    <row r="300" spans="1:8" ht="15" customHeight="1" x14ac:dyDescent="0.25">
      <c r="A300" s="5" t="s">
        <v>21</v>
      </c>
      <c r="B300" s="5">
        <f t="shared" si="4"/>
        <v>297</v>
      </c>
      <c r="C300" s="36" t="s">
        <v>516</v>
      </c>
      <c r="D300" s="30">
        <v>41389</v>
      </c>
      <c r="E300" s="21" t="s">
        <v>728</v>
      </c>
      <c r="F300" s="31">
        <v>15</v>
      </c>
      <c r="G300" s="35">
        <v>466.1</v>
      </c>
      <c r="H300" s="27" t="s">
        <v>93</v>
      </c>
    </row>
    <row r="301" spans="1:8" ht="15" customHeight="1" x14ac:dyDescent="0.25">
      <c r="A301" s="5" t="s">
        <v>21</v>
      </c>
      <c r="B301" s="5">
        <f t="shared" si="4"/>
        <v>298</v>
      </c>
      <c r="C301" s="36" t="s">
        <v>578</v>
      </c>
      <c r="D301" s="30">
        <v>41374</v>
      </c>
      <c r="E301" s="21" t="s">
        <v>728</v>
      </c>
      <c r="F301" s="31">
        <v>15</v>
      </c>
      <c r="G301" s="35">
        <v>466.1</v>
      </c>
      <c r="H301" s="27" t="s">
        <v>78</v>
      </c>
    </row>
    <row r="302" spans="1:8" ht="15" customHeight="1" x14ac:dyDescent="0.25">
      <c r="A302" s="5" t="s">
        <v>21</v>
      </c>
      <c r="B302" s="5">
        <f t="shared" si="4"/>
        <v>299</v>
      </c>
      <c r="C302" s="36" t="s">
        <v>571</v>
      </c>
      <c r="D302" s="30">
        <v>41374</v>
      </c>
      <c r="E302" s="21" t="s">
        <v>728</v>
      </c>
      <c r="F302" s="31">
        <v>15</v>
      </c>
      <c r="G302" s="35">
        <v>466.1</v>
      </c>
      <c r="H302" s="27" t="s">
        <v>78</v>
      </c>
    </row>
    <row r="303" spans="1:8" ht="15" customHeight="1" x14ac:dyDescent="0.25">
      <c r="A303" s="5" t="s">
        <v>21</v>
      </c>
      <c r="B303" s="5">
        <f t="shared" si="4"/>
        <v>300</v>
      </c>
      <c r="C303" s="36" t="s">
        <v>580</v>
      </c>
      <c r="D303" s="30">
        <v>41374</v>
      </c>
      <c r="E303" s="21" t="s">
        <v>728</v>
      </c>
      <c r="F303" s="31">
        <v>15</v>
      </c>
      <c r="G303" s="35">
        <v>466.1</v>
      </c>
      <c r="H303" s="27" t="s">
        <v>78</v>
      </c>
    </row>
    <row r="304" spans="1:8" ht="15" customHeight="1" x14ac:dyDescent="0.25">
      <c r="A304" s="5" t="s">
        <v>21</v>
      </c>
      <c r="B304" s="5">
        <f t="shared" si="4"/>
        <v>301</v>
      </c>
      <c r="C304" s="36" t="s">
        <v>581</v>
      </c>
      <c r="D304" s="30">
        <v>41374</v>
      </c>
      <c r="E304" s="21" t="s">
        <v>728</v>
      </c>
      <c r="F304" s="31">
        <v>15</v>
      </c>
      <c r="G304" s="35">
        <v>466.1</v>
      </c>
      <c r="H304" s="27" t="s">
        <v>78</v>
      </c>
    </row>
    <row r="305" spans="1:8" ht="15" customHeight="1" x14ac:dyDescent="0.25">
      <c r="A305" s="5" t="s">
        <v>21</v>
      </c>
      <c r="B305" s="5">
        <f t="shared" si="4"/>
        <v>302</v>
      </c>
      <c r="C305" s="36" t="s">
        <v>582</v>
      </c>
      <c r="D305" s="30">
        <v>41374</v>
      </c>
      <c r="E305" s="21" t="s">
        <v>728</v>
      </c>
      <c r="F305" s="31">
        <v>15</v>
      </c>
      <c r="G305" s="35">
        <v>466.1</v>
      </c>
      <c r="H305" s="27" t="s">
        <v>78</v>
      </c>
    </row>
    <row r="306" spans="1:8" ht="15" customHeight="1" x14ac:dyDescent="0.25">
      <c r="A306" s="5" t="s">
        <v>21</v>
      </c>
      <c r="B306" s="5">
        <f t="shared" si="4"/>
        <v>303</v>
      </c>
      <c r="C306" s="36" t="s">
        <v>567</v>
      </c>
      <c r="D306" s="30">
        <v>41374</v>
      </c>
      <c r="E306" s="21" t="s">
        <v>728</v>
      </c>
      <c r="F306" s="31">
        <v>15</v>
      </c>
      <c r="G306" s="35">
        <v>466.1</v>
      </c>
      <c r="H306" s="27" t="s">
        <v>78</v>
      </c>
    </row>
    <row r="307" spans="1:8" ht="15" customHeight="1" x14ac:dyDescent="0.25">
      <c r="A307" s="5" t="s">
        <v>21</v>
      </c>
      <c r="B307" s="5">
        <f t="shared" si="4"/>
        <v>304</v>
      </c>
      <c r="C307" s="36" t="s">
        <v>584</v>
      </c>
      <c r="D307" s="30">
        <v>41374</v>
      </c>
      <c r="E307" s="21" t="s">
        <v>728</v>
      </c>
      <c r="F307" s="31">
        <v>15</v>
      </c>
      <c r="G307" s="35">
        <v>466.1</v>
      </c>
      <c r="H307" s="27" t="s">
        <v>78</v>
      </c>
    </row>
    <row r="308" spans="1:8" ht="15" customHeight="1" x14ac:dyDescent="0.25">
      <c r="A308" s="5" t="s">
        <v>21</v>
      </c>
      <c r="B308" s="5">
        <f t="shared" si="4"/>
        <v>305</v>
      </c>
      <c r="C308" s="36" t="s">
        <v>268</v>
      </c>
      <c r="D308" s="30">
        <v>41372</v>
      </c>
      <c r="E308" s="21" t="s">
        <v>728</v>
      </c>
      <c r="F308" s="31">
        <v>10</v>
      </c>
      <c r="G308" s="35">
        <v>466.1</v>
      </c>
      <c r="H308" s="27" t="s">
        <v>119</v>
      </c>
    </row>
    <row r="309" spans="1:8" ht="15" customHeight="1" x14ac:dyDescent="0.25">
      <c r="A309" s="5" t="s">
        <v>21</v>
      </c>
      <c r="B309" s="5">
        <f t="shared" si="4"/>
        <v>306</v>
      </c>
      <c r="C309" s="36" t="s">
        <v>462</v>
      </c>
      <c r="D309" s="30">
        <v>41372</v>
      </c>
      <c r="E309" s="21" t="s">
        <v>728</v>
      </c>
      <c r="F309" s="31">
        <v>15</v>
      </c>
      <c r="G309" s="35">
        <v>466.1</v>
      </c>
      <c r="H309" s="27" t="s">
        <v>61</v>
      </c>
    </row>
    <row r="310" spans="1:8" ht="15" customHeight="1" x14ac:dyDescent="0.25">
      <c r="A310" s="5" t="s">
        <v>21</v>
      </c>
      <c r="B310" s="5">
        <f t="shared" si="4"/>
        <v>307</v>
      </c>
      <c r="C310" s="36" t="s">
        <v>587</v>
      </c>
      <c r="D310" s="30">
        <v>41374</v>
      </c>
      <c r="E310" s="21" t="s">
        <v>728</v>
      </c>
      <c r="F310" s="31">
        <v>15</v>
      </c>
      <c r="G310" s="35">
        <v>466.1</v>
      </c>
      <c r="H310" s="27" t="s">
        <v>78</v>
      </c>
    </row>
    <row r="311" spans="1:8" ht="15" customHeight="1" x14ac:dyDescent="0.25">
      <c r="A311" s="5" t="s">
        <v>21</v>
      </c>
      <c r="B311" s="5">
        <f t="shared" si="4"/>
        <v>308</v>
      </c>
      <c r="C311" s="36" t="s">
        <v>590</v>
      </c>
      <c r="D311" s="30">
        <v>41374</v>
      </c>
      <c r="E311" s="21" t="s">
        <v>728</v>
      </c>
      <c r="F311" s="31">
        <v>15</v>
      </c>
      <c r="G311" s="35">
        <v>466.1</v>
      </c>
      <c r="H311" s="27" t="s">
        <v>78</v>
      </c>
    </row>
    <row r="312" spans="1:8" ht="15" customHeight="1" x14ac:dyDescent="0.25">
      <c r="A312" s="5" t="s">
        <v>21</v>
      </c>
      <c r="B312" s="5">
        <f t="shared" si="4"/>
        <v>309</v>
      </c>
      <c r="C312" s="36" t="s">
        <v>591</v>
      </c>
      <c r="D312" s="30">
        <v>41374</v>
      </c>
      <c r="E312" s="21" t="s">
        <v>728</v>
      </c>
      <c r="F312" s="31">
        <v>15</v>
      </c>
      <c r="G312" s="35">
        <v>466.1</v>
      </c>
      <c r="H312" s="27" t="s">
        <v>78</v>
      </c>
    </row>
    <row r="313" spans="1:8" ht="15" customHeight="1" x14ac:dyDescent="0.25">
      <c r="A313" s="5" t="s">
        <v>21</v>
      </c>
      <c r="B313" s="5">
        <f t="shared" si="4"/>
        <v>310</v>
      </c>
      <c r="C313" s="36" t="s">
        <v>559</v>
      </c>
      <c r="D313" s="30">
        <v>41374</v>
      </c>
      <c r="E313" s="21" t="s">
        <v>728</v>
      </c>
      <c r="F313" s="31">
        <v>15</v>
      </c>
      <c r="G313" s="35">
        <v>466.1</v>
      </c>
      <c r="H313" s="27" t="s">
        <v>78</v>
      </c>
    </row>
    <row r="314" spans="1:8" ht="15" customHeight="1" x14ac:dyDescent="0.25">
      <c r="A314" s="5" t="s">
        <v>21</v>
      </c>
      <c r="B314" s="5">
        <f t="shared" si="4"/>
        <v>311</v>
      </c>
      <c r="C314" s="36" t="s">
        <v>561</v>
      </c>
      <c r="D314" s="30">
        <v>41374</v>
      </c>
      <c r="E314" s="21" t="s">
        <v>728</v>
      </c>
      <c r="F314" s="31">
        <v>15</v>
      </c>
      <c r="G314" s="35">
        <v>466.1</v>
      </c>
      <c r="H314" s="27" t="s">
        <v>78</v>
      </c>
    </row>
    <row r="315" spans="1:8" ht="15" customHeight="1" x14ac:dyDescent="0.25">
      <c r="A315" s="5" t="s">
        <v>21</v>
      </c>
      <c r="B315" s="5">
        <f t="shared" si="4"/>
        <v>312</v>
      </c>
      <c r="C315" s="36" t="s">
        <v>583</v>
      </c>
      <c r="D315" s="30">
        <v>41374</v>
      </c>
      <c r="E315" s="21" t="s">
        <v>728</v>
      </c>
      <c r="F315" s="31">
        <v>15</v>
      </c>
      <c r="G315" s="35">
        <v>466.1</v>
      </c>
      <c r="H315" s="27" t="s">
        <v>78</v>
      </c>
    </row>
    <row r="316" spans="1:8" ht="15" customHeight="1" x14ac:dyDescent="0.25">
      <c r="A316" s="5" t="s">
        <v>21</v>
      </c>
      <c r="B316" s="5">
        <f t="shared" si="4"/>
        <v>313</v>
      </c>
      <c r="C316" s="36" t="s">
        <v>461</v>
      </c>
      <c r="D316" s="30">
        <v>41373</v>
      </c>
      <c r="E316" s="21" t="s">
        <v>728</v>
      </c>
      <c r="F316" s="31">
        <v>15</v>
      </c>
      <c r="G316" s="35">
        <v>466.1</v>
      </c>
      <c r="H316" s="27" t="s">
        <v>61</v>
      </c>
    </row>
    <row r="317" spans="1:8" ht="15" customHeight="1" x14ac:dyDescent="0.25">
      <c r="A317" s="5" t="s">
        <v>21</v>
      </c>
      <c r="B317" s="5">
        <f t="shared" si="4"/>
        <v>314</v>
      </c>
      <c r="C317" s="36" t="s">
        <v>665</v>
      </c>
      <c r="D317" s="30">
        <v>41376</v>
      </c>
      <c r="E317" s="21" t="s">
        <v>728</v>
      </c>
      <c r="F317" s="31">
        <v>15</v>
      </c>
      <c r="G317" s="35">
        <v>466.1</v>
      </c>
      <c r="H317" s="27" t="s">
        <v>61</v>
      </c>
    </row>
    <row r="318" spans="1:8" ht="15" customHeight="1" x14ac:dyDescent="0.25">
      <c r="A318" s="5" t="s">
        <v>21</v>
      </c>
      <c r="B318" s="5">
        <f t="shared" si="4"/>
        <v>315</v>
      </c>
      <c r="C318" s="36" t="s">
        <v>560</v>
      </c>
      <c r="D318" s="30">
        <v>41374</v>
      </c>
      <c r="E318" s="21" t="s">
        <v>728</v>
      </c>
      <c r="F318" s="31">
        <v>15</v>
      </c>
      <c r="G318" s="35">
        <v>466.1</v>
      </c>
      <c r="H318" s="27" t="s">
        <v>78</v>
      </c>
    </row>
    <row r="319" spans="1:8" ht="15" customHeight="1" x14ac:dyDescent="0.25">
      <c r="A319" s="5" t="s">
        <v>21</v>
      </c>
      <c r="B319" s="5">
        <f t="shared" si="4"/>
        <v>316</v>
      </c>
      <c r="C319" s="36" t="s">
        <v>323</v>
      </c>
      <c r="D319" s="30">
        <v>41374</v>
      </c>
      <c r="E319" s="21" t="s">
        <v>728</v>
      </c>
      <c r="F319" s="31">
        <v>12</v>
      </c>
      <c r="G319" s="35">
        <v>466.1</v>
      </c>
      <c r="H319" s="27" t="s">
        <v>45</v>
      </c>
    </row>
    <row r="320" spans="1:8" ht="15" customHeight="1" x14ac:dyDescent="0.25">
      <c r="A320" s="5" t="s">
        <v>21</v>
      </c>
      <c r="B320" s="5">
        <f t="shared" si="4"/>
        <v>317</v>
      </c>
      <c r="C320" s="36" t="s">
        <v>337</v>
      </c>
      <c r="D320" s="30">
        <v>41367</v>
      </c>
      <c r="E320" s="21" t="s">
        <v>728</v>
      </c>
      <c r="F320" s="31">
        <v>15</v>
      </c>
      <c r="G320" s="35">
        <v>466.1</v>
      </c>
      <c r="H320" s="27" t="s">
        <v>36</v>
      </c>
    </row>
    <row r="321" spans="1:8" ht="15" customHeight="1" x14ac:dyDescent="0.25">
      <c r="A321" s="5" t="s">
        <v>21</v>
      </c>
      <c r="B321" s="5">
        <f t="shared" si="4"/>
        <v>318</v>
      </c>
      <c r="C321" s="36" t="s">
        <v>529</v>
      </c>
      <c r="D321" s="30">
        <v>41369</v>
      </c>
      <c r="E321" s="21" t="s">
        <v>728</v>
      </c>
      <c r="F321" s="31">
        <v>15</v>
      </c>
      <c r="G321" s="35">
        <v>466.1</v>
      </c>
      <c r="H321" s="27" t="s">
        <v>125</v>
      </c>
    </row>
    <row r="322" spans="1:8" ht="15" customHeight="1" x14ac:dyDescent="0.25">
      <c r="A322" s="5" t="s">
        <v>21</v>
      </c>
      <c r="B322" s="5">
        <f t="shared" si="4"/>
        <v>319</v>
      </c>
      <c r="C322" s="36" t="s">
        <v>437</v>
      </c>
      <c r="D322" s="30">
        <v>41389</v>
      </c>
      <c r="E322" s="21" t="s">
        <v>728</v>
      </c>
      <c r="F322" s="31">
        <v>15</v>
      </c>
      <c r="G322" s="35">
        <v>466.1</v>
      </c>
      <c r="H322" s="27" t="s">
        <v>99</v>
      </c>
    </row>
    <row r="323" spans="1:8" ht="15" customHeight="1" x14ac:dyDescent="0.25">
      <c r="A323" s="5" t="s">
        <v>21</v>
      </c>
      <c r="B323" s="5">
        <f t="shared" si="4"/>
        <v>320</v>
      </c>
      <c r="C323" s="36" t="s">
        <v>183</v>
      </c>
      <c r="D323" s="30">
        <v>41393</v>
      </c>
      <c r="E323" s="21" t="s">
        <v>728</v>
      </c>
      <c r="F323" s="31">
        <v>5</v>
      </c>
      <c r="G323" s="35">
        <v>466.1</v>
      </c>
      <c r="H323" s="27" t="s">
        <v>36</v>
      </c>
    </row>
    <row r="324" spans="1:8" ht="15" customHeight="1" x14ac:dyDescent="0.25">
      <c r="A324" s="5" t="s">
        <v>21</v>
      </c>
      <c r="B324" s="5">
        <f t="shared" si="4"/>
        <v>321</v>
      </c>
      <c r="C324" s="36" t="s">
        <v>282</v>
      </c>
      <c r="D324" s="30">
        <v>41382</v>
      </c>
      <c r="E324" s="21" t="s">
        <v>728</v>
      </c>
      <c r="F324" s="31">
        <v>12</v>
      </c>
      <c r="G324" s="35">
        <v>466.1</v>
      </c>
      <c r="H324" s="27" t="s">
        <v>71</v>
      </c>
    </row>
    <row r="325" spans="1:8" ht="15" customHeight="1" x14ac:dyDescent="0.25">
      <c r="A325" s="5" t="s">
        <v>21</v>
      </c>
      <c r="B325" s="5">
        <f t="shared" ref="B325:B388" si="5">B324+1</f>
        <v>322</v>
      </c>
      <c r="C325" s="36" t="s">
        <v>553</v>
      </c>
      <c r="D325" s="30">
        <v>41374</v>
      </c>
      <c r="E325" s="21" t="s">
        <v>728</v>
      </c>
      <c r="F325" s="31">
        <v>15</v>
      </c>
      <c r="G325" s="35">
        <v>466.1</v>
      </c>
      <c r="H325" s="27" t="s">
        <v>78</v>
      </c>
    </row>
    <row r="326" spans="1:8" ht="15" customHeight="1" x14ac:dyDescent="0.25">
      <c r="A326" s="5" t="s">
        <v>21</v>
      </c>
      <c r="B326" s="5">
        <f t="shared" si="5"/>
        <v>323</v>
      </c>
      <c r="C326" s="36" t="s">
        <v>313</v>
      </c>
      <c r="D326" s="30">
        <v>41368</v>
      </c>
      <c r="E326" s="21" t="s">
        <v>728</v>
      </c>
      <c r="F326" s="31">
        <v>12</v>
      </c>
      <c r="G326" s="35">
        <v>466.1</v>
      </c>
      <c r="H326" s="27" t="s">
        <v>61</v>
      </c>
    </row>
    <row r="327" spans="1:8" ht="15" customHeight="1" x14ac:dyDescent="0.25">
      <c r="A327" s="5" t="s">
        <v>21</v>
      </c>
      <c r="B327" s="5">
        <f t="shared" si="5"/>
        <v>324</v>
      </c>
      <c r="C327" s="36" t="s">
        <v>305</v>
      </c>
      <c r="D327" s="30">
        <v>41373</v>
      </c>
      <c r="E327" s="21" t="s">
        <v>728</v>
      </c>
      <c r="F327" s="31">
        <v>12</v>
      </c>
      <c r="G327" s="35">
        <v>466.1</v>
      </c>
      <c r="H327" s="27" t="s">
        <v>714</v>
      </c>
    </row>
    <row r="328" spans="1:8" ht="15" customHeight="1" x14ac:dyDescent="0.25">
      <c r="A328" s="5" t="s">
        <v>21</v>
      </c>
      <c r="B328" s="5">
        <f t="shared" si="5"/>
        <v>325</v>
      </c>
      <c r="C328" s="36" t="s">
        <v>287</v>
      </c>
      <c r="D328" s="30">
        <v>41365</v>
      </c>
      <c r="E328" s="21" t="s">
        <v>728</v>
      </c>
      <c r="F328" s="31">
        <v>12</v>
      </c>
      <c r="G328" s="35">
        <v>466.1</v>
      </c>
      <c r="H328" s="27" t="s">
        <v>44</v>
      </c>
    </row>
    <row r="329" spans="1:8" ht="15" customHeight="1" x14ac:dyDescent="0.25">
      <c r="A329" s="5" t="s">
        <v>21</v>
      </c>
      <c r="B329" s="5">
        <f t="shared" si="5"/>
        <v>326</v>
      </c>
      <c r="C329" s="36" t="s">
        <v>247</v>
      </c>
      <c r="D329" s="30">
        <v>41365</v>
      </c>
      <c r="E329" s="21" t="s">
        <v>728</v>
      </c>
      <c r="F329" s="31">
        <v>10</v>
      </c>
      <c r="G329" s="35">
        <v>466.1</v>
      </c>
      <c r="H329" s="27" t="s">
        <v>72</v>
      </c>
    </row>
    <row r="330" spans="1:8" ht="15" customHeight="1" x14ac:dyDescent="0.25">
      <c r="A330" s="5" t="s">
        <v>21</v>
      </c>
      <c r="B330" s="5">
        <f t="shared" si="5"/>
        <v>327</v>
      </c>
      <c r="C330" s="36" t="s">
        <v>494</v>
      </c>
      <c r="D330" s="30">
        <v>41365</v>
      </c>
      <c r="E330" s="21" t="s">
        <v>728</v>
      </c>
      <c r="F330" s="31">
        <v>15</v>
      </c>
      <c r="G330" s="35">
        <v>466.1</v>
      </c>
      <c r="H330" s="27" t="s">
        <v>44</v>
      </c>
    </row>
    <row r="331" spans="1:8" ht="15" customHeight="1" x14ac:dyDescent="0.25">
      <c r="A331" s="5" t="s">
        <v>21</v>
      </c>
      <c r="B331" s="5">
        <f t="shared" si="5"/>
        <v>328</v>
      </c>
      <c r="C331" s="36" t="s">
        <v>592</v>
      </c>
      <c r="D331" s="30">
        <v>41374</v>
      </c>
      <c r="E331" s="21" t="s">
        <v>728</v>
      </c>
      <c r="F331" s="31">
        <v>15</v>
      </c>
      <c r="G331" s="35">
        <v>466.1</v>
      </c>
      <c r="H331" s="27" t="s">
        <v>78</v>
      </c>
    </row>
    <row r="332" spans="1:8" ht="15" customHeight="1" x14ac:dyDescent="0.25">
      <c r="A332" s="5" t="s">
        <v>21</v>
      </c>
      <c r="B332" s="5">
        <f t="shared" si="5"/>
        <v>329</v>
      </c>
      <c r="C332" s="36" t="s">
        <v>505</v>
      </c>
      <c r="D332" s="30">
        <v>41369</v>
      </c>
      <c r="E332" s="21" t="s">
        <v>728</v>
      </c>
      <c r="F332" s="31">
        <v>15</v>
      </c>
      <c r="G332" s="35">
        <v>466.1</v>
      </c>
      <c r="H332" s="27" t="s">
        <v>93</v>
      </c>
    </row>
    <row r="333" spans="1:8" ht="15" customHeight="1" x14ac:dyDescent="0.25">
      <c r="A333" s="5" t="s">
        <v>21</v>
      </c>
      <c r="B333" s="5">
        <f t="shared" si="5"/>
        <v>330</v>
      </c>
      <c r="C333" s="36" t="s">
        <v>140</v>
      </c>
      <c r="D333" s="30">
        <v>41393</v>
      </c>
      <c r="E333" s="21" t="s">
        <v>728</v>
      </c>
      <c r="F333" s="31">
        <v>1</v>
      </c>
      <c r="G333" s="35">
        <v>466.1</v>
      </c>
      <c r="H333" s="27" t="s">
        <v>98</v>
      </c>
    </row>
    <row r="334" spans="1:8" ht="15" customHeight="1" x14ac:dyDescent="0.25">
      <c r="A334" s="5" t="s">
        <v>21</v>
      </c>
      <c r="B334" s="5">
        <f t="shared" si="5"/>
        <v>331</v>
      </c>
      <c r="C334" s="36" t="s">
        <v>518</v>
      </c>
      <c r="D334" s="30">
        <v>41389</v>
      </c>
      <c r="E334" s="21" t="s">
        <v>728</v>
      </c>
      <c r="F334" s="31">
        <v>15</v>
      </c>
      <c r="G334" s="35">
        <v>466.1</v>
      </c>
      <c r="H334" s="27" t="s">
        <v>93</v>
      </c>
    </row>
    <row r="335" spans="1:8" ht="15" customHeight="1" x14ac:dyDescent="0.25">
      <c r="A335" s="5" t="s">
        <v>21</v>
      </c>
      <c r="B335" s="5">
        <f t="shared" si="5"/>
        <v>332</v>
      </c>
      <c r="C335" s="36" t="s">
        <v>137</v>
      </c>
      <c r="D335" s="30">
        <v>41393</v>
      </c>
      <c r="E335" s="21" t="s">
        <v>728</v>
      </c>
      <c r="F335" s="31">
        <v>1</v>
      </c>
      <c r="G335" s="35">
        <v>466.1</v>
      </c>
      <c r="H335" s="27" t="s">
        <v>36</v>
      </c>
    </row>
    <row r="336" spans="1:8" ht="15" customHeight="1" x14ac:dyDescent="0.25">
      <c r="A336" s="5" t="s">
        <v>21</v>
      </c>
      <c r="B336" s="5">
        <f t="shared" si="5"/>
        <v>333</v>
      </c>
      <c r="C336" s="36" t="s">
        <v>189</v>
      </c>
      <c r="D336" s="30">
        <v>41372</v>
      </c>
      <c r="E336" s="21" t="s">
        <v>728</v>
      </c>
      <c r="F336" s="31">
        <v>5</v>
      </c>
      <c r="G336" s="35">
        <v>466.1</v>
      </c>
      <c r="H336" s="27" t="s">
        <v>91</v>
      </c>
    </row>
    <row r="337" spans="1:8" ht="15" customHeight="1" x14ac:dyDescent="0.25">
      <c r="A337" s="5" t="s">
        <v>21</v>
      </c>
      <c r="B337" s="5">
        <f t="shared" si="5"/>
        <v>334</v>
      </c>
      <c r="C337" s="36" t="s">
        <v>214</v>
      </c>
      <c r="D337" s="30">
        <v>41374</v>
      </c>
      <c r="E337" s="21" t="s">
        <v>728</v>
      </c>
      <c r="F337" s="31">
        <v>7</v>
      </c>
      <c r="G337" s="35">
        <v>466.1</v>
      </c>
      <c r="H337" s="27" t="s">
        <v>44</v>
      </c>
    </row>
    <row r="338" spans="1:8" ht="15" customHeight="1" x14ac:dyDescent="0.25">
      <c r="A338" s="5" t="s">
        <v>21</v>
      </c>
      <c r="B338" s="5">
        <f t="shared" si="5"/>
        <v>335</v>
      </c>
      <c r="C338" s="36" t="s">
        <v>136</v>
      </c>
      <c r="D338" s="30">
        <v>41393</v>
      </c>
      <c r="E338" s="21" t="s">
        <v>728</v>
      </c>
      <c r="F338" s="31">
        <v>1</v>
      </c>
      <c r="G338" s="35">
        <v>466.1</v>
      </c>
      <c r="H338" s="27" t="s">
        <v>36</v>
      </c>
    </row>
    <row r="339" spans="1:8" ht="15" customHeight="1" x14ac:dyDescent="0.25">
      <c r="A339" s="5" t="s">
        <v>21</v>
      </c>
      <c r="B339" s="5">
        <f t="shared" si="5"/>
        <v>336</v>
      </c>
      <c r="C339" s="36" t="s">
        <v>218</v>
      </c>
      <c r="D339" s="30">
        <v>41383</v>
      </c>
      <c r="E339" s="21" t="s">
        <v>728</v>
      </c>
      <c r="F339" s="31">
        <v>7</v>
      </c>
      <c r="G339" s="35">
        <v>466.1</v>
      </c>
      <c r="H339" s="27" t="s">
        <v>43</v>
      </c>
    </row>
    <row r="340" spans="1:8" ht="15" customHeight="1" x14ac:dyDescent="0.25">
      <c r="A340" s="5" t="s">
        <v>21</v>
      </c>
      <c r="B340" s="5">
        <f t="shared" si="5"/>
        <v>337</v>
      </c>
      <c r="C340" s="36" t="s">
        <v>585</v>
      </c>
      <c r="D340" s="30">
        <v>41374</v>
      </c>
      <c r="E340" s="21" t="s">
        <v>728</v>
      </c>
      <c r="F340" s="31">
        <v>15</v>
      </c>
      <c r="G340" s="35">
        <v>466.1</v>
      </c>
      <c r="H340" s="27" t="s">
        <v>78</v>
      </c>
    </row>
    <row r="341" spans="1:8" ht="15" customHeight="1" x14ac:dyDescent="0.25">
      <c r="A341" s="5" t="s">
        <v>21</v>
      </c>
      <c r="B341" s="5">
        <f t="shared" si="5"/>
        <v>338</v>
      </c>
      <c r="C341" s="36" t="s">
        <v>139</v>
      </c>
      <c r="D341" s="30">
        <v>41393</v>
      </c>
      <c r="E341" s="21" t="s">
        <v>728</v>
      </c>
      <c r="F341" s="31">
        <v>1</v>
      </c>
      <c r="G341" s="35">
        <v>466.1</v>
      </c>
      <c r="H341" s="27" t="s">
        <v>98</v>
      </c>
    </row>
    <row r="342" spans="1:8" ht="15" customHeight="1" x14ac:dyDescent="0.25">
      <c r="A342" s="5" t="s">
        <v>21</v>
      </c>
      <c r="B342" s="5">
        <f t="shared" si="5"/>
        <v>339</v>
      </c>
      <c r="C342" s="36" t="s">
        <v>546</v>
      </c>
      <c r="D342" s="30">
        <v>41374</v>
      </c>
      <c r="E342" s="21" t="s">
        <v>728</v>
      </c>
      <c r="F342" s="31">
        <v>15</v>
      </c>
      <c r="G342" s="35">
        <v>466.1</v>
      </c>
      <c r="H342" s="27" t="s">
        <v>78</v>
      </c>
    </row>
    <row r="343" spans="1:8" ht="15" customHeight="1" x14ac:dyDescent="0.25">
      <c r="A343" s="5" t="s">
        <v>21</v>
      </c>
      <c r="B343" s="5">
        <f t="shared" si="5"/>
        <v>340</v>
      </c>
      <c r="C343" s="36" t="s">
        <v>680</v>
      </c>
      <c r="D343" s="30">
        <v>41381</v>
      </c>
      <c r="E343" s="21" t="s">
        <v>728</v>
      </c>
      <c r="F343" s="31">
        <v>15</v>
      </c>
      <c r="G343" s="35">
        <v>466.1</v>
      </c>
      <c r="H343" s="27" t="s">
        <v>100</v>
      </c>
    </row>
    <row r="344" spans="1:8" ht="15" customHeight="1" x14ac:dyDescent="0.25">
      <c r="A344" s="5" t="s">
        <v>21</v>
      </c>
      <c r="B344" s="5">
        <f t="shared" si="5"/>
        <v>341</v>
      </c>
      <c r="C344" s="36" t="s">
        <v>521</v>
      </c>
      <c r="D344" s="30">
        <v>41366</v>
      </c>
      <c r="E344" s="21" t="s">
        <v>728</v>
      </c>
      <c r="F344" s="31">
        <v>15</v>
      </c>
      <c r="G344" s="35">
        <v>466.1</v>
      </c>
      <c r="H344" s="27" t="s">
        <v>103</v>
      </c>
    </row>
    <row r="345" spans="1:8" ht="15" customHeight="1" x14ac:dyDescent="0.25">
      <c r="A345" s="5" t="s">
        <v>21</v>
      </c>
      <c r="B345" s="5">
        <f t="shared" si="5"/>
        <v>342</v>
      </c>
      <c r="C345" s="36" t="s">
        <v>673</v>
      </c>
      <c r="D345" s="30">
        <v>41374</v>
      </c>
      <c r="E345" s="21" t="s">
        <v>728</v>
      </c>
      <c r="F345" s="31">
        <v>15</v>
      </c>
      <c r="G345" s="35">
        <v>466.1</v>
      </c>
      <c r="H345" s="27" t="s">
        <v>66</v>
      </c>
    </row>
    <row r="346" spans="1:8" ht="15" customHeight="1" x14ac:dyDescent="0.25">
      <c r="A346" s="5" t="s">
        <v>21</v>
      </c>
      <c r="B346" s="5">
        <f t="shared" si="5"/>
        <v>343</v>
      </c>
      <c r="C346" s="36" t="s">
        <v>588</v>
      </c>
      <c r="D346" s="30">
        <v>41374</v>
      </c>
      <c r="E346" s="21" t="s">
        <v>728</v>
      </c>
      <c r="F346" s="31">
        <v>15</v>
      </c>
      <c r="G346" s="35">
        <v>466.1</v>
      </c>
      <c r="H346" s="27" t="s">
        <v>78</v>
      </c>
    </row>
    <row r="347" spans="1:8" ht="15" customHeight="1" x14ac:dyDescent="0.25">
      <c r="A347" s="5" t="s">
        <v>21</v>
      </c>
      <c r="B347" s="5">
        <f t="shared" si="5"/>
        <v>344</v>
      </c>
      <c r="C347" s="36" t="s">
        <v>589</v>
      </c>
      <c r="D347" s="30">
        <v>41374</v>
      </c>
      <c r="E347" s="21" t="s">
        <v>728</v>
      </c>
      <c r="F347" s="31">
        <v>15</v>
      </c>
      <c r="G347" s="35">
        <v>466.1</v>
      </c>
      <c r="H347" s="27" t="s">
        <v>78</v>
      </c>
    </row>
    <row r="348" spans="1:8" ht="15" customHeight="1" x14ac:dyDescent="0.25">
      <c r="A348" s="5" t="s">
        <v>21</v>
      </c>
      <c r="B348" s="5">
        <f t="shared" si="5"/>
        <v>345</v>
      </c>
      <c r="C348" s="36" t="s">
        <v>551</v>
      </c>
      <c r="D348" s="30">
        <v>41374</v>
      </c>
      <c r="E348" s="21" t="s">
        <v>728</v>
      </c>
      <c r="F348" s="31">
        <v>15</v>
      </c>
      <c r="G348" s="35">
        <v>466.1</v>
      </c>
      <c r="H348" s="27" t="s">
        <v>78</v>
      </c>
    </row>
    <row r="349" spans="1:8" ht="15" customHeight="1" x14ac:dyDescent="0.25">
      <c r="A349" s="5" t="s">
        <v>21</v>
      </c>
      <c r="B349" s="5">
        <f t="shared" si="5"/>
        <v>346</v>
      </c>
      <c r="C349" s="36" t="s">
        <v>502</v>
      </c>
      <c r="D349" s="30">
        <v>41375</v>
      </c>
      <c r="E349" s="21" t="s">
        <v>728</v>
      </c>
      <c r="F349" s="31">
        <v>15</v>
      </c>
      <c r="G349" s="35">
        <v>466.1</v>
      </c>
      <c r="H349" s="27" t="s">
        <v>43</v>
      </c>
    </row>
    <row r="350" spans="1:8" ht="15" customHeight="1" x14ac:dyDescent="0.25">
      <c r="A350" s="5" t="s">
        <v>21</v>
      </c>
      <c r="B350" s="5">
        <f t="shared" si="5"/>
        <v>347</v>
      </c>
      <c r="C350" s="36" t="s">
        <v>203</v>
      </c>
      <c r="D350" s="30">
        <v>41367</v>
      </c>
      <c r="E350" s="21" t="s">
        <v>728</v>
      </c>
      <c r="F350" s="31">
        <v>5</v>
      </c>
      <c r="G350" s="35">
        <v>466.1</v>
      </c>
      <c r="H350" s="27" t="s">
        <v>68</v>
      </c>
    </row>
    <row r="351" spans="1:8" ht="15" customHeight="1" x14ac:dyDescent="0.25">
      <c r="A351" s="5" t="s">
        <v>21</v>
      </c>
      <c r="B351" s="5">
        <f t="shared" si="5"/>
        <v>348</v>
      </c>
      <c r="C351" s="36" t="s">
        <v>204</v>
      </c>
      <c r="D351" s="30">
        <v>41375</v>
      </c>
      <c r="E351" s="21" t="s">
        <v>728</v>
      </c>
      <c r="F351" s="31">
        <v>5</v>
      </c>
      <c r="G351" s="35">
        <v>466.1</v>
      </c>
      <c r="H351" s="27" t="s">
        <v>68</v>
      </c>
    </row>
    <row r="352" spans="1:8" ht="15" customHeight="1" x14ac:dyDescent="0.25">
      <c r="A352" s="5" t="s">
        <v>21</v>
      </c>
      <c r="B352" s="5">
        <f t="shared" si="5"/>
        <v>349</v>
      </c>
      <c r="C352" s="36" t="s">
        <v>192</v>
      </c>
      <c r="D352" s="30">
        <v>41382</v>
      </c>
      <c r="E352" s="21" t="s">
        <v>728</v>
      </c>
      <c r="F352" s="31">
        <v>5</v>
      </c>
      <c r="G352" s="35">
        <v>466.1</v>
      </c>
      <c r="H352" s="27" t="s">
        <v>97</v>
      </c>
    </row>
    <row r="353" spans="1:8" ht="15" customHeight="1" x14ac:dyDescent="0.25">
      <c r="A353" s="5" t="s">
        <v>21</v>
      </c>
      <c r="B353" s="5">
        <f t="shared" si="5"/>
        <v>350</v>
      </c>
      <c r="C353" s="36" t="s">
        <v>533</v>
      </c>
      <c r="D353" s="30">
        <v>41387</v>
      </c>
      <c r="E353" s="21" t="s">
        <v>728</v>
      </c>
      <c r="F353" s="31">
        <v>15</v>
      </c>
      <c r="G353" s="35">
        <v>466.1</v>
      </c>
      <c r="H353" s="27" t="s">
        <v>48</v>
      </c>
    </row>
    <row r="354" spans="1:8" ht="15" customHeight="1" x14ac:dyDescent="0.25">
      <c r="A354" s="5" t="s">
        <v>21</v>
      </c>
      <c r="B354" s="5">
        <f t="shared" si="5"/>
        <v>351</v>
      </c>
      <c r="C354" s="36" t="s">
        <v>671</v>
      </c>
      <c r="D354" s="30">
        <v>41382</v>
      </c>
      <c r="E354" s="21" t="s">
        <v>728</v>
      </c>
      <c r="F354" s="31">
        <v>15</v>
      </c>
      <c r="G354" s="35">
        <v>466.1</v>
      </c>
      <c r="H354" s="27" t="s">
        <v>132</v>
      </c>
    </row>
    <row r="355" spans="1:8" ht="15" customHeight="1" x14ac:dyDescent="0.25">
      <c r="A355" s="5" t="s">
        <v>21</v>
      </c>
      <c r="B355" s="5">
        <f t="shared" si="5"/>
        <v>352</v>
      </c>
      <c r="C355" s="36" t="s">
        <v>143</v>
      </c>
      <c r="D355" s="30">
        <v>41390</v>
      </c>
      <c r="E355" s="21" t="s">
        <v>728</v>
      </c>
      <c r="F355" s="31">
        <v>3</v>
      </c>
      <c r="G355" s="35">
        <v>466.1</v>
      </c>
      <c r="H355" s="27" t="s">
        <v>58</v>
      </c>
    </row>
    <row r="356" spans="1:8" ht="15" customHeight="1" x14ac:dyDescent="0.25">
      <c r="A356" s="5" t="s">
        <v>21</v>
      </c>
      <c r="B356" s="5">
        <f t="shared" si="5"/>
        <v>353</v>
      </c>
      <c r="C356" s="36" t="s">
        <v>686</v>
      </c>
      <c r="D356" s="30">
        <v>41383</v>
      </c>
      <c r="E356" s="21" t="s">
        <v>728</v>
      </c>
      <c r="F356" s="31">
        <v>15</v>
      </c>
      <c r="G356" s="35">
        <v>466.1</v>
      </c>
      <c r="H356" s="27" t="s">
        <v>73</v>
      </c>
    </row>
    <row r="357" spans="1:8" ht="15" customHeight="1" x14ac:dyDescent="0.25">
      <c r="A357" s="5" t="s">
        <v>21</v>
      </c>
      <c r="B357" s="5">
        <f t="shared" si="5"/>
        <v>354</v>
      </c>
      <c r="C357" s="36" t="s">
        <v>666</v>
      </c>
      <c r="D357" s="30">
        <v>41388</v>
      </c>
      <c r="E357" s="21" t="s">
        <v>728</v>
      </c>
      <c r="F357" s="31">
        <v>15</v>
      </c>
      <c r="G357" s="35">
        <v>466.1</v>
      </c>
      <c r="H357" s="27" t="s">
        <v>38</v>
      </c>
    </row>
    <row r="358" spans="1:8" ht="15" customHeight="1" x14ac:dyDescent="0.25">
      <c r="A358" s="5" t="s">
        <v>21</v>
      </c>
      <c r="B358" s="5">
        <f t="shared" si="5"/>
        <v>355</v>
      </c>
      <c r="C358" s="36" t="s">
        <v>682</v>
      </c>
      <c r="D358" s="30">
        <v>41372</v>
      </c>
      <c r="E358" s="21" t="s">
        <v>728</v>
      </c>
      <c r="F358" s="31">
        <v>15</v>
      </c>
      <c r="G358" s="35">
        <v>466.1</v>
      </c>
      <c r="H358" s="27" t="s">
        <v>28</v>
      </c>
    </row>
    <row r="359" spans="1:8" ht="15" customHeight="1" x14ac:dyDescent="0.25">
      <c r="A359" s="5" t="s">
        <v>21</v>
      </c>
      <c r="B359" s="5">
        <f t="shared" si="5"/>
        <v>356</v>
      </c>
      <c r="C359" s="36" t="s">
        <v>141</v>
      </c>
      <c r="D359" s="30">
        <v>41390</v>
      </c>
      <c r="E359" s="21" t="s">
        <v>728</v>
      </c>
      <c r="F359" s="31">
        <v>1</v>
      </c>
      <c r="G359" s="35">
        <v>466.1</v>
      </c>
      <c r="H359" s="27" t="s">
        <v>58</v>
      </c>
    </row>
    <row r="360" spans="1:8" ht="15" customHeight="1" x14ac:dyDescent="0.25">
      <c r="A360" s="5" t="s">
        <v>21</v>
      </c>
      <c r="B360" s="5">
        <f t="shared" si="5"/>
        <v>357</v>
      </c>
      <c r="C360" s="36" t="s">
        <v>675</v>
      </c>
      <c r="D360" s="30">
        <v>41388</v>
      </c>
      <c r="E360" s="21" t="s">
        <v>728</v>
      </c>
      <c r="F360" s="31">
        <v>15</v>
      </c>
      <c r="G360" s="35">
        <v>466.1</v>
      </c>
      <c r="H360" s="27" t="s">
        <v>72</v>
      </c>
    </row>
    <row r="361" spans="1:8" ht="15" customHeight="1" x14ac:dyDescent="0.25">
      <c r="A361" s="5" t="s">
        <v>21</v>
      </c>
      <c r="B361" s="5">
        <f t="shared" si="5"/>
        <v>358</v>
      </c>
      <c r="C361" s="36" t="s">
        <v>233</v>
      </c>
      <c r="D361" s="30">
        <v>41376</v>
      </c>
      <c r="E361" s="21" t="s">
        <v>728</v>
      </c>
      <c r="F361" s="31">
        <v>10</v>
      </c>
      <c r="G361" s="35">
        <v>466.1</v>
      </c>
      <c r="H361" s="27" t="s">
        <v>128</v>
      </c>
    </row>
    <row r="362" spans="1:8" ht="15" customHeight="1" x14ac:dyDescent="0.25">
      <c r="A362" s="5" t="s">
        <v>21</v>
      </c>
      <c r="B362" s="5">
        <f t="shared" si="5"/>
        <v>359</v>
      </c>
      <c r="C362" s="36" t="s">
        <v>328</v>
      </c>
      <c r="D362" s="30">
        <v>41376</v>
      </c>
      <c r="E362" s="21" t="s">
        <v>728</v>
      </c>
      <c r="F362" s="31">
        <v>12</v>
      </c>
      <c r="G362" s="35">
        <v>466.1</v>
      </c>
      <c r="H362" s="27" t="s">
        <v>73</v>
      </c>
    </row>
    <row r="363" spans="1:8" ht="15" customHeight="1" x14ac:dyDescent="0.25">
      <c r="A363" s="5" t="s">
        <v>21</v>
      </c>
      <c r="B363" s="5">
        <f t="shared" si="5"/>
        <v>360</v>
      </c>
      <c r="C363" s="36" t="s">
        <v>536</v>
      </c>
      <c r="D363" s="30">
        <v>41380</v>
      </c>
      <c r="E363" s="21" t="s">
        <v>728</v>
      </c>
      <c r="F363" s="31">
        <v>15</v>
      </c>
      <c r="G363" s="35">
        <v>466.1</v>
      </c>
      <c r="H363" s="27" t="s">
        <v>131</v>
      </c>
    </row>
    <row r="364" spans="1:8" ht="15" customHeight="1" x14ac:dyDescent="0.25">
      <c r="A364" s="5" t="s">
        <v>21</v>
      </c>
      <c r="B364" s="5">
        <f t="shared" si="5"/>
        <v>361</v>
      </c>
      <c r="C364" s="36" t="s">
        <v>265</v>
      </c>
      <c r="D364" s="30">
        <v>41393</v>
      </c>
      <c r="E364" s="21" t="s">
        <v>728</v>
      </c>
      <c r="F364" s="31">
        <v>10</v>
      </c>
      <c r="G364" s="35">
        <v>466.1</v>
      </c>
      <c r="H364" s="27" t="s">
        <v>69</v>
      </c>
    </row>
    <row r="365" spans="1:8" ht="15" customHeight="1" x14ac:dyDescent="0.25">
      <c r="A365" s="5" t="s">
        <v>21</v>
      </c>
      <c r="B365" s="5">
        <f t="shared" si="5"/>
        <v>362</v>
      </c>
      <c r="C365" s="36" t="s">
        <v>300</v>
      </c>
      <c r="D365" s="30">
        <v>41376</v>
      </c>
      <c r="E365" s="21" t="s">
        <v>728</v>
      </c>
      <c r="F365" s="31">
        <v>12</v>
      </c>
      <c r="G365" s="35">
        <v>466.1</v>
      </c>
      <c r="H365" s="27" t="s">
        <v>45</v>
      </c>
    </row>
    <row r="366" spans="1:8" ht="15" customHeight="1" x14ac:dyDescent="0.25">
      <c r="A366" s="5" t="s">
        <v>21</v>
      </c>
      <c r="B366" s="5">
        <f t="shared" si="5"/>
        <v>363</v>
      </c>
      <c r="C366" s="36" t="s">
        <v>507</v>
      </c>
      <c r="D366" s="30">
        <v>41389</v>
      </c>
      <c r="E366" s="21" t="s">
        <v>728</v>
      </c>
      <c r="F366" s="31">
        <v>15</v>
      </c>
      <c r="G366" s="35">
        <v>466.1</v>
      </c>
      <c r="H366" s="27" t="s">
        <v>93</v>
      </c>
    </row>
    <row r="367" spans="1:8" ht="15" customHeight="1" x14ac:dyDescent="0.25">
      <c r="A367" s="5" t="s">
        <v>21</v>
      </c>
      <c r="B367" s="5">
        <f t="shared" si="5"/>
        <v>364</v>
      </c>
      <c r="C367" s="36" t="s">
        <v>315</v>
      </c>
      <c r="D367" s="30">
        <v>41389</v>
      </c>
      <c r="E367" s="21" t="s">
        <v>728</v>
      </c>
      <c r="F367" s="31">
        <v>12</v>
      </c>
      <c r="G367" s="35">
        <v>466.1</v>
      </c>
      <c r="H367" s="27" t="s">
        <v>38</v>
      </c>
    </row>
    <row r="368" spans="1:8" ht="15" customHeight="1" x14ac:dyDescent="0.25">
      <c r="A368" s="5" t="s">
        <v>21</v>
      </c>
      <c r="B368" s="5">
        <f t="shared" si="5"/>
        <v>365</v>
      </c>
      <c r="C368" s="36" t="s">
        <v>335</v>
      </c>
      <c r="D368" s="30">
        <v>41382</v>
      </c>
      <c r="E368" s="21" t="s">
        <v>728</v>
      </c>
      <c r="F368" s="31">
        <v>14</v>
      </c>
      <c r="G368" s="35">
        <v>466.1</v>
      </c>
      <c r="H368" s="27" t="s">
        <v>68</v>
      </c>
    </row>
    <row r="369" spans="1:8" ht="15" customHeight="1" x14ac:dyDescent="0.25">
      <c r="A369" s="5" t="s">
        <v>21</v>
      </c>
      <c r="B369" s="5">
        <f t="shared" si="5"/>
        <v>366</v>
      </c>
      <c r="C369" s="36" t="s">
        <v>152</v>
      </c>
      <c r="D369" s="30">
        <v>41393</v>
      </c>
      <c r="E369" s="21" t="s">
        <v>728</v>
      </c>
      <c r="F369" s="31">
        <v>5</v>
      </c>
      <c r="G369" s="35">
        <v>466.1</v>
      </c>
      <c r="H369" s="27" t="s">
        <v>60</v>
      </c>
    </row>
    <row r="370" spans="1:8" ht="15" customHeight="1" x14ac:dyDescent="0.25">
      <c r="A370" s="5" t="s">
        <v>21</v>
      </c>
      <c r="B370" s="5">
        <f t="shared" si="5"/>
        <v>367</v>
      </c>
      <c r="C370" s="36" t="s">
        <v>195</v>
      </c>
      <c r="D370" s="30">
        <v>41393</v>
      </c>
      <c r="E370" s="21" t="s">
        <v>728</v>
      </c>
      <c r="F370" s="31">
        <v>5</v>
      </c>
      <c r="G370" s="35">
        <v>466.1</v>
      </c>
      <c r="H370" s="27" t="s">
        <v>715</v>
      </c>
    </row>
    <row r="371" spans="1:8" ht="15" customHeight="1" x14ac:dyDescent="0.25">
      <c r="A371" s="5" t="s">
        <v>21</v>
      </c>
      <c r="B371" s="5">
        <f t="shared" si="5"/>
        <v>368</v>
      </c>
      <c r="C371" s="36" t="s">
        <v>520</v>
      </c>
      <c r="D371" s="30">
        <v>41388</v>
      </c>
      <c r="E371" s="21" t="s">
        <v>728</v>
      </c>
      <c r="F371" s="31">
        <v>15</v>
      </c>
      <c r="G371" s="35">
        <v>466.1</v>
      </c>
      <c r="H371" s="27" t="s">
        <v>107</v>
      </c>
    </row>
    <row r="372" spans="1:8" ht="15" customHeight="1" x14ac:dyDescent="0.25">
      <c r="A372" s="5" t="s">
        <v>21</v>
      </c>
      <c r="B372" s="5">
        <f t="shared" si="5"/>
        <v>369</v>
      </c>
      <c r="C372" s="36" t="s">
        <v>220</v>
      </c>
      <c r="D372" s="30">
        <v>41390</v>
      </c>
      <c r="E372" s="21" t="s">
        <v>728</v>
      </c>
      <c r="F372" s="31">
        <v>7</v>
      </c>
      <c r="G372" s="35">
        <v>466.1</v>
      </c>
      <c r="H372" s="27" t="s">
        <v>45</v>
      </c>
    </row>
    <row r="373" spans="1:8" ht="15" customHeight="1" x14ac:dyDescent="0.25">
      <c r="A373" s="5" t="s">
        <v>21</v>
      </c>
      <c r="B373" s="5">
        <f t="shared" si="5"/>
        <v>370</v>
      </c>
      <c r="C373" s="36" t="s">
        <v>670</v>
      </c>
      <c r="D373" s="30">
        <v>41393</v>
      </c>
      <c r="E373" s="21" t="s">
        <v>728</v>
      </c>
      <c r="F373" s="31">
        <v>15</v>
      </c>
      <c r="G373" s="35">
        <v>466.1</v>
      </c>
      <c r="H373" s="27" t="s">
        <v>98</v>
      </c>
    </row>
    <row r="374" spans="1:8" ht="15" customHeight="1" x14ac:dyDescent="0.25">
      <c r="A374" s="5" t="s">
        <v>21</v>
      </c>
      <c r="B374" s="5">
        <f t="shared" si="5"/>
        <v>371</v>
      </c>
      <c r="C374" s="36" t="s">
        <v>612</v>
      </c>
      <c r="D374" s="30">
        <v>41389</v>
      </c>
      <c r="E374" s="21" t="s">
        <v>728</v>
      </c>
      <c r="F374" s="31">
        <v>15</v>
      </c>
      <c r="G374" s="35">
        <v>466.1</v>
      </c>
      <c r="H374" s="27" t="s">
        <v>56</v>
      </c>
    </row>
    <row r="375" spans="1:8" ht="15" customHeight="1" x14ac:dyDescent="0.25">
      <c r="A375" s="5" t="s">
        <v>21</v>
      </c>
      <c r="B375" s="5">
        <f t="shared" si="5"/>
        <v>372</v>
      </c>
      <c r="C375" s="36" t="s">
        <v>532</v>
      </c>
      <c r="D375" s="30">
        <v>41387</v>
      </c>
      <c r="E375" s="21" t="s">
        <v>728</v>
      </c>
      <c r="F375" s="31">
        <v>15</v>
      </c>
      <c r="G375" s="35">
        <v>466.1</v>
      </c>
      <c r="H375" s="27" t="s">
        <v>48</v>
      </c>
    </row>
    <row r="376" spans="1:8" ht="15" customHeight="1" x14ac:dyDescent="0.25">
      <c r="A376" s="5" t="s">
        <v>21</v>
      </c>
      <c r="B376" s="5">
        <f t="shared" si="5"/>
        <v>373</v>
      </c>
      <c r="C376" s="36" t="s">
        <v>463</v>
      </c>
      <c r="D376" s="30">
        <v>41389</v>
      </c>
      <c r="E376" s="21" t="s">
        <v>728</v>
      </c>
      <c r="F376" s="31">
        <v>15</v>
      </c>
      <c r="G376" s="35">
        <v>466.1</v>
      </c>
      <c r="H376" s="27" t="s">
        <v>703</v>
      </c>
    </row>
    <row r="377" spans="1:8" ht="15" customHeight="1" x14ac:dyDescent="0.25">
      <c r="A377" s="5" t="s">
        <v>21</v>
      </c>
      <c r="B377" s="5">
        <f t="shared" si="5"/>
        <v>374</v>
      </c>
      <c r="C377" s="36" t="s">
        <v>385</v>
      </c>
      <c r="D377" s="30">
        <v>41387</v>
      </c>
      <c r="E377" s="21" t="s">
        <v>728</v>
      </c>
      <c r="F377" s="31">
        <v>15</v>
      </c>
      <c r="G377" s="35">
        <v>466.1</v>
      </c>
      <c r="H377" s="27" t="s">
        <v>41</v>
      </c>
    </row>
    <row r="378" spans="1:8" ht="15" customHeight="1" x14ac:dyDescent="0.25">
      <c r="A378" s="5" t="s">
        <v>21</v>
      </c>
      <c r="B378" s="5">
        <f t="shared" si="5"/>
        <v>375</v>
      </c>
      <c r="C378" s="36" t="s">
        <v>196</v>
      </c>
      <c r="D378" s="30">
        <v>41387</v>
      </c>
      <c r="E378" s="21" t="s">
        <v>728</v>
      </c>
      <c r="F378" s="31">
        <v>5</v>
      </c>
      <c r="G378" s="35">
        <v>466.1</v>
      </c>
      <c r="H378" s="27" t="s">
        <v>715</v>
      </c>
    </row>
    <row r="379" spans="1:8" ht="15" customHeight="1" x14ac:dyDescent="0.25">
      <c r="A379" s="5" t="s">
        <v>21</v>
      </c>
      <c r="B379" s="5">
        <f t="shared" si="5"/>
        <v>376</v>
      </c>
      <c r="C379" s="36" t="s">
        <v>316</v>
      </c>
      <c r="D379" s="30">
        <v>41393</v>
      </c>
      <c r="E379" s="21" t="s">
        <v>728</v>
      </c>
      <c r="F379" s="31">
        <v>12</v>
      </c>
      <c r="G379" s="35">
        <v>466.1</v>
      </c>
      <c r="H379" s="27" t="s">
        <v>64</v>
      </c>
    </row>
    <row r="380" spans="1:8" ht="15" customHeight="1" x14ac:dyDescent="0.25">
      <c r="A380" s="5" t="s">
        <v>21</v>
      </c>
      <c r="B380" s="5">
        <f t="shared" si="5"/>
        <v>377</v>
      </c>
      <c r="C380" s="36" t="s">
        <v>151</v>
      </c>
      <c r="D380" s="30">
        <v>41382</v>
      </c>
      <c r="E380" s="21" t="s">
        <v>728</v>
      </c>
      <c r="F380" s="31">
        <v>5</v>
      </c>
      <c r="G380" s="35">
        <v>466.1</v>
      </c>
      <c r="H380" s="27" t="s">
        <v>715</v>
      </c>
    </row>
    <row r="381" spans="1:8" ht="15" customHeight="1" x14ac:dyDescent="0.25">
      <c r="A381" s="5" t="s">
        <v>21</v>
      </c>
      <c r="B381" s="5">
        <f t="shared" si="5"/>
        <v>378</v>
      </c>
      <c r="C381" s="36" t="s">
        <v>506</v>
      </c>
      <c r="D381" s="30">
        <v>41386</v>
      </c>
      <c r="E381" s="21" t="s">
        <v>728</v>
      </c>
      <c r="F381" s="31">
        <v>15</v>
      </c>
      <c r="G381" s="35">
        <v>466.1</v>
      </c>
      <c r="H381" s="27" t="s">
        <v>52</v>
      </c>
    </row>
    <row r="382" spans="1:8" ht="15" customHeight="1" x14ac:dyDescent="0.25">
      <c r="A382" s="5" t="s">
        <v>21</v>
      </c>
      <c r="B382" s="5">
        <f t="shared" si="5"/>
        <v>379</v>
      </c>
      <c r="C382" s="36" t="s">
        <v>331</v>
      </c>
      <c r="D382" s="30">
        <v>41388</v>
      </c>
      <c r="E382" s="21" t="s">
        <v>728</v>
      </c>
      <c r="F382" s="31">
        <v>13</v>
      </c>
      <c r="G382" s="35">
        <v>466.1</v>
      </c>
      <c r="H382" s="27" t="s">
        <v>110</v>
      </c>
    </row>
    <row r="383" spans="1:8" ht="15" customHeight="1" x14ac:dyDescent="0.25">
      <c r="A383" s="5" t="s">
        <v>21</v>
      </c>
      <c r="B383" s="5">
        <f t="shared" si="5"/>
        <v>380</v>
      </c>
      <c r="C383" s="36" t="s">
        <v>676</v>
      </c>
      <c r="D383" s="30">
        <v>41388</v>
      </c>
      <c r="E383" s="21" t="s">
        <v>728</v>
      </c>
      <c r="F383" s="31">
        <v>15</v>
      </c>
      <c r="G383" s="35">
        <v>466.1</v>
      </c>
      <c r="H383" s="27" t="s">
        <v>72</v>
      </c>
    </row>
    <row r="384" spans="1:8" ht="15" customHeight="1" x14ac:dyDescent="0.25">
      <c r="A384" s="5" t="s">
        <v>21</v>
      </c>
      <c r="B384" s="5">
        <f t="shared" si="5"/>
        <v>381</v>
      </c>
      <c r="C384" s="36" t="s">
        <v>277</v>
      </c>
      <c r="D384" s="30">
        <v>41375</v>
      </c>
      <c r="E384" s="21" t="s">
        <v>728</v>
      </c>
      <c r="F384" s="31">
        <v>10</v>
      </c>
      <c r="G384" s="35">
        <v>466.1</v>
      </c>
      <c r="H384" s="27" t="s">
        <v>128</v>
      </c>
    </row>
    <row r="385" spans="1:8" ht="15" customHeight="1" x14ac:dyDescent="0.25">
      <c r="A385" s="5" t="s">
        <v>21</v>
      </c>
      <c r="B385" s="5">
        <f t="shared" si="5"/>
        <v>382</v>
      </c>
      <c r="C385" s="36" t="s">
        <v>688</v>
      </c>
      <c r="D385" s="30">
        <v>41390</v>
      </c>
      <c r="E385" s="21" t="s">
        <v>728</v>
      </c>
      <c r="F385" s="31">
        <v>15</v>
      </c>
      <c r="G385" s="35">
        <v>466.1</v>
      </c>
      <c r="H385" s="27" t="s">
        <v>716</v>
      </c>
    </row>
    <row r="386" spans="1:8" ht="15" customHeight="1" x14ac:dyDescent="0.25">
      <c r="A386" s="5" t="s">
        <v>21</v>
      </c>
      <c r="B386" s="5">
        <f t="shared" si="5"/>
        <v>383</v>
      </c>
      <c r="C386" s="36" t="s">
        <v>509</v>
      </c>
      <c r="D386" s="30">
        <v>41389</v>
      </c>
      <c r="E386" s="21" t="s">
        <v>728</v>
      </c>
      <c r="F386" s="31">
        <v>15</v>
      </c>
      <c r="G386" s="35">
        <v>466.1</v>
      </c>
      <c r="H386" s="27" t="s">
        <v>93</v>
      </c>
    </row>
    <row r="387" spans="1:8" ht="15" customHeight="1" x14ac:dyDescent="0.25">
      <c r="A387" s="5" t="s">
        <v>21</v>
      </c>
      <c r="B387" s="5">
        <f t="shared" si="5"/>
        <v>384</v>
      </c>
      <c r="C387" s="36" t="s">
        <v>168</v>
      </c>
      <c r="D387" s="30">
        <v>41374</v>
      </c>
      <c r="E387" s="21" t="s">
        <v>728</v>
      </c>
      <c r="F387" s="31">
        <v>5</v>
      </c>
      <c r="G387" s="35">
        <v>466.1</v>
      </c>
      <c r="H387" s="27" t="s">
        <v>32</v>
      </c>
    </row>
    <row r="388" spans="1:8" ht="15" customHeight="1" x14ac:dyDescent="0.25">
      <c r="A388" s="5" t="s">
        <v>21</v>
      </c>
      <c r="B388" s="5">
        <f t="shared" si="5"/>
        <v>385</v>
      </c>
      <c r="C388" s="36" t="s">
        <v>534</v>
      </c>
      <c r="D388" s="30">
        <v>41372</v>
      </c>
      <c r="E388" s="21" t="s">
        <v>728</v>
      </c>
      <c r="F388" s="31">
        <v>15</v>
      </c>
      <c r="G388" s="35">
        <v>466.1</v>
      </c>
      <c r="H388" s="27" t="s">
        <v>35</v>
      </c>
    </row>
    <row r="389" spans="1:8" ht="15" customHeight="1" x14ac:dyDescent="0.25">
      <c r="A389" s="5" t="s">
        <v>21</v>
      </c>
      <c r="B389" s="5">
        <f t="shared" ref="B389:B452" si="6">B388+1</f>
        <v>386</v>
      </c>
      <c r="C389" s="36" t="s">
        <v>180</v>
      </c>
      <c r="D389" s="30">
        <v>41372</v>
      </c>
      <c r="E389" s="21" t="s">
        <v>728</v>
      </c>
      <c r="F389" s="31">
        <v>5</v>
      </c>
      <c r="G389" s="35">
        <v>466.1</v>
      </c>
      <c r="H389" s="27" t="s">
        <v>61</v>
      </c>
    </row>
    <row r="390" spans="1:8" ht="15" customHeight="1" x14ac:dyDescent="0.25">
      <c r="A390" s="5" t="s">
        <v>21</v>
      </c>
      <c r="B390" s="5">
        <f t="shared" si="6"/>
        <v>387</v>
      </c>
      <c r="C390" s="36" t="s">
        <v>535</v>
      </c>
      <c r="D390" s="30">
        <v>41372</v>
      </c>
      <c r="E390" s="21" t="s">
        <v>728</v>
      </c>
      <c r="F390" s="31">
        <v>15</v>
      </c>
      <c r="G390" s="35">
        <v>466.1</v>
      </c>
      <c r="H390" s="27" t="s">
        <v>35</v>
      </c>
    </row>
    <row r="391" spans="1:8" ht="15" customHeight="1" x14ac:dyDescent="0.25">
      <c r="A391" s="5" t="s">
        <v>21</v>
      </c>
      <c r="B391" s="5">
        <f t="shared" si="6"/>
        <v>388</v>
      </c>
      <c r="C391" s="36" t="s">
        <v>194</v>
      </c>
      <c r="D391" s="30">
        <v>41382</v>
      </c>
      <c r="E391" s="21" t="s">
        <v>728</v>
      </c>
      <c r="F391" s="31">
        <v>5</v>
      </c>
      <c r="G391" s="35">
        <v>466.1</v>
      </c>
      <c r="H391" s="27" t="s">
        <v>62</v>
      </c>
    </row>
    <row r="392" spans="1:8" ht="15" customHeight="1" x14ac:dyDescent="0.25">
      <c r="A392" s="5" t="s">
        <v>21</v>
      </c>
      <c r="B392" s="5">
        <f t="shared" si="6"/>
        <v>389</v>
      </c>
      <c r="C392" s="36" t="s">
        <v>193</v>
      </c>
      <c r="D392" s="30">
        <v>41373</v>
      </c>
      <c r="E392" s="21" t="s">
        <v>728</v>
      </c>
      <c r="F392" s="31">
        <v>5</v>
      </c>
      <c r="G392" s="35">
        <v>466.1</v>
      </c>
      <c r="H392" s="27" t="s">
        <v>62</v>
      </c>
    </row>
    <row r="393" spans="1:8" ht="15" customHeight="1" x14ac:dyDescent="0.25">
      <c r="A393" s="5" t="s">
        <v>21</v>
      </c>
      <c r="B393" s="5">
        <f t="shared" si="6"/>
        <v>390</v>
      </c>
      <c r="C393" s="36" t="s">
        <v>263</v>
      </c>
      <c r="D393" s="30">
        <v>41388</v>
      </c>
      <c r="E393" s="21" t="s">
        <v>728</v>
      </c>
      <c r="F393" s="31">
        <v>10</v>
      </c>
      <c r="G393" s="35">
        <v>466.1</v>
      </c>
      <c r="H393" s="27" t="s">
        <v>61</v>
      </c>
    </row>
    <row r="394" spans="1:8" ht="15" customHeight="1" x14ac:dyDescent="0.25">
      <c r="A394" s="5" t="s">
        <v>21</v>
      </c>
      <c r="B394" s="5">
        <f t="shared" si="6"/>
        <v>391</v>
      </c>
      <c r="C394" s="36" t="s">
        <v>512</v>
      </c>
      <c r="D394" s="30">
        <v>41389</v>
      </c>
      <c r="E394" s="21" t="s">
        <v>728</v>
      </c>
      <c r="F394" s="31">
        <v>15</v>
      </c>
      <c r="G394" s="35">
        <v>466.1</v>
      </c>
      <c r="H394" s="27" t="s">
        <v>93</v>
      </c>
    </row>
    <row r="395" spans="1:8" ht="15" customHeight="1" x14ac:dyDescent="0.25">
      <c r="A395" s="5" t="s">
        <v>21</v>
      </c>
      <c r="B395" s="5">
        <f t="shared" si="6"/>
        <v>392</v>
      </c>
      <c r="C395" s="36" t="s">
        <v>251</v>
      </c>
      <c r="D395" s="30">
        <v>41389</v>
      </c>
      <c r="E395" s="21" t="s">
        <v>728</v>
      </c>
      <c r="F395" s="31">
        <v>10</v>
      </c>
      <c r="G395" s="35">
        <v>466.1</v>
      </c>
      <c r="H395" s="27" t="s">
        <v>32</v>
      </c>
    </row>
    <row r="396" spans="1:8" ht="15" customHeight="1" x14ac:dyDescent="0.25">
      <c r="A396" s="5" t="s">
        <v>21</v>
      </c>
      <c r="B396" s="5">
        <f t="shared" si="6"/>
        <v>393</v>
      </c>
      <c r="C396" s="36" t="s">
        <v>514</v>
      </c>
      <c r="D396" s="30">
        <v>41389</v>
      </c>
      <c r="E396" s="21" t="s">
        <v>728</v>
      </c>
      <c r="F396" s="31">
        <v>15</v>
      </c>
      <c r="G396" s="35">
        <v>466.1</v>
      </c>
      <c r="H396" s="27" t="s">
        <v>52</v>
      </c>
    </row>
    <row r="397" spans="1:8" ht="15" customHeight="1" x14ac:dyDescent="0.25">
      <c r="A397" s="5" t="s">
        <v>21</v>
      </c>
      <c r="B397" s="5">
        <f t="shared" si="6"/>
        <v>394</v>
      </c>
      <c r="C397" s="36" t="s">
        <v>508</v>
      </c>
      <c r="D397" s="30">
        <v>41389</v>
      </c>
      <c r="E397" s="21" t="s">
        <v>728</v>
      </c>
      <c r="F397" s="31">
        <v>15</v>
      </c>
      <c r="G397" s="35">
        <v>466.1</v>
      </c>
      <c r="H397" s="27" t="s">
        <v>52</v>
      </c>
    </row>
    <row r="398" spans="1:8" ht="15" customHeight="1" x14ac:dyDescent="0.25">
      <c r="A398" s="5" t="s">
        <v>21</v>
      </c>
      <c r="B398" s="5">
        <f t="shared" si="6"/>
        <v>395</v>
      </c>
      <c r="C398" s="36" t="s">
        <v>510</v>
      </c>
      <c r="D398" s="30">
        <v>41389</v>
      </c>
      <c r="E398" s="21" t="s">
        <v>728</v>
      </c>
      <c r="F398" s="31">
        <v>15</v>
      </c>
      <c r="G398" s="35">
        <v>466.1</v>
      </c>
      <c r="H398" s="27" t="s">
        <v>93</v>
      </c>
    </row>
    <row r="399" spans="1:8" ht="15" customHeight="1" x14ac:dyDescent="0.25">
      <c r="A399" s="5" t="s">
        <v>21</v>
      </c>
      <c r="B399" s="5">
        <f t="shared" si="6"/>
        <v>396</v>
      </c>
      <c r="C399" s="36" t="s">
        <v>517</v>
      </c>
      <c r="D399" s="30">
        <v>41389</v>
      </c>
      <c r="E399" s="21" t="s">
        <v>728</v>
      </c>
      <c r="F399" s="31">
        <v>15</v>
      </c>
      <c r="G399" s="35">
        <v>466.1</v>
      </c>
      <c r="H399" s="27" t="s">
        <v>93</v>
      </c>
    </row>
    <row r="400" spans="1:8" ht="15" customHeight="1" x14ac:dyDescent="0.25">
      <c r="A400" s="5" t="s">
        <v>21</v>
      </c>
      <c r="B400" s="5">
        <f t="shared" si="6"/>
        <v>397</v>
      </c>
      <c r="C400" s="36" t="s">
        <v>511</v>
      </c>
      <c r="D400" s="30">
        <v>41389</v>
      </c>
      <c r="E400" s="21" t="s">
        <v>728</v>
      </c>
      <c r="F400" s="31">
        <v>15</v>
      </c>
      <c r="G400" s="35">
        <v>466.1</v>
      </c>
      <c r="H400" s="27" t="s">
        <v>93</v>
      </c>
    </row>
    <row r="401" spans="1:8" ht="15" customHeight="1" x14ac:dyDescent="0.25">
      <c r="A401" s="5" t="s">
        <v>21</v>
      </c>
      <c r="B401" s="5">
        <f t="shared" si="6"/>
        <v>398</v>
      </c>
      <c r="C401" s="36" t="s">
        <v>299</v>
      </c>
      <c r="D401" s="30">
        <v>41389</v>
      </c>
      <c r="E401" s="21" t="s">
        <v>728</v>
      </c>
      <c r="F401" s="31">
        <v>12</v>
      </c>
      <c r="G401" s="35">
        <v>466.1</v>
      </c>
      <c r="H401" s="27" t="s">
        <v>120</v>
      </c>
    </row>
    <row r="402" spans="1:8" ht="15" customHeight="1" x14ac:dyDescent="0.25">
      <c r="A402" s="5" t="s">
        <v>21</v>
      </c>
      <c r="B402" s="5">
        <f t="shared" si="6"/>
        <v>399</v>
      </c>
      <c r="C402" s="36" t="s">
        <v>513</v>
      </c>
      <c r="D402" s="30">
        <v>41389</v>
      </c>
      <c r="E402" s="21" t="s">
        <v>728</v>
      </c>
      <c r="F402" s="31">
        <v>15</v>
      </c>
      <c r="G402" s="35">
        <v>466.1</v>
      </c>
      <c r="H402" s="27" t="s">
        <v>52</v>
      </c>
    </row>
    <row r="403" spans="1:8" ht="15" customHeight="1" x14ac:dyDescent="0.25">
      <c r="A403" s="5" t="s">
        <v>21</v>
      </c>
      <c r="B403" s="5">
        <f t="shared" si="6"/>
        <v>400</v>
      </c>
      <c r="C403" s="36" t="s">
        <v>205</v>
      </c>
      <c r="D403" s="30">
        <v>41389</v>
      </c>
      <c r="E403" s="21" t="s">
        <v>728</v>
      </c>
      <c r="F403" s="31">
        <v>5.5</v>
      </c>
      <c r="G403" s="35">
        <v>466.1</v>
      </c>
      <c r="H403" s="27" t="s">
        <v>61</v>
      </c>
    </row>
    <row r="404" spans="1:8" ht="15" customHeight="1" x14ac:dyDescent="0.25">
      <c r="A404" s="5" t="s">
        <v>21</v>
      </c>
      <c r="B404" s="5">
        <f t="shared" si="6"/>
        <v>401</v>
      </c>
      <c r="C404" s="36" t="s">
        <v>330</v>
      </c>
      <c r="D404" s="30">
        <v>41383</v>
      </c>
      <c r="E404" s="21" t="s">
        <v>728</v>
      </c>
      <c r="F404" s="31">
        <v>13</v>
      </c>
      <c r="G404" s="35">
        <v>466.1</v>
      </c>
      <c r="H404" s="27" t="s">
        <v>62</v>
      </c>
    </row>
    <row r="405" spans="1:8" ht="15" customHeight="1" x14ac:dyDescent="0.25">
      <c r="A405" s="5" t="s">
        <v>21</v>
      </c>
      <c r="B405" s="5">
        <f t="shared" si="6"/>
        <v>402</v>
      </c>
      <c r="C405" s="36" t="s">
        <v>314</v>
      </c>
      <c r="D405" s="30">
        <v>41372</v>
      </c>
      <c r="E405" s="21" t="s">
        <v>728</v>
      </c>
      <c r="F405" s="31">
        <v>12</v>
      </c>
      <c r="G405" s="35">
        <v>466.1</v>
      </c>
      <c r="H405" s="27" t="s">
        <v>61</v>
      </c>
    </row>
    <row r="406" spans="1:8" ht="15" customHeight="1" x14ac:dyDescent="0.25">
      <c r="A406" s="5" t="s">
        <v>21</v>
      </c>
      <c r="B406" s="5">
        <f t="shared" si="6"/>
        <v>403</v>
      </c>
      <c r="C406" s="36" t="s">
        <v>221</v>
      </c>
      <c r="D406" s="30">
        <v>41388</v>
      </c>
      <c r="E406" s="21" t="s">
        <v>728</v>
      </c>
      <c r="F406" s="31">
        <v>7.5</v>
      </c>
      <c r="G406" s="35">
        <v>466.1</v>
      </c>
      <c r="H406" s="27" t="s">
        <v>53</v>
      </c>
    </row>
    <row r="407" spans="1:8" ht="15" customHeight="1" x14ac:dyDescent="0.25">
      <c r="A407" s="5" t="s">
        <v>21</v>
      </c>
      <c r="B407" s="5">
        <f t="shared" si="6"/>
        <v>404</v>
      </c>
      <c r="C407" s="36" t="s">
        <v>317</v>
      </c>
      <c r="D407" s="30">
        <v>41388</v>
      </c>
      <c r="E407" s="21" t="s">
        <v>728</v>
      </c>
      <c r="F407" s="31">
        <v>12</v>
      </c>
      <c r="G407" s="35">
        <v>466.1</v>
      </c>
      <c r="H407" s="27" t="s">
        <v>53</v>
      </c>
    </row>
    <row r="408" spans="1:8" ht="15" customHeight="1" x14ac:dyDescent="0.25">
      <c r="A408" s="5" t="s">
        <v>21</v>
      </c>
      <c r="B408" s="5">
        <f t="shared" si="6"/>
        <v>405</v>
      </c>
      <c r="C408" s="36" t="s">
        <v>668</v>
      </c>
      <c r="D408" s="30">
        <v>41374</v>
      </c>
      <c r="E408" s="21" t="s">
        <v>728</v>
      </c>
      <c r="F408" s="31">
        <v>15</v>
      </c>
      <c r="G408" s="35">
        <v>466.1</v>
      </c>
      <c r="H408" s="27" t="s">
        <v>717</v>
      </c>
    </row>
    <row r="409" spans="1:8" ht="15" customHeight="1" x14ac:dyDescent="0.25">
      <c r="A409" s="5" t="s">
        <v>21</v>
      </c>
      <c r="B409" s="5">
        <f t="shared" si="6"/>
        <v>406</v>
      </c>
      <c r="C409" s="36" t="s">
        <v>490</v>
      </c>
      <c r="D409" s="30">
        <v>41380</v>
      </c>
      <c r="E409" s="21" t="s">
        <v>728</v>
      </c>
      <c r="F409" s="31">
        <v>15</v>
      </c>
      <c r="G409" s="35">
        <v>466.1</v>
      </c>
      <c r="H409" s="27" t="s">
        <v>65</v>
      </c>
    </row>
    <row r="410" spans="1:8" ht="15" customHeight="1" x14ac:dyDescent="0.25">
      <c r="A410" s="5" t="s">
        <v>21</v>
      </c>
      <c r="B410" s="5">
        <f t="shared" si="6"/>
        <v>407</v>
      </c>
      <c r="C410" s="36" t="s">
        <v>264</v>
      </c>
      <c r="D410" s="30">
        <v>41373</v>
      </c>
      <c r="E410" s="21" t="s">
        <v>728</v>
      </c>
      <c r="F410" s="31">
        <v>10</v>
      </c>
      <c r="G410" s="35">
        <v>466.1</v>
      </c>
      <c r="H410" s="27" t="s">
        <v>61</v>
      </c>
    </row>
    <row r="411" spans="1:8" ht="15" customHeight="1" x14ac:dyDescent="0.25">
      <c r="A411" s="5" t="s">
        <v>21</v>
      </c>
      <c r="B411" s="5">
        <f t="shared" si="6"/>
        <v>408</v>
      </c>
      <c r="C411" s="36" t="s">
        <v>598</v>
      </c>
      <c r="D411" s="30">
        <v>41390</v>
      </c>
      <c r="E411" s="21" t="s">
        <v>728</v>
      </c>
      <c r="F411" s="31">
        <v>15</v>
      </c>
      <c r="G411" s="35">
        <v>466.1</v>
      </c>
      <c r="H411" s="27" t="s">
        <v>59</v>
      </c>
    </row>
    <row r="412" spans="1:8" ht="15" customHeight="1" x14ac:dyDescent="0.25">
      <c r="A412" s="5" t="s">
        <v>21</v>
      </c>
      <c r="B412" s="5">
        <f t="shared" si="6"/>
        <v>409</v>
      </c>
      <c r="C412" s="36" t="s">
        <v>227</v>
      </c>
      <c r="D412" s="30">
        <v>41393</v>
      </c>
      <c r="E412" s="21" t="s">
        <v>728</v>
      </c>
      <c r="F412" s="31">
        <v>9</v>
      </c>
      <c r="G412" s="35">
        <v>466.1</v>
      </c>
      <c r="H412" s="27" t="s">
        <v>718</v>
      </c>
    </row>
    <row r="413" spans="1:8" ht="15" customHeight="1" x14ac:dyDescent="0.25">
      <c r="A413" s="5" t="s">
        <v>21</v>
      </c>
      <c r="B413" s="5">
        <f t="shared" si="6"/>
        <v>410</v>
      </c>
      <c r="C413" s="36" t="s">
        <v>216</v>
      </c>
      <c r="D413" s="30">
        <v>41381</v>
      </c>
      <c r="E413" s="21" t="s">
        <v>728</v>
      </c>
      <c r="F413" s="31">
        <v>7</v>
      </c>
      <c r="G413" s="35">
        <v>466.1</v>
      </c>
      <c r="H413" s="27" t="s">
        <v>61</v>
      </c>
    </row>
    <row r="414" spans="1:8" ht="15" customHeight="1" x14ac:dyDescent="0.25">
      <c r="A414" s="5" t="s">
        <v>21</v>
      </c>
      <c r="B414" s="5">
        <f t="shared" si="6"/>
        <v>411</v>
      </c>
      <c r="C414" s="36" t="s">
        <v>186</v>
      </c>
      <c r="D414" s="30">
        <v>41386</v>
      </c>
      <c r="E414" s="21" t="s">
        <v>728</v>
      </c>
      <c r="F414" s="31">
        <v>5</v>
      </c>
      <c r="G414" s="35">
        <v>466.1</v>
      </c>
      <c r="H414" s="27" t="s">
        <v>50</v>
      </c>
    </row>
    <row r="415" spans="1:8" ht="15" customHeight="1" x14ac:dyDescent="0.25">
      <c r="A415" s="5" t="s">
        <v>21</v>
      </c>
      <c r="B415" s="5">
        <f t="shared" si="6"/>
        <v>412</v>
      </c>
      <c r="C415" s="36" t="s">
        <v>467</v>
      </c>
      <c r="D415" s="30">
        <v>41379</v>
      </c>
      <c r="E415" s="21" t="s">
        <v>728</v>
      </c>
      <c r="F415" s="31">
        <v>15</v>
      </c>
      <c r="G415" s="35">
        <v>466.1</v>
      </c>
      <c r="H415" s="27" t="s">
        <v>65</v>
      </c>
    </row>
    <row r="416" spans="1:8" ht="15" customHeight="1" x14ac:dyDescent="0.25">
      <c r="A416" s="5" t="s">
        <v>21</v>
      </c>
      <c r="B416" s="5">
        <f t="shared" si="6"/>
        <v>413</v>
      </c>
      <c r="C416" s="36" t="s">
        <v>318</v>
      </c>
      <c r="D416" s="30">
        <v>41379</v>
      </c>
      <c r="E416" s="21" t="s">
        <v>728</v>
      </c>
      <c r="F416" s="31">
        <v>12</v>
      </c>
      <c r="G416" s="35">
        <v>466.1</v>
      </c>
      <c r="H416" s="27" t="s">
        <v>53</v>
      </c>
    </row>
    <row r="417" spans="1:8" ht="15" customHeight="1" x14ac:dyDescent="0.25">
      <c r="A417" s="5" t="s">
        <v>21</v>
      </c>
      <c r="B417" s="5">
        <f t="shared" si="6"/>
        <v>414</v>
      </c>
      <c r="C417" s="36" t="s">
        <v>489</v>
      </c>
      <c r="D417" s="30">
        <v>41388</v>
      </c>
      <c r="E417" s="21" t="s">
        <v>728</v>
      </c>
      <c r="F417" s="31">
        <v>15</v>
      </c>
      <c r="G417" s="35">
        <v>466.1</v>
      </c>
      <c r="H417" s="27" t="s">
        <v>53</v>
      </c>
    </row>
    <row r="418" spans="1:8" ht="15" customHeight="1" x14ac:dyDescent="0.25">
      <c r="A418" s="5" t="s">
        <v>21</v>
      </c>
      <c r="B418" s="5">
        <f t="shared" si="6"/>
        <v>415</v>
      </c>
      <c r="C418" s="36" t="s">
        <v>694</v>
      </c>
      <c r="D418" s="30">
        <v>41382</v>
      </c>
      <c r="E418" s="21" t="s">
        <v>24</v>
      </c>
      <c r="F418" s="31">
        <v>250</v>
      </c>
      <c r="G418" s="35">
        <v>1406563.65</v>
      </c>
      <c r="H418" s="27" t="s">
        <v>719</v>
      </c>
    </row>
    <row r="419" spans="1:8" ht="15" customHeight="1" x14ac:dyDescent="0.25">
      <c r="A419" s="5" t="s">
        <v>21</v>
      </c>
      <c r="B419" s="5">
        <f t="shared" si="6"/>
        <v>416</v>
      </c>
      <c r="C419" s="36" t="s">
        <v>515</v>
      </c>
      <c r="D419" s="30">
        <v>41389</v>
      </c>
      <c r="E419" s="21" t="s">
        <v>728</v>
      </c>
      <c r="F419" s="31">
        <v>15</v>
      </c>
      <c r="G419" s="35">
        <v>466.1</v>
      </c>
      <c r="H419" s="27" t="s">
        <v>93</v>
      </c>
    </row>
    <row r="420" spans="1:8" ht="15" customHeight="1" x14ac:dyDescent="0.25">
      <c r="A420" s="5" t="s">
        <v>21</v>
      </c>
      <c r="B420" s="5">
        <f t="shared" si="6"/>
        <v>417</v>
      </c>
      <c r="C420" s="36" t="s">
        <v>246</v>
      </c>
      <c r="D420" s="30">
        <v>41379</v>
      </c>
      <c r="E420" s="21" t="s">
        <v>728</v>
      </c>
      <c r="F420" s="31">
        <v>10</v>
      </c>
      <c r="G420" s="35">
        <v>466.1</v>
      </c>
      <c r="H420" s="27" t="s">
        <v>65</v>
      </c>
    </row>
    <row r="421" spans="1:8" ht="15" customHeight="1" x14ac:dyDescent="0.25">
      <c r="A421" s="5" t="s">
        <v>21</v>
      </c>
      <c r="B421" s="5">
        <f t="shared" si="6"/>
        <v>418</v>
      </c>
      <c r="C421" s="36" t="s">
        <v>224</v>
      </c>
      <c r="D421" s="30">
        <v>41383</v>
      </c>
      <c r="E421" s="21" t="s">
        <v>728</v>
      </c>
      <c r="F421" s="31">
        <v>8</v>
      </c>
      <c r="G421" s="35">
        <v>466.1</v>
      </c>
      <c r="H421" s="27" t="s">
        <v>40</v>
      </c>
    </row>
    <row r="422" spans="1:8" ht="15" customHeight="1" x14ac:dyDescent="0.25">
      <c r="A422" s="5" t="s">
        <v>21</v>
      </c>
      <c r="B422" s="5">
        <f t="shared" si="6"/>
        <v>419</v>
      </c>
      <c r="C422" s="36" t="s">
        <v>212</v>
      </c>
      <c r="D422" s="30">
        <v>41389</v>
      </c>
      <c r="E422" s="21" t="s">
        <v>728</v>
      </c>
      <c r="F422" s="31">
        <v>7</v>
      </c>
      <c r="G422" s="35">
        <v>466.1</v>
      </c>
      <c r="H422" s="27" t="s">
        <v>126</v>
      </c>
    </row>
    <row r="423" spans="1:8" ht="15" customHeight="1" x14ac:dyDescent="0.25">
      <c r="A423" s="5" t="s">
        <v>21</v>
      </c>
      <c r="B423" s="5">
        <f t="shared" si="6"/>
        <v>420</v>
      </c>
      <c r="C423" s="36" t="s">
        <v>672</v>
      </c>
      <c r="D423" s="30">
        <v>41379</v>
      </c>
      <c r="E423" s="21" t="s">
        <v>728</v>
      </c>
      <c r="F423" s="31">
        <v>15</v>
      </c>
      <c r="G423" s="35">
        <v>466.1</v>
      </c>
      <c r="H423" s="27" t="s">
        <v>65</v>
      </c>
    </row>
    <row r="424" spans="1:8" ht="15" customHeight="1" x14ac:dyDescent="0.25">
      <c r="A424" s="5" t="s">
        <v>21</v>
      </c>
      <c r="B424" s="5">
        <f t="shared" si="6"/>
        <v>421</v>
      </c>
      <c r="C424" s="36" t="s">
        <v>302</v>
      </c>
      <c r="D424" s="30">
        <v>41386</v>
      </c>
      <c r="E424" s="21" t="s">
        <v>728</v>
      </c>
      <c r="F424" s="31">
        <v>12</v>
      </c>
      <c r="G424" s="35">
        <v>466.1</v>
      </c>
      <c r="H424" s="27" t="s">
        <v>104</v>
      </c>
    </row>
    <row r="425" spans="1:8" ht="15" customHeight="1" x14ac:dyDescent="0.25">
      <c r="A425" s="5" t="s">
        <v>21</v>
      </c>
      <c r="B425" s="5">
        <f t="shared" si="6"/>
        <v>422</v>
      </c>
      <c r="C425" s="36" t="s">
        <v>423</v>
      </c>
      <c r="D425" s="30">
        <v>41387</v>
      </c>
      <c r="E425" s="21" t="s">
        <v>728</v>
      </c>
      <c r="F425" s="31">
        <v>15</v>
      </c>
      <c r="G425" s="35">
        <v>466.1</v>
      </c>
      <c r="H425" s="27" t="s">
        <v>77</v>
      </c>
    </row>
    <row r="426" spans="1:8" ht="15" customHeight="1" x14ac:dyDescent="0.25">
      <c r="A426" s="5" t="s">
        <v>21</v>
      </c>
      <c r="B426" s="5">
        <f t="shared" si="6"/>
        <v>423</v>
      </c>
      <c r="C426" s="36" t="s">
        <v>599</v>
      </c>
      <c r="D426" s="30">
        <v>41382</v>
      </c>
      <c r="E426" s="21" t="s">
        <v>728</v>
      </c>
      <c r="F426" s="31">
        <v>15</v>
      </c>
      <c r="G426" s="35">
        <v>466.1</v>
      </c>
      <c r="H426" s="27" t="s">
        <v>59</v>
      </c>
    </row>
    <row r="427" spans="1:8" ht="15" customHeight="1" x14ac:dyDescent="0.25">
      <c r="A427" s="5" t="s">
        <v>21</v>
      </c>
      <c r="B427" s="5">
        <f t="shared" si="6"/>
        <v>424</v>
      </c>
      <c r="C427" s="36" t="s">
        <v>345</v>
      </c>
      <c r="D427" s="30">
        <v>41388</v>
      </c>
      <c r="E427" s="21" t="s">
        <v>728</v>
      </c>
      <c r="F427" s="31">
        <v>15</v>
      </c>
      <c r="G427" s="35">
        <v>466.1</v>
      </c>
      <c r="H427" s="27" t="s">
        <v>89</v>
      </c>
    </row>
    <row r="428" spans="1:8" ht="15" customHeight="1" x14ac:dyDescent="0.25">
      <c r="A428" s="5" t="s">
        <v>21</v>
      </c>
      <c r="B428" s="5">
        <f t="shared" si="6"/>
        <v>425</v>
      </c>
      <c r="C428" s="36" t="s">
        <v>433</v>
      </c>
      <c r="D428" s="30">
        <v>41389</v>
      </c>
      <c r="E428" s="21" t="s">
        <v>728</v>
      </c>
      <c r="F428" s="31">
        <v>15</v>
      </c>
      <c r="G428" s="35">
        <v>466.1</v>
      </c>
      <c r="H428" s="27" t="s">
        <v>99</v>
      </c>
    </row>
    <row r="429" spans="1:8" ht="15" customHeight="1" x14ac:dyDescent="0.25">
      <c r="A429" s="5" t="s">
        <v>21</v>
      </c>
      <c r="B429" s="5">
        <f t="shared" si="6"/>
        <v>426</v>
      </c>
      <c r="C429" s="36" t="s">
        <v>488</v>
      </c>
      <c r="D429" s="30">
        <v>41374</v>
      </c>
      <c r="E429" s="21" t="s">
        <v>728</v>
      </c>
      <c r="F429" s="31">
        <v>15</v>
      </c>
      <c r="G429" s="35">
        <v>466.1</v>
      </c>
      <c r="H429" s="27" t="s">
        <v>53</v>
      </c>
    </row>
    <row r="430" spans="1:8" ht="15" customHeight="1" x14ac:dyDescent="0.25">
      <c r="A430" s="5" t="s">
        <v>21</v>
      </c>
      <c r="B430" s="5">
        <f t="shared" si="6"/>
        <v>427</v>
      </c>
      <c r="C430" s="36" t="s">
        <v>431</v>
      </c>
      <c r="D430" s="30">
        <v>41389</v>
      </c>
      <c r="E430" s="21" t="s">
        <v>728</v>
      </c>
      <c r="F430" s="31">
        <v>15</v>
      </c>
      <c r="G430" s="35">
        <v>466.1</v>
      </c>
      <c r="H430" s="27" t="s">
        <v>99</v>
      </c>
    </row>
    <row r="431" spans="1:8" ht="15" customHeight="1" x14ac:dyDescent="0.25">
      <c r="A431" s="5" t="s">
        <v>21</v>
      </c>
      <c r="B431" s="5">
        <f t="shared" si="6"/>
        <v>428</v>
      </c>
      <c r="C431" s="36" t="s">
        <v>166</v>
      </c>
      <c r="D431" s="30">
        <v>41388</v>
      </c>
      <c r="E431" s="21" t="s">
        <v>728</v>
      </c>
      <c r="F431" s="31">
        <v>5</v>
      </c>
      <c r="G431" s="35">
        <v>466.1</v>
      </c>
      <c r="H431" s="27" t="s">
        <v>77</v>
      </c>
    </row>
    <row r="432" spans="1:8" ht="15" customHeight="1" x14ac:dyDescent="0.25">
      <c r="A432" s="5" t="s">
        <v>21</v>
      </c>
      <c r="B432" s="5">
        <f t="shared" si="6"/>
        <v>429</v>
      </c>
      <c r="C432" s="36" t="s">
        <v>262</v>
      </c>
      <c r="D432" s="30">
        <v>41380</v>
      </c>
      <c r="E432" s="21" t="s">
        <v>728</v>
      </c>
      <c r="F432" s="31">
        <v>10</v>
      </c>
      <c r="G432" s="35">
        <v>466.1</v>
      </c>
      <c r="H432" s="27" t="s">
        <v>31</v>
      </c>
    </row>
    <row r="433" spans="1:8" ht="15" customHeight="1" x14ac:dyDescent="0.25">
      <c r="A433" s="5" t="s">
        <v>21</v>
      </c>
      <c r="B433" s="5">
        <f t="shared" si="6"/>
        <v>430</v>
      </c>
      <c r="C433" s="36" t="s">
        <v>185</v>
      </c>
      <c r="D433" s="30">
        <v>41380</v>
      </c>
      <c r="E433" s="21" t="s">
        <v>728</v>
      </c>
      <c r="F433" s="31">
        <v>5</v>
      </c>
      <c r="G433" s="35">
        <v>466.1</v>
      </c>
      <c r="H433" s="27" t="s">
        <v>66</v>
      </c>
    </row>
    <row r="434" spans="1:8" ht="15" customHeight="1" x14ac:dyDescent="0.25">
      <c r="A434" s="5" t="s">
        <v>21</v>
      </c>
      <c r="B434" s="5">
        <f t="shared" si="6"/>
        <v>431</v>
      </c>
      <c r="C434" s="36" t="s">
        <v>261</v>
      </c>
      <c r="D434" s="30">
        <v>41366</v>
      </c>
      <c r="E434" s="21" t="s">
        <v>728</v>
      </c>
      <c r="F434" s="31">
        <v>10</v>
      </c>
      <c r="G434" s="35">
        <v>466.1</v>
      </c>
      <c r="H434" s="27" t="s">
        <v>105</v>
      </c>
    </row>
    <row r="435" spans="1:8" ht="15" customHeight="1" x14ac:dyDescent="0.25">
      <c r="A435" s="5" t="s">
        <v>21</v>
      </c>
      <c r="B435" s="5">
        <f t="shared" si="6"/>
        <v>432</v>
      </c>
      <c r="C435" s="36" t="s">
        <v>343</v>
      </c>
      <c r="D435" s="30">
        <v>41365</v>
      </c>
      <c r="E435" s="21" t="s">
        <v>728</v>
      </c>
      <c r="F435" s="31">
        <v>15</v>
      </c>
      <c r="G435" s="35">
        <v>466.1</v>
      </c>
      <c r="H435" s="27" t="s">
        <v>129</v>
      </c>
    </row>
    <row r="436" spans="1:8" ht="15" customHeight="1" x14ac:dyDescent="0.25">
      <c r="A436" s="5" t="s">
        <v>21</v>
      </c>
      <c r="B436" s="5">
        <f t="shared" si="6"/>
        <v>433</v>
      </c>
      <c r="C436" s="36" t="s">
        <v>479</v>
      </c>
      <c r="D436" s="30">
        <v>41375</v>
      </c>
      <c r="E436" s="21" t="s">
        <v>728</v>
      </c>
      <c r="F436" s="31">
        <v>15</v>
      </c>
      <c r="G436" s="35">
        <v>466.1</v>
      </c>
      <c r="H436" s="27" t="s">
        <v>40</v>
      </c>
    </row>
    <row r="437" spans="1:8" ht="15" customHeight="1" x14ac:dyDescent="0.25">
      <c r="A437" s="5" t="s">
        <v>21</v>
      </c>
      <c r="B437" s="5">
        <f t="shared" si="6"/>
        <v>434</v>
      </c>
      <c r="C437" s="36" t="s">
        <v>563</v>
      </c>
      <c r="D437" s="30">
        <v>41383</v>
      </c>
      <c r="E437" s="21" t="s">
        <v>728</v>
      </c>
      <c r="F437" s="31">
        <v>15</v>
      </c>
      <c r="G437" s="35">
        <v>466.1</v>
      </c>
      <c r="H437" s="27" t="s">
        <v>78</v>
      </c>
    </row>
    <row r="438" spans="1:8" ht="15" customHeight="1" x14ac:dyDescent="0.25">
      <c r="A438" s="5" t="s">
        <v>21</v>
      </c>
      <c r="B438" s="5">
        <f t="shared" si="6"/>
        <v>435</v>
      </c>
      <c r="C438" s="36" t="s">
        <v>424</v>
      </c>
      <c r="D438" s="30">
        <v>41389</v>
      </c>
      <c r="E438" s="21" t="s">
        <v>728</v>
      </c>
      <c r="F438" s="31">
        <v>15</v>
      </c>
      <c r="G438" s="35">
        <v>466.1</v>
      </c>
      <c r="H438" s="27" t="s">
        <v>99</v>
      </c>
    </row>
    <row r="439" spans="1:8" ht="15" customHeight="1" x14ac:dyDescent="0.25">
      <c r="A439" s="5" t="s">
        <v>21</v>
      </c>
      <c r="B439" s="5">
        <f t="shared" si="6"/>
        <v>436</v>
      </c>
      <c r="C439" s="36" t="s">
        <v>440</v>
      </c>
      <c r="D439" s="30">
        <v>41394</v>
      </c>
      <c r="E439" s="21" t="s">
        <v>728</v>
      </c>
      <c r="F439" s="31">
        <v>15</v>
      </c>
      <c r="G439" s="35">
        <v>466.1</v>
      </c>
      <c r="H439" s="27" t="s">
        <v>720</v>
      </c>
    </row>
    <row r="440" spans="1:8" ht="15" customHeight="1" x14ac:dyDescent="0.25">
      <c r="A440" s="5" t="s">
        <v>21</v>
      </c>
      <c r="B440" s="5">
        <f t="shared" si="6"/>
        <v>437</v>
      </c>
      <c r="C440" s="36" t="s">
        <v>611</v>
      </c>
      <c r="D440" s="30">
        <v>41389</v>
      </c>
      <c r="E440" s="21" t="s">
        <v>728</v>
      </c>
      <c r="F440" s="31">
        <v>15</v>
      </c>
      <c r="G440" s="35">
        <v>466.1</v>
      </c>
      <c r="H440" s="27" t="s">
        <v>51</v>
      </c>
    </row>
    <row r="441" spans="1:8" ht="15" customHeight="1" x14ac:dyDescent="0.25">
      <c r="A441" s="5" t="s">
        <v>21</v>
      </c>
      <c r="B441" s="5">
        <f t="shared" si="6"/>
        <v>438</v>
      </c>
      <c r="C441" s="36" t="s">
        <v>324</v>
      </c>
      <c r="D441" s="30">
        <v>41374</v>
      </c>
      <c r="E441" s="21" t="s">
        <v>728</v>
      </c>
      <c r="F441" s="31">
        <v>12</v>
      </c>
      <c r="G441" s="35">
        <v>466.1</v>
      </c>
      <c r="H441" s="27" t="s">
        <v>28</v>
      </c>
    </row>
    <row r="442" spans="1:8" ht="15" customHeight="1" x14ac:dyDescent="0.25">
      <c r="A442" s="5" t="s">
        <v>21</v>
      </c>
      <c r="B442" s="5">
        <f t="shared" si="6"/>
        <v>439</v>
      </c>
      <c r="C442" s="36" t="s">
        <v>170</v>
      </c>
      <c r="D442" s="30">
        <v>41365</v>
      </c>
      <c r="E442" s="21" t="s">
        <v>728</v>
      </c>
      <c r="F442" s="31">
        <v>5</v>
      </c>
      <c r="G442" s="35">
        <v>466.1</v>
      </c>
      <c r="H442" s="27" t="s">
        <v>45</v>
      </c>
    </row>
    <row r="443" spans="1:8" ht="15" customHeight="1" x14ac:dyDescent="0.25">
      <c r="A443" s="5" t="s">
        <v>21</v>
      </c>
      <c r="B443" s="5">
        <f t="shared" si="6"/>
        <v>440</v>
      </c>
      <c r="C443" s="36" t="s">
        <v>284</v>
      </c>
      <c r="D443" s="30">
        <v>41393</v>
      </c>
      <c r="E443" s="21" t="s">
        <v>728</v>
      </c>
      <c r="F443" s="31">
        <v>12</v>
      </c>
      <c r="G443" s="35">
        <v>466.1</v>
      </c>
      <c r="H443" s="27" t="s">
        <v>41</v>
      </c>
    </row>
    <row r="444" spans="1:8" ht="15" customHeight="1" x14ac:dyDescent="0.25">
      <c r="A444" s="5" t="s">
        <v>21</v>
      </c>
      <c r="B444" s="5">
        <f t="shared" si="6"/>
        <v>441</v>
      </c>
      <c r="C444" s="36" t="s">
        <v>283</v>
      </c>
      <c r="D444" s="30">
        <v>41393</v>
      </c>
      <c r="E444" s="21" t="s">
        <v>728</v>
      </c>
      <c r="F444" s="31">
        <v>12</v>
      </c>
      <c r="G444" s="35">
        <v>466.1</v>
      </c>
      <c r="H444" s="27" t="s">
        <v>41</v>
      </c>
    </row>
    <row r="445" spans="1:8" ht="15" customHeight="1" x14ac:dyDescent="0.25">
      <c r="A445" s="5" t="s">
        <v>21</v>
      </c>
      <c r="B445" s="5">
        <f t="shared" si="6"/>
        <v>442</v>
      </c>
      <c r="C445" s="36" t="s">
        <v>432</v>
      </c>
      <c r="D445" s="30">
        <v>41389</v>
      </c>
      <c r="E445" s="21" t="s">
        <v>728</v>
      </c>
      <c r="F445" s="31">
        <v>15</v>
      </c>
      <c r="G445" s="35">
        <v>466.1</v>
      </c>
      <c r="H445" s="27" t="s">
        <v>99</v>
      </c>
    </row>
    <row r="446" spans="1:8" ht="15" customHeight="1" x14ac:dyDescent="0.25">
      <c r="A446" s="5" t="s">
        <v>21</v>
      </c>
      <c r="B446" s="5">
        <f t="shared" si="6"/>
        <v>443</v>
      </c>
      <c r="C446" s="36" t="s">
        <v>425</v>
      </c>
      <c r="D446" s="30">
        <v>41389</v>
      </c>
      <c r="E446" s="21" t="s">
        <v>728</v>
      </c>
      <c r="F446" s="31">
        <v>15</v>
      </c>
      <c r="G446" s="35">
        <v>466.1</v>
      </c>
      <c r="H446" s="27" t="s">
        <v>99</v>
      </c>
    </row>
    <row r="447" spans="1:8" ht="15" customHeight="1" x14ac:dyDescent="0.25">
      <c r="A447" s="5" t="s">
        <v>21</v>
      </c>
      <c r="B447" s="5">
        <f t="shared" si="6"/>
        <v>444</v>
      </c>
      <c r="C447" s="36" t="s">
        <v>484</v>
      </c>
      <c r="D447" s="30">
        <v>41375</v>
      </c>
      <c r="E447" s="21" t="s">
        <v>728</v>
      </c>
      <c r="F447" s="31">
        <v>15</v>
      </c>
      <c r="G447" s="35">
        <v>466.1</v>
      </c>
      <c r="H447" s="27" t="s">
        <v>40</v>
      </c>
    </row>
    <row r="448" spans="1:8" ht="15" customHeight="1" x14ac:dyDescent="0.25">
      <c r="A448" s="5" t="s">
        <v>21</v>
      </c>
      <c r="B448" s="5">
        <f t="shared" si="6"/>
        <v>445</v>
      </c>
      <c r="C448" s="36" t="s">
        <v>426</v>
      </c>
      <c r="D448" s="30">
        <v>41389</v>
      </c>
      <c r="E448" s="21" t="s">
        <v>728</v>
      </c>
      <c r="F448" s="31">
        <v>15</v>
      </c>
      <c r="G448" s="35">
        <v>466.1</v>
      </c>
      <c r="H448" s="27" t="s">
        <v>99</v>
      </c>
    </row>
    <row r="449" spans="1:8" ht="15" customHeight="1" x14ac:dyDescent="0.25">
      <c r="A449" s="5" t="s">
        <v>21</v>
      </c>
      <c r="B449" s="5">
        <f t="shared" si="6"/>
        <v>446</v>
      </c>
      <c r="C449" s="36" t="s">
        <v>427</v>
      </c>
      <c r="D449" s="30">
        <v>41389</v>
      </c>
      <c r="E449" s="21" t="s">
        <v>728</v>
      </c>
      <c r="F449" s="31">
        <v>15</v>
      </c>
      <c r="G449" s="35">
        <v>466.1</v>
      </c>
      <c r="H449" s="27" t="s">
        <v>99</v>
      </c>
    </row>
    <row r="450" spans="1:8" ht="15" customHeight="1" x14ac:dyDescent="0.25">
      <c r="A450" s="5" t="s">
        <v>21</v>
      </c>
      <c r="B450" s="5">
        <f t="shared" si="6"/>
        <v>447</v>
      </c>
      <c r="C450" s="36" t="s">
        <v>434</v>
      </c>
      <c r="D450" s="30">
        <v>41389</v>
      </c>
      <c r="E450" s="21" t="s">
        <v>728</v>
      </c>
      <c r="F450" s="31">
        <v>15</v>
      </c>
      <c r="G450" s="35">
        <v>466.1</v>
      </c>
      <c r="H450" s="27" t="s">
        <v>99</v>
      </c>
    </row>
    <row r="451" spans="1:8" ht="15" customHeight="1" x14ac:dyDescent="0.25">
      <c r="A451" s="5" t="s">
        <v>21</v>
      </c>
      <c r="B451" s="5">
        <f t="shared" si="6"/>
        <v>448</v>
      </c>
      <c r="C451" s="36" t="s">
        <v>428</v>
      </c>
      <c r="D451" s="30">
        <v>41389</v>
      </c>
      <c r="E451" s="21" t="s">
        <v>728</v>
      </c>
      <c r="F451" s="31">
        <v>15</v>
      </c>
      <c r="G451" s="35">
        <v>466.1</v>
      </c>
      <c r="H451" s="27" t="s">
        <v>99</v>
      </c>
    </row>
    <row r="452" spans="1:8" ht="15" customHeight="1" x14ac:dyDescent="0.25">
      <c r="A452" s="5" t="s">
        <v>21</v>
      </c>
      <c r="B452" s="5">
        <f t="shared" si="6"/>
        <v>449</v>
      </c>
      <c r="C452" s="36" t="s">
        <v>429</v>
      </c>
      <c r="D452" s="30">
        <v>41389</v>
      </c>
      <c r="E452" s="21" t="s">
        <v>728</v>
      </c>
      <c r="F452" s="31">
        <v>15</v>
      </c>
      <c r="G452" s="35">
        <v>466.1</v>
      </c>
      <c r="H452" s="27" t="s">
        <v>99</v>
      </c>
    </row>
    <row r="453" spans="1:8" ht="15" customHeight="1" x14ac:dyDescent="0.25">
      <c r="A453" s="5" t="s">
        <v>21</v>
      </c>
      <c r="B453" s="5">
        <f t="shared" ref="B453:B516" si="7">B452+1</f>
        <v>450</v>
      </c>
      <c r="C453" s="36" t="s">
        <v>430</v>
      </c>
      <c r="D453" s="30">
        <v>41389</v>
      </c>
      <c r="E453" s="21" t="s">
        <v>728</v>
      </c>
      <c r="F453" s="31">
        <v>15</v>
      </c>
      <c r="G453" s="35">
        <v>466.1</v>
      </c>
      <c r="H453" s="27" t="s">
        <v>99</v>
      </c>
    </row>
    <row r="454" spans="1:8" ht="15" customHeight="1" x14ac:dyDescent="0.25">
      <c r="A454" s="5" t="s">
        <v>21</v>
      </c>
      <c r="B454" s="5">
        <f t="shared" si="7"/>
        <v>451</v>
      </c>
      <c r="C454" s="36" t="s">
        <v>459</v>
      </c>
      <c r="D454" s="30">
        <v>41381</v>
      </c>
      <c r="E454" s="21" t="s">
        <v>728</v>
      </c>
      <c r="F454" s="31">
        <v>15</v>
      </c>
      <c r="G454" s="35">
        <v>466.1</v>
      </c>
      <c r="H454" s="27" t="s">
        <v>31</v>
      </c>
    </row>
    <row r="455" spans="1:8" ht="15" customHeight="1" x14ac:dyDescent="0.25">
      <c r="A455" s="5" t="s">
        <v>21</v>
      </c>
      <c r="B455" s="5">
        <f t="shared" si="7"/>
        <v>452</v>
      </c>
      <c r="C455" s="36" t="s">
        <v>470</v>
      </c>
      <c r="D455" s="30">
        <v>41380</v>
      </c>
      <c r="E455" s="21" t="s">
        <v>728</v>
      </c>
      <c r="F455" s="31">
        <v>15</v>
      </c>
      <c r="G455" s="35">
        <v>466.1</v>
      </c>
      <c r="H455" s="27" t="s">
        <v>40</v>
      </c>
    </row>
    <row r="456" spans="1:8" ht="15" customHeight="1" x14ac:dyDescent="0.25">
      <c r="A456" s="5" t="s">
        <v>21</v>
      </c>
      <c r="B456" s="5">
        <f t="shared" si="7"/>
        <v>453</v>
      </c>
      <c r="C456" s="36" t="s">
        <v>550</v>
      </c>
      <c r="D456" s="30">
        <v>41374</v>
      </c>
      <c r="E456" s="21" t="s">
        <v>728</v>
      </c>
      <c r="F456" s="31">
        <v>15</v>
      </c>
      <c r="G456" s="35">
        <v>466.1</v>
      </c>
      <c r="H456" s="27" t="s">
        <v>78</v>
      </c>
    </row>
    <row r="457" spans="1:8" ht="15" customHeight="1" x14ac:dyDescent="0.25">
      <c r="A457" s="5" t="s">
        <v>21</v>
      </c>
      <c r="B457" s="5">
        <f t="shared" si="7"/>
        <v>454</v>
      </c>
      <c r="C457" s="36" t="s">
        <v>552</v>
      </c>
      <c r="D457" s="30">
        <v>41374</v>
      </c>
      <c r="E457" s="21" t="s">
        <v>728</v>
      </c>
      <c r="F457" s="31">
        <v>15</v>
      </c>
      <c r="G457" s="35">
        <v>466.1</v>
      </c>
      <c r="H457" s="27" t="s">
        <v>78</v>
      </c>
    </row>
    <row r="458" spans="1:8" ht="15" customHeight="1" x14ac:dyDescent="0.25">
      <c r="A458" s="5" t="s">
        <v>21</v>
      </c>
      <c r="B458" s="5">
        <f t="shared" si="7"/>
        <v>455</v>
      </c>
      <c r="C458" s="36" t="s">
        <v>549</v>
      </c>
      <c r="D458" s="30">
        <v>41374</v>
      </c>
      <c r="E458" s="21" t="s">
        <v>728</v>
      </c>
      <c r="F458" s="31">
        <v>15</v>
      </c>
      <c r="G458" s="35">
        <v>466.1</v>
      </c>
      <c r="H458" s="27" t="s">
        <v>78</v>
      </c>
    </row>
    <row r="459" spans="1:8" ht="15" customHeight="1" x14ac:dyDescent="0.25">
      <c r="A459" s="5" t="s">
        <v>21</v>
      </c>
      <c r="B459" s="5">
        <f t="shared" si="7"/>
        <v>456</v>
      </c>
      <c r="C459" s="36" t="s">
        <v>478</v>
      </c>
      <c r="D459" s="30">
        <v>41380</v>
      </c>
      <c r="E459" s="21" t="s">
        <v>728</v>
      </c>
      <c r="F459" s="31">
        <v>15</v>
      </c>
      <c r="G459" s="35">
        <v>466.1</v>
      </c>
      <c r="H459" s="27" t="s">
        <v>40</v>
      </c>
    </row>
    <row r="460" spans="1:8" ht="15" customHeight="1" x14ac:dyDescent="0.25">
      <c r="A460" s="5" t="s">
        <v>21</v>
      </c>
      <c r="B460" s="5">
        <f t="shared" si="7"/>
        <v>457</v>
      </c>
      <c r="C460" s="36" t="s">
        <v>476</v>
      </c>
      <c r="D460" s="30">
        <v>41380</v>
      </c>
      <c r="E460" s="21" t="s">
        <v>728</v>
      </c>
      <c r="F460" s="31">
        <v>15</v>
      </c>
      <c r="G460" s="35">
        <v>466.1</v>
      </c>
      <c r="H460" s="27" t="s">
        <v>40</v>
      </c>
    </row>
    <row r="461" spans="1:8" ht="15" customHeight="1" x14ac:dyDescent="0.25">
      <c r="A461" s="5" t="s">
        <v>21</v>
      </c>
      <c r="B461" s="5">
        <f t="shared" si="7"/>
        <v>458</v>
      </c>
      <c r="C461" s="36" t="s">
        <v>577</v>
      </c>
      <c r="D461" s="30">
        <v>41374</v>
      </c>
      <c r="E461" s="21" t="s">
        <v>728</v>
      </c>
      <c r="F461" s="31">
        <v>15</v>
      </c>
      <c r="G461" s="35">
        <v>466.1</v>
      </c>
      <c r="H461" s="27" t="s">
        <v>78</v>
      </c>
    </row>
    <row r="462" spans="1:8" ht="15" customHeight="1" x14ac:dyDescent="0.25">
      <c r="A462" s="5" t="s">
        <v>21</v>
      </c>
      <c r="B462" s="5">
        <f t="shared" si="7"/>
        <v>459</v>
      </c>
      <c r="C462" s="36" t="s">
        <v>441</v>
      </c>
      <c r="D462" s="30">
        <v>41372</v>
      </c>
      <c r="E462" s="21" t="s">
        <v>728</v>
      </c>
      <c r="F462" s="31">
        <v>15</v>
      </c>
      <c r="G462" s="35">
        <v>466.1</v>
      </c>
      <c r="H462" s="27" t="s">
        <v>721</v>
      </c>
    </row>
    <row r="463" spans="1:8" ht="15" customHeight="1" x14ac:dyDescent="0.25">
      <c r="A463" s="5" t="s">
        <v>21</v>
      </c>
      <c r="B463" s="5">
        <f t="shared" si="7"/>
        <v>460</v>
      </c>
      <c r="C463" s="36" t="s">
        <v>469</v>
      </c>
      <c r="D463" s="30">
        <v>41380</v>
      </c>
      <c r="E463" s="21" t="s">
        <v>728</v>
      </c>
      <c r="F463" s="31">
        <v>15</v>
      </c>
      <c r="G463" s="35">
        <v>466.1</v>
      </c>
      <c r="H463" s="27" t="s">
        <v>40</v>
      </c>
    </row>
    <row r="464" spans="1:8" ht="15" customHeight="1" x14ac:dyDescent="0.25">
      <c r="A464" s="5" t="s">
        <v>21</v>
      </c>
      <c r="B464" s="5">
        <f t="shared" si="7"/>
        <v>461</v>
      </c>
      <c r="C464" s="36" t="s">
        <v>341</v>
      </c>
      <c r="D464" s="30">
        <v>41365</v>
      </c>
      <c r="E464" s="21" t="s">
        <v>728</v>
      </c>
      <c r="F464" s="31">
        <v>15</v>
      </c>
      <c r="G464" s="35">
        <v>466.1</v>
      </c>
      <c r="H464" s="27" t="s">
        <v>722</v>
      </c>
    </row>
    <row r="465" spans="1:8" ht="15" customHeight="1" x14ac:dyDescent="0.25">
      <c r="A465" s="5" t="s">
        <v>21</v>
      </c>
      <c r="B465" s="5">
        <f t="shared" si="7"/>
        <v>462</v>
      </c>
      <c r="C465" s="36" t="s">
        <v>558</v>
      </c>
      <c r="D465" s="30">
        <v>41374</v>
      </c>
      <c r="E465" s="21" t="s">
        <v>728</v>
      </c>
      <c r="F465" s="31">
        <v>15</v>
      </c>
      <c r="G465" s="35">
        <v>466.1</v>
      </c>
      <c r="H465" s="27" t="s">
        <v>78</v>
      </c>
    </row>
    <row r="466" spans="1:8" ht="15" customHeight="1" x14ac:dyDescent="0.25">
      <c r="A466" s="5" t="s">
        <v>21</v>
      </c>
      <c r="B466" s="5">
        <f t="shared" si="7"/>
        <v>463</v>
      </c>
      <c r="C466" s="36" t="s">
        <v>472</v>
      </c>
      <c r="D466" s="30">
        <v>41380</v>
      </c>
      <c r="E466" s="21" t="s">
        <v>728</v>
      </c>
      <c r="F466" s="31">
        <v>15</v>
      </c>
      <c r="G466" s="35">
        <v>466.1</v>
      </c>
      <c r="H466" s="27" t="s">
        <v>40</v>
      </c>
    </row>
    <row r="467" spans="1:8" ht="15" customHeight="1" x14ac:dyDescent="0.25">
      <c r="A467" s="5" t="s">
        <v>21</v>
      </c>
      <c r="B467" s="5">
        <f t="shared" si="7"/>
        <v>464</v>
      </c>
      <c r="C467" s="36" t="s">
        <v>473</v>
      </c>
      <c r="D467" s="30">
        <v>41380</v>
      </c>
      <c r="E467" s="21" t="s">
        <v>728</v>
      </c>
      <c r="F467" s="31">
        <v>15</v>
      </c>
      <c r="G467" s="35">
        <v>466.1</v>
      </c>
      <c r="H467" s="27" t="s">
        <v>40</v>
      </c>
    </row>
    <row r="468" spans="1:8" ht="15" customHeight="1" x14ac:dyDescent="0.25">
      <c r="A468" s="5" t="s">
        <v>21</v>
      </c>
      <c r="B468" s="5">
        <f t="shared" si="7"/>
        <v>465</v>
      </c>
      <c r="C468" s="36" t="s">
        <v>595</v>
      </c>
      <c r="D468" s="30">
        <v>41374</v>
      </c>
      <c r="E468" s="21" t="s">
        <v>728</v>
      </c>
      <c r="F468" s="31">
        <v>15</v>
      </c>
      <c r="G468" s="35">
        <v>466.1</v>
      </c>
      <c r="H468" s="27" t="s">
        <v>78</v>
      </c>
    </row>
    <row r="469" spans="1:8" ht="15" customHeight="1" x14ac:dyDescent="0.25">
      <c r="A469" s="5" t="s">
        <v>21</v>
      </c>
      <c r="B469" s="5">
        <f t="shared" si="7"/>
        <v>466</v>
      </c>
      <c r="C469" s="36" t="s">
        <v>474</v>
      </c>
      <c r="D469" s="30">
        <v>41380</v>
      </c>
      <c r="E469" s="21" t="s">
        <v>728</v>
      </c>
      <c r="F469" s="31">
        <v>15</v>
      </c>
      <c r="G469" s="35">
        <v>466.1</v>
      </c>
      <c r="H469" s="27" t="s">
        <v>40</v>
      </c>
    </row>
    <row r="470" spans="1:8" ht="15" customHeight="1" x14ac:dyDescent="0.25">
      <c r="A470" s="5" t="s">
        <v>21</v>
      </c>
      <c r="B470" s="5">
        <f t="shared" si="7"/>
        <v>467</v>
      </c>
      <c r="C470" s="36" t="s">
        <v>593</v>
      </c>
      <c r="D470" s="30">
        <v>41374</v>
      </c>
      <c r="E470" s="21" t="s">
        <v>728</v>
      </c>
      <c r="F470" s="31">
        <v>15</v>
      </c>
      <c r="G470" s="35">
        <v>466.1</v>
      </c>
      <c r="H470" s="27" t="s">
        <v>78</v>
      </c>
    </row>
    <row r="471" spans="1:8" ht="15" customHeight="1" x14ac:dyDescent="0.25">
      <c r="A471" s="5" t="s">
        <v>21</v>
      </c>
      <c r="B471" s="5">
        <f t="shared" si="7"/>
        <v>468</v>
      </c>
      <c r="C471" s="36" t="s">
        <v>579</v>
      </c>
      <c r="D471" s="30">
        <v>41374</v>
      </c>
      <c r="E471" s="21" t="s">
        <v>728</v>
      </c>
      <c r="F471" s="31">
        <v>15</v>
      </c>
      <c r="G471" s="35">
        <v>466.1</v>
      </c>
      <c r="H471" s="27" t="s">
        <v>78</v>
      </c>
    </row>
    <row r="472" spans="1:8" ht="15" customHeight="1" x14ac:dyDescent="0.25">
      <c r="A472" s="5" t="s">
        <v>21</v>
      </c>
      <c r="B472" s="5">
        <f t="shared" si="7"/>
        <v>469</v>
      </c>
      <c r="C472" s="36" t="s">
        <v>481</v>
      </c>
      <c r="D472" s="30">
        <v>41375</v>
      </c>
      <c r="E472" s="21" t="s">
        <v>728</v>
      </c>
      <c r="F472" s="31">
        <v>15</v>
      </c>
      <c r="G472" s="35">
        <v>466.1</v>
      </c>
      <c r="H472" s="27" t="s">
        <v>40</v>
      </c>
    </row>
    <row r="473" spans="1:8" ht="15" customHeight="1" x14ac:dyDescent="0.25">
      <c r="A473" s="5" t="s">
        <v>21</v>
      </c>
      <c r="B473" s="5">
        <f t="shared" si="7"/>
        <v>470</v>
      </c>
      <c r="C473" s="36" t="s">
        <v>210</v>
      </c>
      <c r="D473" s="30">
        <v>41389</v>
      </c>
      <c r="E473" s="21" t="s">
        <v>728</v>
      </c>
      <c r="F473" s="31">
        <v>7</v>
      </c>
      <c r="G473" s="35">
        <v>466.1</v>
      </c>
      <c r="H473" s="27" t="s">
        <v>126</v>
      </c>
    </row>
    <row r="474" spans="1:8" ht="15" customHeight="1" x14ac:dyDescent="0.25">
      <c r="A474" s="5" t="s">
        <v>21</v>
      </c>
      <c r="B474" s="5">
        <f t="shared" si="7"/>
        <v>471</v>
      </c>
      <c r="C474" s="36" t="s">
        <v>485</v>
      </c>
      <c r="D474" s="30">
        <v>41375</v>
      </c>
      <c r="E474" s="21" t="s">
        <v>728</v>
      </c>
      <c r="F474" s="31">
        <v>15</v>
      </c>
      <c r="G474" s="35">
        <v>466.1</v>
      </c>
      <c r="H474" s="27" t="s">
        <v>40</v>
      </c>
    </row>
    <row r="475" spans="1:8" ht="15" customHeight="1" x14ac:dyDescent="0.25">
      <c r="A475" s="5" t="s">
        <v>21</v>
      </c>
      <c r="B475" s="5">
        <f t="shared" si="7"/>
        <v>472</v>
      </c>
      <c r="C475" s="36" t="s">
        <v>486</v>
      </c>
      <c r="D475" s="30">
        <v>41375</v>
      </c>
      <c r="E475" s="21" t="s">
        <v>728</v>
      </c>
      <c r="F475" s="31">
        <v>15</v>
      </c>
      <c r="G475" s="35">
        <v>466.1</v>
      </c>
      <c r="H475" s="27" t="s">
        <v>40</v>
      </c>
    </row>
    <row r="476" spans="1:8" ht="15" customHeight="1" x14ac:dyDescent="0.25">
      <c r="A476" s="5" t="s">
        <v>21</v>
      </c>
      <c r="B476" s="5">
        <f t="shared" si="7"/>
        <v>473</v>
      </c>
      <c r="C476" s="36" t="s">
        <v>471</v>
      </c>
      <c r="D476" s="30">
        <v>41375</v>
      </c>
      <c r="E476" s="21" t="s">
        <v>728</v>
      </c>
      <c r="F476" s="31">
        <v>15</v>
      </c>
      <c r="G476" s="35">
        <v>466.1</v>
      </c>
      <c r="H476" s="27" t="s">
        <v>40</v>
      </c>
    </row>
    <row r="477" spans="1:8" ht="15" customHeight="1" x14ac:dyDescent="0.25">
      <c r="A477" s="5" t="s">
        <v>21</v>
      </c>
      <c r="B477" s="5">
        <f t="shared" si="7"/>
        <v>474</v>
      </c>
      <c r="C477" s="36" t="s">
        <v>483</v>
      </c>
      <c r="D477" s="30">
        <v>41375</v>
      </c>
      <c r="E477" s="21" t="s">
        <v>728</v>
      </c>
      <c r="F477" s="31">
        <v>15</v>
      </c>
      <c r="G477" s="35">
        <v>466.1</v>
      </c>
      <c r="H477" s="27" t="s">
        <v>40</v>
      </c>
    </row>
    <row r="478" spans="1:8" ht="15" customHeight="1" x14ac:dyDescent="0.25">
      <c r="A478" s="5" t="s">
        <v>21</v>
      </c>
      <c r="B478" s="5">
        <f t="shared" si="7"/>
        <v>475</v>
      </c>
      <c r="C478" s="36" t="s">
        <v>617</v>
      </c>
      <c r="D478" s="30">
        <v>41388</v>
      </c>
      <c r="E478" s="21" t="s">
        <v>728</v>
      </c>
      <c r="F478" s="31">
        <v>15</v>
      </c>
      <c r="G478" s="35">
        <v>466.1</v>
      </c>
      <c r="H478" s="27" t="s">
        <v>42</v>
      </c>
    </row>
    <row r="479" spans="1:8" ht="15" customHeight="1" x14ac:dyDescent="0.25">
      <c r="A479" s="5" t="s">
        <v>21</v>
      </c>
      <c r="B479" s="5">
        <f t="shared" si="7"/>
        <v>476</v>
      </c>
      <c r="C479" s="36" t="s">
        <v>548</v>
      </c>
      <c r="D479" s="30">
        <v>41374</v>
      </c>
      <c r="E479" s="21" t="s">
        <v>728</v>
      </c>
      <c r="F479" s="31">
        <v>15</v>
      </c>
      <c r="G479" s="35">
        <v>466.1</v>
      </c>
      <c r="H479" s="27" t="s">
        <v>78</v>
      </c>
    </row>
    <row r="480" spans="1:8" ht="15" customHeight="1" x14ac:dyDescent="0.25">
      <c r="A480" s="5" t="s">
        <v>21</v>
      </c>
      <c r="B480" s="5">
        <f t="shared" si="7"/>
        <v>477</v>
      </c>
      <c r="C480" s="36" t="s">
        <v>482</v>
      </c>
      <c r="D480" s="30">
        <v>41375</v>
      </c>
      <c r="E480" s="21" t="s">
        <v>728</v>
      </c>
      <c r="F480" s="31">
        <v>15</v>
      </c>
      <c r="G480" s="35">
        <v>466.1</v>
      </c>
      <c r="H480" s="27" t="s">
        <v>40</v>
      </c>
    </row>
    <row r="481" spans="1:8" ht="15" customHeight="1" x14ac:dyDescent="0.25">
      <c r="A481" s="5" t="s">
        <v>21</v>
      </c>
      <c r="B481" s="5">
        <f t="shared" si="7"/>
        <v>478</v>
      </c>
      <c r="C481" s="36" t="s">
        <v>555</v>
      </c>
      <c r="D481" s="30">
        <v>41374</v>
      </c>
      <c r="E481" s="21" t="s">
        <v>728</v>
      </c>
      <c r="F481" s="31">
        <v>15</v>
      </c>
      <c r="G481" s="35">
        <v>466.1</v>
      </c>
      <c r="H481" s="27" t="s">
        <v>78</v>
      </c>
    </row>
    <row r="482" spans="1:8" ht="15" customHeight="1" x14ac:dyDescent="0.25">
      <c r="A482" s="5" t="s">
        <v>21</v>
      </c>
      <c r="B482" s="5">
        <f t="shared" si="7"/>
        <v>479</v>
      </c>
      <c r="C482" s="36" t="s">
        <v>480</v>
      </c>
      <c r="D482" s="30">
        <v>41375</v>
      </c>
      <c r="E482" s="21" t="s">
        <v>728</v>
      </c>
      <c r="F482" s="31">
        <v>15</v>
      </c>
      <c r="G482" s="35">
        <v>466.1</v>
      </c>
      <c r="H482" s="27" t="s">
        <v>40</v>
      </c>
    </row>
    <row r="483" spans="1:8" ht="15" customHeight="1" x14ac:dyDescent="0.25">
      <c r="A483" s="5" t="s">
        <v>21</v>
      </c>
      <c r="B483" s="5">
        <f t="shared" si="7"/>
        <v>480</v>
      </c>
      <c r="C483" s="36" t="s">
        <v>477</v>
      </c>
      <c r="D483" s="30">
        <v>41375</v>
      </c>
      <c r="E483" s="21" t="s">
        <v>728</v>
      </c>
      <c r="F483" s="31">
        <v>15</v>
      </c>
      <c r="G483" s="35">
        <v>466.1</v>
      </c>
      <c r="H483" s="27" t="s">
        <v>40</v>
      </c>
    </row>
    <row r="484" spans="1:8" ht="15" customHeight="1" x14ac:dyDescent="0.25">
      <c r="A484" s="5" t="s">
        <v>21</v>
      </c>
      <c r="B484" s="5">
        <f t="shared" si="7"/>
        <v>481</v>
      </c>
      <c r="C484" s="36" t="s">
        <v>475</v>
      </c>
      <c r="D484" s="30">
        <v>41375</v>
      </c>
      <c r="E484" s="21" t="s">
        <v>728</v>
      </c>
      <c r="F484" s="31">
        <v>15</v>
      </c>
      <c r="G484" s="35">
        <v>466.1</v>
      </c>
      <c r="H484" s="27" t="s">
        <v>40</v>
      </c>
    </row>
    <row r="485" spans="1:8" ht="15" customHeight="1" x14ac:dyDescent="0.25">
      <c r="A485" s="5" t="s">
        <v>21</v>
      </c>
      <c r="B485" s="5">
        <f t="shared" si="7"/>
        <v>482</v>
      </c>
      <c r="C485" s="36" t="s">
        <v>340</v>
      </c>
      <c r="D485" s="30">
        <v>41365</v>
      </c>
      <c r="E485" s="21" t="s">
        <v>728</v>
      </c>
      <c r="F485" s="31">
        <v>15</v>
      </c>
      <c r="G485" s="35">
        <v>466.1</v>
      </c>
      <c r="H485" s="27" t="s">
        <v>51</v>
      </c>
    </row>
    <row r="486" spans="1:8" ht="15" customHeight="1" x14ac:dyDescent="0.25">
      <c r="A486" s="5" t="s">
        <v>21</v>
      </c>
      <c r="B486" s="5">
        <f t="shared" si="7"/>
        <v>483</v>
      </c>
      <c r="C486" s="36" t="s">
        <v>556</v>
      </c>
      <c r="D486" s="30">
        <v>41374</v>
      </c>
      <c r="E486" s="21" t="s">
        <v>728</v>
      </c>
      <c r="F486" s="31">
        <v>15</v>
      </c>
      <c r="G486" s="35">
        <v>466.1</v>
      </c>
      <c r="H486" s="27" t="s">
        <v>78</v>
      </c>
    </row>
    <row r="487" spans="1:8" ht="15" customHeight="1" x14ac:dyDescent="0.25">
      <c r="A487" s="5" t="s">
        <v>21</v>
      </c>
      <c r="B487" s="5">
        <f t="shared" si="7"/>
        <v>484</v>
      </c>
      <c r="C487" s="36" t="s">
        <v>547</v>
      </c>
      <c r="D487" s="30">
        <v>41374</v>
      </c>
      <c r="E487" s="21" t="s">
        <v>728</v>
      </c>
      <c r="F487" s="31">
        <v>15</v>
      </c>
      <c r="G487" s="35">
        <v>466.1</v>
      </c>
      <c r="H487" s="27" t="s">
        <v>78</v>
      </c>
    </row>
    <row r="488" spans="1:8" ht="15" customHeight="1" x14ac:dyDescent="0.25">
      <c r="A488" s="5" t="s">
        <v>21</v>
      </c>
      <c r="B488" s="5">
        <f t="shared" si="7"/>
        <v>485</v>
      </c>
      <c r="C488" s="36" t="s">
        <v>615</v>
      </c>
      <c r="D488" s="30">
        <v>41380</v>
      </c>
      <c r="E488" s="21" t="s">
        <v>728</v>
      </c>
      <c r="F488" s="31">
        <v>15</v>
      </c>
      <c r="G488" s="35">
        <v>466.1</v>
      </c>
      <c r="H488" s="27" t="s">
        <v>51</v>
      </c>
    </row>
    <row r="489" spans="1:8" ht="15" customHeight="1" x14ac:dyDescent="0.25">
      <c r="A489" s="5" t="s">
        <v>21</v>
      </c>
      <c r="B489" s="5">
        <f t="shared" si="7"/>
        <v>486</v>
      </c>
      <c r="C489" s="36" t="s">
        <v>439</v>
      </c>
      <c r="D489" s="30">
        <v>41372</v>
      </c>
      <c r="E489" s="21" t="s">
        <v>728</v>
      </c>
      <c r="F489" s="31">
        <v>15</v>
      </c>
      <c r="G489" s="35">
        <v>466.1</v>
      </c>
      <c r="H489" s="27" t="s">
        <v>723</v>
      </c>
    </row>
    <row r="490" spans="1:8" ht="15" customHeight="1" x14ac:dyDescent="0.25">
      <c r="A490" s="5" t="s">
        <v>21</v>
      </c>
      <c r="B490" s="5">
        <f t="shared" si="7"/>
        <v>487</v>
      </c>
      <c r="C490" s="36" t="s">
        <v>596</v>
      </c>
      <c r="D490" s="30">
        <v>41388</v>
      </c>
      <c r="E490" s="21" t="s">
        <v>728</v>
      </c>
      <c r="F490" s="31">
        <v>15</v>
      </c>
      <c r="G490" s="35">
        <v>466.1</v>
      </c>
      <c r="H490" s="27" t="s">
        <v>127</v>
      </c>
    </row>
    <row r="491" spans="1:8" ht="15" customHeight="1" x14ac:dyDescent="0.25">
      <c r="A491" s="5" t="s">
        <v>21</v>
      </c>
      <c r="B491" s="5">
        <f t="shared" si="7"/>
        <v>488</v>
      </c>
      <c r="C491" s="36" t="s">
        <v>312</v>
      </c>
      <c r="D491" s="30">
        <v>41390</v>
      </c>
      <c r="E491" s="21" t="s">
        <v>728</v>
      </c>
      <c r="F491" s="31">
        <v>12</v>
      </c>
      <c r="G491" s="35">
        <v>466.1</v>
      </c>
      <c r="H491" s="27" t="s">
        <v>56</v>
      </c>
    </row>
    <row r="492" spans="1:8" ht="15" customHeight="1" x14ac:dyDescent="0.25">
      <c r="A492" s="5" t="s">
        <v>21</v>
      </c>
      <c r="B492" s="5">
        <f t="shared" si="7"/>
        <v>489</v>
      </c>
      <c r="C492" s="36" t="s">
        <v>687</v>
      </c>
      <c r="D492" s="30">
        <v>41375</v>
      </c>
      <c r="E492" s="21" t="s">
        <v>728</v>
      </c>
      <c r="F492" s="31">
        <v>15</v>
      </c>
      <c r="G492" s="35">
        <v>466.1</v>
      </c>
      <c r="H492" s="27" t="s">
        <v>57</v>
      </c>
    </row>
    <row r="493" spans="1:8" ht="15" customHeight="1" x14ac:dyDescent="0.25">
      <c r="A493" s="5" t="s">
        <v>21</v>
      </c>
      <c r="B493" s="5">
        <f t="shared" si="7"/>
        <v>490</v>
      </c>
      <c r="C493" s="36" t="s">
        <v>415</v>
      </c>
      <c r="D493" s="30">
        <v>41393</v>
      </c>
      <c r="E493" s="21" t="s">
        <v>728</v>
      </c>
      <c r="F493" s="31">
        <v>15</v>
      </c>
      <c r="G493" s="35">
        <v>466.1</v>
      </c>
      <c r="H493" s="27" t="s">
        <v>113</v>
      </c>
    </row>
    <row r="494" spans="1:8" ht="15" customHeight="1" x14ac:dyDescent="0.25">
      <c r="A494" s="5" t="s">
        <v>21</v>
      </c>
      <c r="B494" s="5">
        <f t="shared" si="7"/>
        <v>491</v>
      </c>
      <c r="C494" s="36" t="s">
        <v>667</v>
      </c>
      <c r="D494" s="30">
        <v>41373</v>
      </c>
      <c r="E494" s="21" t="s">
        <v>728</v>
      </c>
      <c r="F494" s="31">
        <v>15</v>
      </c>
      <c r="G494" s="35">
        <v>466.1</v>
      </c>
      <c r="H494" s="27" t="s">
        <v>724</v>
      </c>
    </row>
    <row r="495" spans="1:8" ht="15" customHeight="1" x14ac:dyDescent="0.25">
      <c r="A495" s="5" t="s">
        <v>21</v>
      </c>
      <c r="B495" s="5">
        <f t="shared" si="7"/>
        <v>492</v>
      </c>
      <c r="C495" s="36" t="s">
        <v>169</v>
      </c>
      <c r="D495" s="30">
        <v>41372</v>
      </c>
      <c r="E495" s="21" t="s">
        <v>728</v>
      </c>
      <c r="F495" s="31">
        <v>5</v>
      </c>
      <c r="G495" s="35">
        <v>466.1</v>
      </c>
      <c r="H495" s="27" t="s">
        <v>725</v>
      </c>
    </row>
    <row r="496" spans="1:8" ht="15" customHeight="1" x14ac:dyDescent="0.25">
      <c r="A496" s="5" t="s">
        <v>21</v>
      </c>
      <c r="B496" s="5">
        <f t="shared" si="7"/>
        <v>493</v>
      </c>
      <c r="C496" s="36" t="s">
        <v>493</v>
      </c>
      <c r="D496" s="30">
        <v>41374</v>
      </c>
      <c r="E496" s="21" t="s">
        <v>728</v>
      </c>
      <c r="F496" s="31">
        <v>15</v>
      </c>
      <c r="G496" s="35">
        <v>466.1</v>
      </c>
      <c r="H496" s="27" t="s">
        <v>65</v>
      </c>
    </row>
    <row r="497" spans="1:8" ht="15" customHeight="1" x14ac:dyDescent="0.25">
      <c r="A497" s="5" t="s">
        <v>21</v>
      </c>
      <c r="B497" s="5">
        <f t="shared" si="7"/>
        <v>494</v>
      </c>
      <c r="C497" s="36" t="s">
        <v>348</v>
      </c>
      <c r="D497" s="30">
        <v>41380</v>
      </c>
      <c r="E497" s="21" t="s">
        <v>728</v>
      </c>
      <c r="F497" s="31">
        <v>15</v>
      </c>
      <c r="G497" s="35">
        <v>466.1</v>
      </c>
      <c r="H497" s="27" t="s">
        <v>99</v>
      </c>
    </row>
    <row r="498" spans="1:8" ht="15" customHeight="1" x14ac:dyDescent="0.25">
      <c r="A498" s="5" t="s">
        <v>21</v>
      </c>
      <c r="B498" s="5">
        <f t="shared" si="7"/>
        <v>495</v>
      </c>
      <c r="C498" s="36" t="s">
        <v>530</v>
      </c>
      <c r="D498" s="30">
        <v>41368</v>
      </c>
      <c r="E498" s="21" t="s">
        <v>728</v>
      </c>
      <c r="F498" s="31">
        <v>15</v>
      </c>
      <c r="G498" s="35">
        <v>466.1</v>
      </c>
      <c r="H498" s="27" t="s">
        <v>60</v>
      </c>
    </row>
    <row r="499" spans="1:8" ht="15" customHeight="1" x14ac:dyDescent="0.25">
      <c r="A499" s="5" t="s">
        <v>21</v>
      </c>
      <c r="B499" s="5">
        <f t="shared" si="7"/>
        <v>496</v>
      </c>
      <c r="C499" s="36" t="s">
        <v>597</v>
      </c>
      <c r="D499" s="30">
        <v>41376</v>
      </c>
      <c r="E499" s="21" t="s">
        <v>728</v>
      </c>
      <c r="F499" s="31">
        <v>15</v>
      </c>
      <c r="G499" s="35">
        <v>466.1</v>
      </c>
      <c r="H499" s="27" t="s">
        <v>87</v>
      </c>
    </row>
    <row r="500" spans="1:8" ht="15" customHeight="1" x14ac:dyDescent="0.25">
      <c r="A500" s="5" t="s">
        <v>21</v>
      </c>
      <c r="B500" s="5">
        <f t="shared" si="7"/>
        <v>497</v>
      </c>
      <c r="C500" s="36" t="s">
        <v>380</v>
      </c>
      <c r="D500" s="30">
        <v>41380</v>
      </c>
      <c r="E500" s="21" t="s">
        <v>728</v>
      </c>
      <c r="F500" s="31">
        <v>15</v>
      </c>
      <c r="G500" s="35">
        <v>466.1</v>
      </c>
      <c r="H500" s="27" t="s">
        <v>99</v>
      </c>
    </row>
    <row r="501" spans="1:8" ht="15" customHeight="1" x14ac:dyDescent="0.25">
      <c r="A501" s="5" t="s">
        <v>21</v>
      </c>
      <c r="B501" s="5">
        <f t="shared" si="7"/>
        <v>498</v>
      </c>
      <c r="C501" s="36" t="s">
        <v>378</v>
      </c>
      <c r="D501" s="30">
        <v>41380</v>
      </c>
      <c r="E501" s="21" t="s">
        <v>728</v>
      </c>
      <c r="F501" s="31">
        <v>15</v>
      </c>
      <c r="G501" s="35">
        <v>466.1</v>
      </c>
      <c r="H501" s="27" t="s">
        <v>99</v>
      </c>
    </row>
    <row r="502" spans="1:8" ht="15" customHeight="1" x14ac:dyDescent="0.25">
      <c r="A502" s="5" t="s">
        <v>21</v>
      </c>
      <c r="B502" s="5">
        <f t="shared" si="7"/>
        <v>499</v>
      </c>
      <c r="C502" s="36" t="s">
        <v>278</v>
      </c>
      <c r="D502" s="30">
        <v>41365</v>
      </c>
      <c r="E502" s="21" t="s">
        <v>728</v>
      </c>
      <c r="F502" s="31">
        <v>11</v>
      </c>
      <c r="G502" s="35">
        <v>466.1</v>
      </c>
      <c r="H502" s="27" t="s">
        <v>130</v>
      </c>
    </row>
    <row r="503" spans="1:8" ht="15" customHeight="1" x14ac:dyDescent="0.25">
      <c r="A503" s="5" t="s">
        <v>21</v>
      </c>
      <c r="B503" s="5">
        <f t="shared" si="7"/>
        <v>500</v>
      </c>
      <c r="C503" s="36" t="s">
        <v>373</v>
      </c>
      <c r="D503" s="30">
        <v>41380</v>
      </c>
      <c r="E503" s="21" t="s">
        <v>728</v>
      </c>
      <c r="F503" s="31">
        <v>15</v>
      </c>
      <c r="G503" s="35">
        <v>466.1</v>
      </c>
      <c r="H503" s="27" t="s">
        <v>99</v>
      </c>
    </row>
    <row r="504" spans="1:8" ht="15" customHeight="1" x14ac:dyDescent="0.25">
      <c r="A504" s="5" t="s">
        <v>21</v>
      </c>
      <c r="B504" s="5">
        <f t="shared" si="7"/>
        <v>501</v>
      </c>
      <c r="C504" s="36" t="s">
        <v>211</v>
      </c>
      <c r="D504" s="30">
        <v>41389</v>
      </c>
      <c r="E504" s="21" t="s">
        <v>728</v>
      </c>
      <c r="F504" s="31">
        <v>7</v>
      </c>
      <c r="G504" s="35">
        <v>466.1</v>
      </c>
      <c r="H504" s="27" t="s">
        <v>126</v>
      </c>
    </row>
    <row r="505" spans="1:8" ht="15" customHeight="1" x14ac:dyDescent="0.25">
      <c r="A505" s="5" t="s">
        <v>21</v>
      </c>
      <c r="B505" s="5">
        <f t="shared" si="7"/>
        <v>502</v>
      </c>
      <c r="C505" s="36" t="s">
        <v>350</v>
      </c>
      <c r="D505" s="30">
        <v>41380</v>
      </c>
      <c r="E505" s="21" t="s">
        <v>728</v>
      </c>
      <c r="F505" s="31">
        <v>15</v>
      </c>
      <c r="G505" s="35">
        <v>466.1</v>
      </c>
      <c r="H505" s="27" t="s">
        <v>99</v>
      </c>
    </row>
    <row r="506" spans="1:8" ht="15" customHeight="1" x14ac:dyDescent="0.25">
      <c r="A506" s="5" t="s">
        <v>21</v>
      </c>
      <c r="B506" s="5">
        <f t="shared" si="7"/>
        <v>503</v>
      </c>
      <c r="C506" s="36" t="s">
        <v>519</v>
      </c>
      <c r="D506" s="30">
        <v>41373</v>
      </c>
      <c r="E506" s="21" t="s">
        <v>728</v>
      </c>
      <c r="F506" s="31">
        <v>15</v>
      </c>
      <c r="G506" s="35">
        <v>466.1</v>
      </c>
      <c r="H506" s="27" t="s">
        <v>93</v>
      </c>
    </row>
    <row r="507" spans="1:8" ht="15" customHeight="1" x14ac:dyDescent="0.25">
      <c r="A507" s="5" t="s">
        <v>21</v>
      </c>
      <c r="B507" s="5">
        <f t="shared" si="7"/>
        <v>504</v>
      </c>
      <c r="C507" s="36" t="s">
        <v>565</v>
      </c>
      <c r="D507" s="30">
        <v>41374</v>
      </c>
      <c r="E507" s="21" t="s">
        <v>728</v>
      </c>
      <c r="F507" s="31">
        <v>15</v>
      </c>
      <c r="G507" s="35">
        <v>466.1</v>
      </c>
      <c r="H507" s="27" t="s">
        <v>78</v>
      </c>
    </row>
    <row r="508" spans="1:8" ht="15" customHeight="1" x14ac:dyDescent="0.25">
      <c r="A508" s="5" t="s">
        <v>21</v>
      </c>
      <c r="B508" s="5">
        <f t="shared" si="7"/>
        <v>505</v>
      </c>
      <c r="C508" s="36" t="s">
        <v>322</v>
      </c>
      <c r="D508" s="30">
        <v>41369</v>
      </c>
      <c r="E508" s="21" t="s">
        <v>728</v>
      </c>
      <c r="F508" s="31">
        <v>12</v>
      </c>
      <c r="G508" s="35">
        <v>466.1</v>
      </c>
      <c r="H508" s="27" t="s">
        <v>45</v>
      </c>
    </row>
    <row r="509" spans="1:8" ht="15" customHeight="1" x14ac:dyDescent="0.25">
      <c r="A509" s="5" t="s">
        <v>21</v>
      </c>
      <c r="B509" s="5">
        <f t="shared" si="7"/>
        <v>506</v>
      </c>
      <c r="C509" s="36" t="s">
        <v>525</v>
      </c>
      <c r="D509" s="30">
        <v>41386</v>
      </c>
      <c r="E509" s="21" t="s">
        <v>728</v>
      </c>
      <c r="F509" s="31">
        <v>15</v>
      </c>
      <c r="G509" s="35">
        <v>466.1</v>
      </c>
      <c r="H509" s="27" t="s">
        <v>725</v>
      </c>
    </row>
    <row r="510" spans="1:8" ht="15" customHeight="1" x14ac:dyDescent="0.25">
      <c r="A510" s="5" t="s">
        <v>21</v>
      </c>
      <c r="B510" s="5">
        <f t="shared" si="7"/>
        <v>507</v>
      </c>
      <c r="C510" s="36" t="s">
        <v>271</v>
      </c>
      <c r="D510" s="30">
        <v>41379</v>
      </c>
      <c r="E510" s="21" t="s">
        <v>728</v>
      </c>
      <c r="F510" s="31">
        <v>10</v>
      </c>
      <c r="G510" s="35">
        <v>466.1</v>
      </c>
      <c r="H510" s="27" t="s">
        <v>33</v>
      </c>
    </row>
    <row r="511" spans="1:8" ht="15" customHeight="1" x14ac:dyDescent="0.25">
      <c r="A511" s="5" t="s">
        <v>21</v>
      </c>
      <c r="B511" s="5">
        <f t="shared" si="7"/>
        <v>508</v>
      </c>
      <c r="C511" s="36" t="s">
        <v>677</v>
      </c>
      <c r="D511" s="30">
        <v>41365</v>
      </c>
      <c r="E511" s="21" t="s">
        <v>728</v>
      </c>
      <c r="F511" s="31">
        <v>15</v>
      </c>
      <c r="G511" s="35">
        <v>466.1</v>
      </c>
      <c r="H511" s="27" t="s">
        <v>43</v>
      </c>
    </row>
    <row r="512" spans="1:8" ht="15" customHeight="1" x14ac:dyDescent="0.25">
      <c r="A512" s="5" t="s">
        <v>21</v>
      </c>
      <c r="B512" s="5">
        <f t="shared" si="7"/>
        <v>509</v>
      </c>
      <c r="C512" s="36" t="s">
        <v>528</v>
      </c>
      <c r="D512" s="30">
        <v>41366</v>
      </c>
      <c r="E512" s="21" t="s">
        <v>728</v>
      </c>
      <c r="F512" s="31">
        <v>15</v>
      </c>
      <c r="G512" s="35">
        <v>466.1</v>
      </c>
      <c r="H512" s="27" t="s">
        <v>60</v>
      </c>
    </row>
    <row r="513" spans="1:8" ht="15" customHeight="1" x14ac:dyDescent="0.25">
      <c r="A513" s="5" t="s">
        <v>21</v>
      </c>
      <c r="B513" s="5">
        <f t="shared" si="7"/>
        <v>510</v>
      </c>
      <c r="C513" s="36" t="s">
        <v>412</v>
      </c>
      <c r="D513" s="30">
        <v>41382</v>
      </c>
      <c r="E513" s="21" t="s">
        <v>728</v>
      </c>
      <c r="F513" s="31">
        <v>15</v>
      </c>
      <c r="G513" s="35">
        <v>466.1</v>
      </c>
      <c r="H513" s="27" t="s">
        <v>59</v>
      </c>
    </row>
    <row r="514" spans="1:8" ht="15" customHeight="1" x14ac:dyDescent="0.25">
      <c r="A514" s="5" t="s">
        <v>21</v>
      </c>
      <c r="B514" s="5">
        <f t="shared" si="7"/>
        <v>511</v>
      </c>
      <c r="C514" s="36" t="s">
        <v>674</v>
      </c>
      <c r="D514" s="30">
        <v>41376</v>
      </c>
      <c r="E514" s="21" t="s">
        <v>728</v>
      </c>
      <c r="F514" s="31">
        <v>15</v>
      </c>
      <c r="G514" s="35">
        <v>466.1</v>
      </c>
      <c r="H514" s="27" t="s">
        <v>66</v>
      </c>
    </row>
    <row r="515" spans="1:8" ht="15" customHeight="1" x14ac:dyDescent="0.25">
      <c r="A515" s="5" t="s">
        <v>21</v>
      </c>
      <c r="B515" s="5">
        <f t="shared" si="7"/>
        <v>512</v>
      </c>
      <c r="C515" s="36" t="s">
        <v>557</v>
      </c>
      <c r="D515" s="30">
        <v>41374</v>
      </c>
      <c r="E515" s="21" t="s">
        <v>728</v>
      </c>
      <c r="F515" s="31">
        <v>15</v>
      </c>
      <c r="G515" s="35">
        <v>466.1</v>
      </c>
      <c r="H515" s="27" t="s">
        <v>78</v>
      </c>
    </row>
    <row r="516" spans="1:8" ht="15" customHeight="1" x14ac:dyDescent="0.25">
      <c r="A516" s="5" t="s">
        <v>21</v>
      </c>
      <c r="B516" s="5">
        <f t="shared" si="7"/>
        <v>513</v>
      </c>
      <c r="C516" s="36" t="s">
        <v>206</v>
      </c>
      <c r="D516" s="30">
        <v>41393</v>
      </c>
      <c r="E516" s="21" t="s">
        <v>728</v>
      </c>
      <c r="F516" s="31">
        <v>6</v>
      </c>
      <c r="G516" s="35">
        <v>466.1</v>
      </c>
      <c r="H516" s="27" t="s">
        <v>725</v>
      </c>
    </row>
    <row r="517" spans="1:8" ht="15" customHeight="1" x14ac:dyDescent="0.25">
      <c r="A517" s="5" t="s">
        <v>21</v>
      </c>
      <c r="B517" s="5">
        <f t="shared" ref="B517:B564" si="8">B516+1</f>
        <v>514</v>
      </c>
      <c r="C517" s="36" t="s">
        <v>554</v>
      </c>
      <c r="D517" s="30">
        <v>41374</v>
      </c>
      <c r="E517" s="21" t="s">
        <v>728</v>
      </c>
      <c r="F517" s="31">
        <v>15</v>
      </c>
      <c r="G517" s="35">
        <v>466.1</v>
      </c>
      <c r="H517" s="27" t="s">
        <v>78</v>
      </c>
    </row>
    <row r="518" spans="1:8" ht="15" customHeight="1" x14ac:dyDescent="0.25">
      <c r="A518" s="5" t="s">
        <v>21</v>
      </c>
      <c r="B518" s="5">
        <f t="shared" si="8"/>
        <v>515</v>
      </c>
      <c r="C518" s="36" t="s">
        <v>576</v>
      </c>
      <c r="D518" s="30">
        <v>41374</v>
      </c>
      <c r="E518" s="21" t="s">
        <v>728</v>
      </c>
      <c r="F518" s="31">
        <v>15</v>
      </c>
      <c r="G518" s="35">
        <v>466.1</v>
      </c>
      <c r="H518" s="27" t="s">
        <v>78</v>
      </c>
    </row>
    <row r="519" spans="1:8" ht="15" customHeight="1" x14ac:dyDescent="0.25">
      <c r="A519" s="5" t="s">
        <v>21</v>
      </c>
      <c r="B519" s="5">
        <f t="shared" si="8"/>
        <v>516</v>
      </c>
      <c r="C519" s="36" t="s">
        <v>573</v>
      </c>
      <c r="D519" s="30">
        <v>41374</v>
      </c>
      <c r="E519" s="21" t="s">
        <v>728</v>
      </c>
      <c r="F519" s="31">
        <v>15</v>
      </c>
      <c r="G519" s="35">
        <v>466.1</v>
      </c>
      <c r="H519" s="27" t="s">
        <v>78</v>
      </c>
    </row>
    <row r="520" spans="1:8" ht="15" customHeight="1" x14ac:dyDescent="0.25">
      <c r="A520" s="5" t="s">
        <v>21</v>
      </c>
      <c r="B520" s="5">
        <f t="shared" si="8"/>
        <v>517</v>
      </c>
      <c r="C520" s="36" t="s">
        <v>199</v>
      </c>
      <c r="D520" s="30">
        <v>41382</v>
      </c>
      <c r="E520" s="21" t="s">
        <v>728</v>
      </c>
      <c r="F520" s="31">
        <v>5</v>
      </c>
      <c r="G520" s="35">
        <v>466.1</v>
      </c>
      <c r="H520" s="27" t="s">
        <v>726</v>
      </c>
    </row>
    <row r="521" spans="1:8" ht="15" customHeight="1" x14ac:dyDescent="0.25">
      <c r="A521" s="5" t="s">
        <v>21</v>
      </c>
      <c r="B521" s="5">
        <f t="shared" si="8"/>
        <v>518</v>
      </c>
      <c r="C521" s="36" t="s">
        <v>200</v>
      </c>
      <c r="D521" s="30">
        <v>41382</v>
      </c>
      <c r="E521" s="21" t="s">
        <v>728</v>
      </c>
      <c r="F521" s="31">
        <v>5</v>
      </c>
      <c r="G521" s="35">
        <v>466.1</v>
      </c>
      <c r="H521" s="27" t="s">
        <v>726</v>
      </c>
    </row>
    <row r="522" spans="1:8" ht="15" customHeight="1" x14ac:dyDescent="0.25">
      <c r="A522" s="5" t="s">
        <v>21</v>
      </c>
      <c r="B522" s="5">
        <f t="shared" si="8"/>
        <v>519</v>
      </c>
      <c r="C522" s="36" t="s">
        <v>198</v>
      </c>
      <c r="D522" s="30">
        <v>41382</v>
      </c>
      <c r="E522" s="21" t="s">
        <v>728</v>
      </c>
      <c r="F522" s="31">
        <v>5</v>
      </c>
      <c r="G522" s="35">
        <v>466.1</v>
      </c>
      <c r="H522" s="27" t="s">
        <v>726</v>
      </c>
    </row>
    <row r="523" spans="1:8" ht="15" customHeight="1" x14ac:dyDescent="0.25">
      <c r="A523" s="5" t="s">
        <v>21</v>
      </c>
      <c r="B523" s="5">
        <f t="shared" si="8"/>
        <v>520</v>
      </c>
      <c r="C523" s="36" t="s">
        <v>371</v>
      </c>
      <c r="D523" s="30">
        <v>41380</v>
      </c>
      <c r="E523" s="21" t="s">
        <v>728</v>
      </c>
      <c r="F523" s="31">
        <v>15</v>
      </c>
      <c r="G523" s="35">
        <v>466.1</v>
      </c>
      <c r="H523" s="27" t="s">
        <v>99</v>
      </c>
    </row>
    <row r="524" spans="1:8" ht="15" customHeight="1" x14ac:dyDescent="0.25">
      <c r="A524" s="5" t="s">
        <v>21</v>
      </c>
      <c r="B524" s="5">
        <f t="shared" si="8"/>
        <v>521</v>
      </c>
      <c r="C524" s="36" t="s">
        <v>574</v>
      </c>
      <c r="D524" s="30">
        <v>41374</v>
      </c>
      <c r="E524" s="21" t="s">
        <v>728</v>
      </c>
      <c r="F524" s="31">
        <v>15</v>
      </c>
      <c r="G524" s="35">
        <v>466.1</v>
      </c>
      <c r="H524" s="27" t="s">
        <v>78</v>
      </c>
    </row>
    <row r="525" spans="1:8" ht="15" customHeight="1" x14ac:dyDescent="0.25">
      <c r="A525" s="5" t="s">
        <v>21</v>
      </c>
      <c r="B525" s="5">
        <f t="shared" si="8"/>
        <v>522</v>
      </c>
      <c r="C525" s="36" t="s">
        <v>370</v>
      </c>
      <c r="D525" s="30">
        <v>41380</v>
      </c>
      <c r="E525" s="21" t="s">
        <v>728</v>
      </c>
      <c r="F525" s="31">
        <v>15</v>
      </c>
      <c r="G525" s="35">
        <v>466.1</v>
      </c>
      <c r="H525" s="27" t="s">
        <v>99</v>
      </c>
    </row>
    <row r="526" spans="1:8" ht="15" customHeight="1" x14ac:dyDescent="0.25">
      <c r="A526" s="5" t="s">
        <v>21</v>
      </c>
      <c r="B526" s="5">
        <f t="shared" si="8"/>
        <v>523</v>
      </c>
      <c r="C526" s="36" t="s">
        <v>346</v>
      </c>
      <c r="D526" s="30">
        <v>41380</v>
      </c>
      <c r="E526" s="21" t="s">
        <v>728</v>
      </c>
      <c r="F526" s="31">
        <v>15</v>
      </c>
      <c r="G526" s="35">
        <v>466.1</v>
      </c>
      <c r="H526" s="27" t="s">
        <v>99</v>
      </c>
    </row>
    <row r="527" spans="1:8" ht="15" customHeight="1" x14ac:dyDescent="0.25">
      <c r="A527" s="5" t="s">
        <v>21</v>
      </c>
      <c r="B527" s="5">
        <f t="shared" si="8"/>
        <v>524</v>
      </c>
      <c r="C527" s="36" t="s">
        <v>364</v>
      </c>
      <c r="D527" s="30">
        <v>41380</v>
      </c>
      <c r="E527" s="21" t="s">
        <v>728</v>
      </c>
      <c r="F527" s="31">
        <v>15</v>
      </c>
      <c r="G527" s="35">
        <v>466.1</v>
      </c>
      <c r="H527" s="27" t="s">
        <v>99</v>
      </c>
    </row>
    <row r="528" spans="1:8" ht="15" customHeight="1" x14ac:dyDescent="0.25">
      <c r="A528" s="5" t="s">
        <v>21</v>
      </c>
      <c r="B528" s="5">
        <f t="shared" si="8"/>
        <v>525</v>
      </c>
      <c r="C528" s="36" t="s">
        <v>368</v>
      </c>
      <c r="D528" s="30">
        <v>41380</v>
      </c>
      <c r="E528" s="21" t="s">
        <v>728</v>
      </c>
      <c r="F528" s="31">
        <v>15</v>
      </c>
      <c r="G528" s="35">
        <v>466.1</v>
      </c>
      <c r="H528" s="27" t="s">
        <v>99</v>
      </c>
    </row>
    <row r="529" spans="1:8" ht="15" customHeight="1" x14ac:dyDescent="0.25">
      <c r="A529" s="5" t="s">
        <v>21</v>
      </c>
      <c r="B529" s="5">
        <f t="shared" si="8"/>
        <v>526</v>
      </c>
      <c r="C529" s="36" t="s">
        <v>366</v>
      </c>
      <c r="D529" s="30">
        <v>41380</v>
      </c>
      <c r="E529" s="21" t="s">
        <v>728</v>
      </c>
      <c r="F529" s="31">
        <v>15</v>
      </c>
      <c r="G529" s="35">
        <v>466.1</v>
      </c>
      <c r="H529" s="27" t="s">
        <v>99</v>
      </c>
    </row>
    <row r="530" spans="1:8" ht="15" customHeight="1" x14ac:dyDescent="0.25">
      <c r="A530" s="5" t="s">
        <v>21</v>
      </c>
      <c r="B530" s="5">
        <f t="shared" si="8"/>
        <v>527</v>
      </c>
      <c r="C530" s="36" t="s">
        <v>376</v>
      </c>
      <c r="D530" s="30">
        <v>41380</v>
      </c>
      <c r="E530" s="21" t="s">
        <v>728</v>
      </c>
      <c r="F530" s="31">
        <v>15</v>
      </c>
      <c r="G530" s="35">
        <v>466.1</v>
      </c>
      <c r="H530" s="27" t="s">
        <v>99</v>
      </c>
    </row>
    <row r="531" spans="1:8" ht="15" customHeight="1" x14ac:dyDescent="0.25">
      <c r="A531" s="5" t="s">
        <v>21</v>
      </c>
      <c r="B531" s="5">
        <f t="shared" si="8"/>
        <v>528</v>
      </c>
      <c r="C531" s="36" t="s">
        <v>367</v>
      </c>
      <c r="D531" s="30">
        <v>41380</v>
      </c>
      <c r="E531" s="21" t="s">
        <v>728</v>
      </c>
      <c r="F531" s="31">
        <v>15</v>
      </c>
      <c r="G531" s="35">
        <v>466.1</v>
      </c>
      <c r="H531" s="27" t="s">
        <v>99</v>
      </c>
    </row>
    <row r="532" spans="1:8" ht="15" customHeight="1" x14ac:dyDescent="0.25">
      <c r="A532" s="5" t="s">
        <v>21</v>
      </c>
      <c r="B532" s="5">
        <f t="shared" si="8"/>
        <v>529</v>
      </c>
      <c r="C532" s="36" t="s">
        <v>362</v>
      </c>
      <c r="D532" s="30">
        <v>41380</v>
      </c>
      <c r="E532" s="21" t="s">
        <v>728</v>
      </c>
      <c r="F532" s="31">
        <v>15</v>
      </c>
      <c r="G532" s="35">
        <v>466.1</v>
      </c>
      <c r="H532" s="27" t="s">
        <v>99</v>
      </c>
    </row>
    <row r="533" spans="1:8" ht="15" customHeight="1" x14ac:dyDescent="0.25">
      <c r="A533" s="5" t="s">
        <v>21</v>
      </c>
      <c r="B533" s="5">
        <f t="shared" si="8"/>
        <v>530</v>
      </c>
      <c r="C533" s="36" t="s">
        <v>369</v>
      </c>
      <c r="D533" s="30">
        <v>41380</v>
      </c>
      <c r="E533" s="21" t="s">
        <v>728</v>
      </c>
      <c r="F533" s="31">
        <v>15</v>
      </c>
      <c r="G533" s="35">
        <v>466.1</v>
      </c>
      <c r="H533" s="27" t="s">
        <v>99</v>
      </c>
    </row>
    <row r="534" spans="1:8" ht="15" customHeight="1" x14ac:dyDescent="0.25">
      <c r="A534" s="5" t="s">
        <v>21</v>
      </c>
      <c r="B534" s="5">
        <f t="shared" si="8"/>
        <v>531</v>
      </c>
      <c r="C534" s="36" t="s">
        <v>363</v>
      </c>
      <c r="D534" s="30">
        <v>41380</v>
      </c>
      <c r="E534" s="21" t="s">
        <v>728</v>
      </c>
      <c r="F534" s="31">
        <v>15</v>
      </c>
      <c r="G534" s="35">
        <v>466.1</v>
      </c>
      <c r="H534" s="27" t="s">
        <v>99</v>
      </c>
    </row>
    <row r="535" spans="1:8" ht="15" customHeight="1" x14ac:dyDescent="0.25">
      <c r="A535" s="5" t="s">
        <v>21</v>
      </c>
      <c r="B535" s="5">
        <f t="shared" si="8"/>
        <v>532</v>
      </c>
      <c r="C535" s="36" t="s">
        <v>146</v>
      </c>
      <c r="D535" s="30">
        <v>41376</v>
      </c>
      <c r="E535" s="21" t="s">
        <v>728</v>
      </c>
      <c r="F535" s="31">
        <v>3</v>
      </c>
      <c r="G535" s="35">
        <v>466.1</v>
      </c>
      <c r="H535" s="27" t="s">
        <v>64</v>
      </c>
    </row>
    <row r="536" spans="1:8" ht="15" customHeight="1" x14ac:dyDescent="0.25">
      <c r="A536" s="5" t="s">
        <v>21</v>
      </c>
      <c r="B536" s="5">
        <f t="shared" si="8"/>
        <v>533</v>
      </c>
      <c r="C536" s="36" t="s">
        <v>197</v>
      </c>
      <c r="D536" s="30">
        <v>41383</v>
      </c>
      <c r="E536" s="21" t="s">
        <v>728</v>
      </c>
      <c r="F536" s="31">
        <v>5</v>
      </c>
      <c r="G536" s="35">
        <v>466.1</v>
      </c>
      <c r="H536" s="27" t="s">
        <v>727</v>
      </c>
    </row>
    <row r="537" spans="1:8" ht="15" customHeight="1" x14ac:dyDescent="0.25">
      <c r="A537" s="5" t="s">
        <v>21</v>
      </c>
      <c r="B537" s="5">
        <f t="shared" si="8"/>
        <v>534</v>
      </c>
      <c r="C537" s="36" t="s">
        <v>306</v>
      </c>
      <c r="D537" s="30">
        <v>41380</v>
      </c>
      <c r="E537" s="21" t="s">
        <v>728</v>
      </c>
      <c r="F537" s="31">
        <v>12</v>
      </c>
      <c r="G537" s="35">
        <v>466.1</v>
      </c>
      <c r="H537" s="27" t="s">
        <v>133</v>
      </c>
    </row>
    <row r="538" spans="1:8" ht="15" customHeight="1" x14ac:dyDescent="0.25">
      <c r="A538" s="5" t="s">
        <v>21</v>
      </c>
      <c r="B538" s="5">
        <f t="shared" si="8"/>
        <v>535</v>
      </c>
      <c r="C538" s="36" t="s">
        <v>492</v>
      </c>
      <c r="D538" s="30">
        <v>41379</v>
      </c>
      <c r="E538" s="21" t="s">
        <v>728</v>
      </c>
      <c r="F538" s="31">
        <v>15</v>
      </c>
      <c r="G538" s="35">
        <v>466.1</v>
      </c>
      <c r="H538" s="27" t="s">
        <v>65</v>
      </c>
    </row>
    <row r="539" spans="1:8" ht="15" customHeight="1" x14ac:dyDescent="0.25">
      <c r="A539" s="5" t="s">
        <v>21</v>
      </c>
      <c r="B539" s="5">
        <f t="shared" si="8"/>
        <v>536</v>
      </c>
      <c r="C539" s="36" t="s">
        <v>495</v>
      </c>
      <c r="D539" s="30">
        <v>41365</v>
      </c>
      <c r="E539" s="21" t="s">
        <v>728</v>
      </c>
      <c r="F539" s="31">
        <v>15</v>
      </c>
      <c r="G539" s="35">
        <v>466.1</v>
      </c>
      <c r="H539" s="27" t="s">
        <v>44</v>
      </c>
    </row>
    <row r="540" spans="1:8" ht="15" customHeight="1" x14ac:dyDescent="0.25">
      <c r="A540" s="5" t="s">
        <v>21</v>
      </c>
      <c r="B540" s="5">
        <f t="shared" si="8"/>
        <v>537</v>
      </c>
      <c r="C540" s="36" t="s">
        <v>288</v>
      </c>
      <c r="D540" s="30">
        <v>41365</v>
      </c>
      <c r="E540" s="21" t="s">
        <v>728</v>
      </c>
      <c r="F540" s="31">
        <v>12</v>
      </c>
      <c r="G540" s="35">
        <v>466.1</v>
      </c>
      <c r="H540" s="27" t="s">
        <v>44</v>
      </c>
    </row>
    <row r="541" spans="1:8" ht="15" customHeight="1" x14ac:dyDescent="0.25">
      <c r="A541" s="5" t="s">
        <v>21</v>
      </c>
      <c r="B541" s="5">
        <f t="shared" si="8"/>
        <v>538</v>
      </c>
      <c r="C541" s="36" t="s">
        <v>354</v>
      </c>
      <c r="D541" s="30">
        <v>41380</v>
      </c>
      <c r="E541" s="21" t="s">
        <v>728</v>
      </c>
      <c r="F541" s="31">
        <v>15</v>
      </c>
      <c r="G541" s="35">
        <v>466.1</v>
      </c>
      <c r="H541" s="27" t="s">
        <v>99</v>
      </c>
    </row>
    <row r="542" spans="1:8" ht="15" customHeight="1" x14ac:dyDescent="0.25">
      <c r="A542" s="5" t="s">
        <v>21</v>
      </c>
      <c r="B542" s="5">
        <f t="shared" si="8"/>
        <v>539</v>
      </c>
      <c r="C542" s="36" t="s">
        <v>375</v>
      </c>
      <c r="D542" s="30">
        <v>41380</v>
      </c>
      <c r="E542" s="21" t="s">
        <v>728</v>
      </c>
      <c r="F542" s="31">
        <v>15</v>
      </c>
      <c r="G542" s="35">
        <v>466.1</v>
      </c>
      <c r="H542" s="27" t="s">
        <v>99</v>
      </c>
    </row>
    <row r="543" spans="1:8" ht="15" customHeight="1" x14ac:dyDescent="0.25">
      <c r="A543" s="5" t="s">
        <v>21</v>
      </c>
      <c r="B543" s="5">
        <f t="shared" si="8"/>
        <v>540</v>
      </c>
      <c r="C543" s="36" t="s">
        <v>347</v>
      </c>
      <c r="D543" s="30">
        <v>41380</v>
      </c>
      <c r="E543" s="21" t="s">
        <v>728</v>
      </c>
      <c r="F543" s="31">
        <v>15</v>
      </c>
      <c r="G543" s="35">
        <v>466.1</v>
      </c>
      <c r="H543" s="27" t="s">
        <v>99</v>
      </c>
    </row>
    <row r="544" spans="1:8" ht="15" customHeight="1" x14ac:dyDescent="0.25">
      <c r="A544" s="5" t="s">
        <v>21</v>
      </c>
      <c r="B544" s="5">
        <f t="shared" si="8"/>
        <v>541</v>
      </c>
      <c r="C544" s="36" t="s">
        <v>353</v>
      </c>
      <c r="D544" s="30">
        <v>41380</v>
      </c>
      <c r="E544" s="21" t="s">
        <v>728</v>
      </c>
      <c r="F544" s="31">
        <v>15</v>
      </c>
      <c r="G544" s="35">
        <v>466.1</v>
      </c>
      <c r="H544" s="27" t="s">
        <v>99</v>
      </c>
    </row>
    <row r="545" spans="1:8" ht="15" customHeight="1" x14ac:dyDescent="0.25">
      <c r="A545" s="5" t="s">
        <v>21</v>
      </c>
      <c r="B545" s="5">
        <f t="shared" si="8"/>
        <v>542</v>
      </c>
      <c r="C545" s="36" t="s">
        <v>374</v>
      </c>
      <c r="D545" s="30">
        <v>41380</v>
      </c>
      <c r="E545" s="21" t="s">
        <v>728</v>
      </c>
      <c r="F545" s="31">
        <v>15</v>
      </c>
      <c r="G545" s="35">
        <v>466.1</v>
      </c>
      <c r="H545" s="27" t="s">
        <v>99</v>
      </c>
    </row>
    <row r="546" spans="1:8" ht="15" customHeight="1" x14ac:dyDescent="0.25">
      <c r="A546" s="5" t="s">
        <v>21</v>
      </c>
      <c r="B546" s="5">
        <f t="shared" si="8"/>
        <v>543</v>
      </c>
      <c r="C546" s="36" t="s">
        <v>365</v>
      </c>
      <c r="D546" s="30">
        <v>41380</v>
      </c>
      <c r="E546" s="21" t="s">
        <v>728</v>
      </c>
      <c r="F546" s="31">
        <v>15</v>
      </c>
      <c r="G546" s="35">
        <v>466.1</v>
      </c>
      <c r="H546" s="27" t="s">
        <v>99</v>
      </c>
    </row>
    <row r="547" spans="1:8" ht="15" customHeight="1" x14ac:dyDescent="0.25">
      <c r="A547" s="5" t="s">
        <v>21</v>
      </c>
      <c r="B547" s="5">
        <f t="shared" si="8"/>
        <v>544</v>
      </c>
      <c r="C547" s="36" t="s">
        <v>349</v>
      </c>
      <c r="D547" s="30">
        <v>41380</v>
      </c>
      <c r="E547" s="21" t="s">
        <v>728</v>
      </c>
      <c r="F547" s="31">
        <v>15</v>
      </c>
      <c r="G547" s="35">
        <v>466.1</v>
      </c>
      <c r="H547" s="27" t="s">
        <v>99</v>
      </c>
    </row>
    <row r="548" spans="1:8" ht="15" customHeight="1" x14ac:dyDescent="0.25">
      <c r="A548" s="5" t="s">
        <v>21</v>
      </c>
      <c r="B548" s="5">
        <f t="shared" si="8"/>
        <v>545</v>
      </c>
      <c r="C548" s="36" t="s">
        <v>361</v>
      </c>
      <c r="D548" s="30">
        <v>41380</v>
      </c>
      <c r="E548" s="21" t="s">
        <v>728</v>
      </c>
      <c r="F548" s="31">
        <v>15</v>
      </c>
      <c r="G548" s="35">
        <v>466.1</v>
      </c>
      <c r="H548" s="27" t="s">
        <v>99</v>
      </c>
    </row>
    <row r="549" spans="1:8" ht="15" customHeight="1" x14ac:dyDescent="0.25">
      <c r="A549" s="5" t="s">
        <v>21</v>
      </c>
      <c r="B549" s="5">
        <f t="shared" si="8"/>
        <v>546</v>
      </c>
      <c r="C549" s="36" t="s">
        <v>379</v>
      </c>
      <c r="D549" s="30">
        <v>41380</v>
      </c>
      <c r="E549" s="21" t="s">
        <v>728</v>
      </c>
      <c r="F549" s="31">
        <v>15</v>
      </c>
      <c r="G549" s="35">
        <v>466.1</v>
      </c>
      <c r="H549" s="27" t="s">
        <v>99</v>
      </c>
    </row>
    <row r="550" spans="1:8" ht="15" customHeight="1" x14ac:dyDescent="0.25">
      <c r="A550" s="5" t="s">
        <v>21</v>
      </c>
      <c r="B550" s="5">
        <f t="shared" si="8"/>
        <v>547</v>
      </c>
      <c r="C550" s="36" t="s">
        <v>377</v>
      </c>
      <c r="D550" s="30">
        <v>41380</v>
      </c>
      <c r="E550" s="21" t="s">
        <v>728</v>
      </c>
      <c r="F550" s="31">
        <v>15</v>
      </c>
      <c r="G550" s="35">
        <v>466.1</v>
      </c>
      <c r="H550" s="27" t="s">
        <v>99</v>
      </c>
    </row>
    <row r="551" spans="1:8" ht="15" customHeight="1" x14ac:dyDescent="0.25">
      <c r="A551" s="5" t="s">
        <v>21</v>
      </c>
      <c r="B551" s="5">
        <f t="shared" si="8"/>
        <v>548</v>
      </c>
      <c r="C551" s="36" t="s">
        <v>372</v>
      </c>
      <c r="D551" s="30">
        <v>41380</v>
      </c>
      <c r="E551" s="21" t="s">
        <v>728</v>
      </c>
      <c r="F551" s="31">
        <v>15</v>
      </c>
      <c r="G551" s="35">
        <v>466.1</v>
      </c>
      <c r="H551" s="27" t="s">
        <v>99</v>
      </c>
    </row>
    <row r="552" spans="1:8" ht="15" customHeight="1" x14ac:dyDescent="0.25">
      <c r="A552" s="5" t="s">
        <v>21</v>
      </c>
      <c r="B552" s="5">
        <f t="shared" si="8"/>
        <v>549</v>
      </c>
      <c r="C552" s="36" t="s">
        <v>352</v>
      </c>
      <c r="D552" s="30">
        <v>41380</v>
      </c>
      <c r="E552" s="21" t="s">
        <v>728</v>
      </c>
      <c r="F552" s="31">
        <v>15</v>
      </c>
      <c r="G552" s="35">
        <v>466.1</v>
      </c>
      <c r="H552" s="27" t="s">
        <v>99</v>
      </c>
    </row>
    <row r="553" spans="1:8" ht="15" customHeight="1" x14ac:dyDescent="0.25">
      <c r="A553" s="5" t="s">
        <v>21</v>
      </c>
      <c r="B553" s="5">
        <f t="shared" si="8"/>
        <v>550</v>
      </c>
      <c r="C553" s="36" t="s">
        <v>355</v>
      </c>
      <c r="D553" s="30">
        <v>41380</v>
      </c>
      <c r="E553" s="21" t="s">
        <v>728</v>
      </c>
      <c r="F553" s="31">
        <v>15</v>
      </c>
      <c r="G553" s="35">
        <v>466.1</v>
      </c>
      <c r="H553" s="27" t="s">
        <v>99</v>
      </c>
    </row>
    <row r="554" spans="1:8" ht="15" customHeight="1" x14ac:dyDescent="0.25">
      <c r="A554" s="5" t="s">
        <v>21</v>
      </c>
      <c r="B554" s="5">
        <f t="shared" si="8"/>
        <v>551</v>
      </c>
      <c r="C554" s="36" t="s">
        <v>356</v>
      </c>
      <c r="D554" s="30">
        <v>41380</v>
      </c>
      <c r="E554" s="21" t="s">
        <v>728</v>
      </c>
      <c r="F554" s="31">
        <v>15</v>
      </c>
      <c r="G554" s="35">
        <v>466.1</v>
      </c>
      <c r="H554" s="27" t="s">
        <v>99</v>
      </c>
    </row>
    <row r="555" spans="1:8" ht="15" customHeight="1" x14ac:dyDescent="0.25">
      <c r="A555" s="5" t="s">
        <v>21</v>
      </c>
      <c r="B555" s="5">
        <f t="shared" si="8"/>
        <v>552</v>
      </c>
      <c r="C555" s="36" t="s">
        <v>357</v>
      </c>
      <c r="D555" s="30">
        <v>41380</v>
      </c>
      <c r="E555" s="21" t="s">
        <v>728</v>
      </c>
      <c r="F555" s="31">
        <v>15</v>
      </c>
      <c r="G555" s="35">
        <v>466.1</v>
      </c>
      <c r="H555" s="27" t="s">
        <v>99</v>
      </c>
    </row>
    <row r="556" spans="1:8" ht="15" customHeight="1" x14ac:dyDescent="0.25">
      <c r="A556" s="5" t="s">
        <v>21</v>
      </c>
      <c r="B556" s="5">
        <f t="shared" si="8"/>
        <v>553</v>
      </c>
      <c r="C556" s="36" t="s">
        <v>358</v>
      </c>
      <c r="D556" s="30">
        <v>41380</v>
      </c>
      <c r="E556" s="21" t="s">
        <v>728</v>
      </c>
      <c r="F556" s="31">
        <v>15</v>
      </c>
      <c r="G556" s="35">
        <v>466.1</v>
      </c>
      <c r="H556" s="27" t="s">
        <v>99</v>
      </c>
    </row>
    <row r="557" spans="1:8" ht="15" customHeight="1" x14ac:dyDescent="0.25">
      <c r="A557" s="5" t="s">
        <v>21</v>
      </c>
      <c r="B557" s="5">
        <f t="shared" si="8"/>
        <v>554</v>
      </c>
      <c r="C557" s="36" t="s">
        <v>359</v>
      </c>
      <c r="D557" s="30">
        <v>41380</v>
      </c>
      <c r="E557" s="21" t="s">
        <v>728</v>
      </c>
      <c r="F557" s="31">
        <v>15</v>
      </c>
      <c r="G557" s="35">
        <v>466.1</v>
      </c>
      <c r="H557" s="27" t="s">
        <v>99</v>
      </c>
    </row>
    <row r="558" spans="1:8" ht="15" customHeight="1" x14ac:dyDescent="0.25">
      <c r="A558" s="5" t="s">
        <v>21</v>
      </c>
      <c r="B558" s="5">
        <f t="shared" si="8"/>
        <v>555</v>
      </c>
      <c r="C558" s="36" t="s">
        <v>360</v>
      </c>
      <c r="D558" s="30">
        <v>41380</v>
      </c>
      <c r="E558" s="21" t="s">
        <v>728</v>
      </c>
      <c r="F558" s="31">
        <v>15</v>
      </c>
      <c r="G558" s="35">
        <v>466.1</v>
      </c>
      <c r="H558" s="27" t="s">
        <v>99</v>
      </c>
    </row>
    <row r="559" spans="1:8" ht="15" customHeight="1" x14ac:dyDescent="0.25">
      <c r="A559" s="5" t="s">
        <v>21</v>
      </c>
      <c r="B559" s="5">
        <f t="shared" si="8"/>
        <v>556</v>
      </c>
      <c r="C559" s="36" t="s">
        <v>351</v>
      </c>
      <c r="D559" s="30">
        <v>41380</v>
      </c>
      <c r="E559" s="21" t="s">
        <v>728</v>
      </c>
      <c r="F559" s="31">
        <v>15</v>
      </c>
      <c r="G559" s="35">
        <v>466.1</v>
      </c>
      <c r="H559" s="27" t="s">
        <v>99</v>
      </c>
    </row>
    <row r="560" spans="1:8" ht="15" customHeight="1" x14ac:dyDescent="0.25">
      <c r="A560" s="5" t="s">
        <v>21</v>
      </c>
      <c r="B560" s="5" t="e">
        <f>#REF!+1</f>
        <v>#REF!</v>
      </c>
      <c r="C560" s="36" t="s">
        <v>329</v>
      </c>
      <c r="D560" s="30">
        <v>41380</v>
      </c>
      <c r="E560" s="21" t="s">
        <v>728</v>
      </c>
      <c r="F560" s="31">
        <v>13</v>
      </c>
      <c r="G560" s="35">
        <v>466.1</v>
      </c>
      <c r="H560" s="27" t="s">
        <v>56</v>
      </c>
    </row>
    <row r="561" spans="1:8" ht="15" customHeight="1" x14ac:dyDescent="0.25">
      <c r="A561" s="5" t="s">
        <v>21</v>
      </c>
      <c r="B561" s="5" t="e">
        <f t="shared" si="8"/>
        <v>#REF!</v>
      </c>
      <c r="C561" s="36" t="s">
        <v>662</v>
      </c>
      <c r="D561" s="30">
        <v>41366</v>
      </c>
      <c r="E561" s="21" t="s">
        <v>728</v>
      </c>
      <c r="F561" s="31">
        <v>15</v>
      </c>
      <c r="G561" s="35">
        <v>466.1</v>
      </c>
      <c r="H561" s="27" t="s">
        <v>96</v>
      </c>
    </row>
    <row r="562" spans="1:8" ht="15" customHeight="1" x14ac:dyDescent="0.25">
      <c r="A562" s="5" t="s">
        <v>21</v>
      </c>
      <c r="B562" s="5" t="e">
        <f t="shared" si="8"/>
        <v>#REF!</v>
      </c>
      <c r="C562" s="36" t="s">
        <v>661</v>
      </c>
      <c r="D562" s="30">
        <v>41366</v>
      </c>
      <c r="E562" s="21" t="s">
        <v>728</v>
      </c>
      <c r="F562" s="31">
        <v>15</v>
      </c>
      <c r="G562" s="35">
        <v>466.1</v>
      </c>
      <c r="H562" s="27" t="s">
        <v>96</v>
      </c>
    </row>
    <row r="563" spans="1:8" ht="15" customHeight="1" x14ac:dyDescent="0.25">
      <c r="A563" s="5" t="s">
        <v>21</v>
      </c>
      <c r="B563" s="5" t="e">
        <f t="shared" si="8"/>
        <v>#REF!</v>
      </c>
      <c r="C563" s="36" t="s">
        <v>663</v>
      </c>
      <c r="D563" s="30">
        <v>41366</v>
      </c>
      <c r="E563" s="21" t="s">
        <v>728</v>
      </c>
      <c r="F563" s="31">
        <v>15</v>
      </c>
      <c r="G563" s="35">
        <v>466.1</v>
      </c>
      <c r="H563" s="27" t="s">
        <v>96</v>
      </c>
    </row>
    <row r="564" spans="1:8" ht="15" customHeight="1" x14ac:dyDescent="0.25">
      <c r="A564" s="5" t="s">
        <v>21</v>
      </c>
      <c r="B564" s="5" t="e">
        <f t="shared" si="8"/>
        <v>#REF!</v>
      </c>
      <c r="C564" s="36" t="s">
        <v>172</v>
      </c>
      <c r="D564" s="30">
        <v>41383</v>
      </c>
      <c r="E564" s="21" t="s">
        <v>728</v>
      </c>
      <c r="F564" s="31">
        <v>5</v>
      </c>
      <c r="G564" s="35">
        <v>466.1</v>
      </c>
      <c r="H564" s="27" t="s">
        <v>41</v>
      </c>
    </row>
    <row r="565" spans="1:8" ht="15" customHeight="1" x14ac:dyDescent="0.25">
      <c r="A565" s="5"/>
      <c r="B565" s="5"/>
      <c r="C565" s="36"/>
      <c r="D565" s="30"/>
      <c r="E565" s="21"/>
      <c r="F565" s="31"/>
      <c r="G565" s="35"/>
      <c r="H565" s="27"/>
    </row>
    <row r="566" spans="1:8" ht="15" customHeight="1" x14ac:dyDescent="0.25">
      <c r="A566" s="5"/>
      <c r="B566" s="5"/>
      <c r="C566" s="27" t="s">
        <v>22</v>
      </c>
      <c r="D566" s="28">
        <f>COUNT(B4:B565)</f>
        <v>556</v>
      </c>
      <c r="E566" s="5"/>
      <c r="F566" s="20">
        <f>SUM(F4:F565)</f>
        <v>10019</v>
      </c>
      <c r="G566" s="20">
        <f>SUM(G4:G565)</f>
        <v>32308583.46000063</v>
      </c>
      <c r="H566" s="21"/>
    </row>
    <row r="567" spans="1:8" x14ac:dyDescent="0.25">
      <c r="G567" s="23"/>
    </row>
    <row r="568" spans="1:8" x14ac:dyDescent="0.25">
      <c r="G568" s="23"/>
    </row>
    <row r="569" spans="1:8" x14ac:dyDescent="0.25">
      <c r="G569" s="23"/>
    </row>
    <row r="570" spans="1:8" x14ac:dyDescent="0.25">
      <c r="G570" s="23"/>
    </row>
    <row r="571" spans="1:8" x14ac:dyDescent="0.25">
      <c r="G571" s="23"/>
    </row>
    <row r="572" spans="1:8" x14ac:dyDescent="0.25">
      <c r="G572" s="23"/>
    </row>
    <row r="573" spans="1:8" x14ac:dyDescent="0.25">
      <c r="G573" s="23"/>
    </row>
    <row r="574" spans="1:8" x14ac:dyDescent="0.25">
      <c r="G574" s="23"/>
    </row>
    <row r="575" spans="1:8" x14ac:dyDescent="0.25">
      <c r="G575" s="23"/>
    </row>
    <row r="576" spans="1:8" x14ac:dyDescent="0.25">
      <c r="G576" s="23"/>
    </row>
    <row r="577" spans="7:7" x14ac:dyDescent="0.25">
      <c r="G577" s="23"/>
    </row>
    <row r="578" spans="7:7" x14ac:dyDescent="0.25">
      <c r="G578" s="23"/>
    </row>
    <row r="579" spans="7:7" x14ac:dyDescent="0.25">
      <c r="G579" s="23"/>
    </row>
    <row r="580" spans="7:7" x14ac:dyDescent="0.25">
      <c r="G580" s="23"/>
    </row>
    <row r="581" spans="7:7" x14ac:dyDescent="0.25">
      <c r="G581" s="23"/>
    </row>
    <row r="582" spans="7:7" x14ac:dyDescent="0.25">
      <c r="G582" s="23"/>
    </row>
    <row r="583" spans="7:7" x14ac:dyDescent="0.25">
      <c r="G583" s="23"/>
    </row>
    <row r="584" spans="7:7" x14ac:dyDescent="0.25">
      <c r="G584" s="23"/>
    </row>
    <row r="585" spans="7:7" x14ac:dyDescent="0.25">
      <c r="G585" s="23"/>
    </row>
    <row r="586" spans="7:7" x14ac:dyDescent="0.25">
      <c r="G586" s="23"/>
    </row>
    <row r="587" spans="7:7" x14ac:dyDescent="0.25">
      <c r="G587" s="23"/>
    </row>
    <row r="588" spans="7:7" x14ac:dyDescent="0.25">
      <c r="G588" s="23"/>
    </row>
    <row r="589" spans="7:7" x14ac:dyDescent="0.25">
      <c r="G589" s="23"/>
    </row>
    <row r="590" spans="7:7" x14ac:dyDescent="0.25">
      <c r="G590" s="23"/>
    </row>
    <row r="591" spans="7:7" x14ac:dyDescent="0.25">
      <c r="G591" s="23"/>
    </row>
    <row r="592" spans="7:7" x14ac:dyDescent="0.25">
      <c r="G592" s="23"/>
    </row>
    <row r="593" spans="7:7" x14ac:dyDescent="0.25">
      <c r="G593" s="23"/>
    </row>
    <row r="594" spans="7:7" x14ac:dyDescent="0.25">
      <c r="G594" s="23"/>
    </row>
    <row r="595" spans="7:7" x14ac:dyDescent="0.25">
      <c r="G595" s="23"/>
    </row>
    <row r="596" spans="7:7" x14ac:dyDescent="0.25">
      <c r="G596" s="23"/>
    </row>
    <row r="597" spans="7:7" x14ac:dyDescent="0.25">
      <c r="G597" s="23"/>
    </row>
    <row r="598" spans="7:7" x14ac:dyDescent="0.25">
      <c r="G598" s="23"/>
    </row>
    <row r="599" spans="7:7" x14ac:dyDescent="0.25">
      <c r="G599" s="23"/>
    </row>
    <row r="600" spans="7:7" x14ac:dyDescent="0.25">
      <c r="G600" s="23"/>
    </row>
    <row r="601" spans="7:7" x14ac:dyDescent="0.25">
      <c r="G601" s="23"/>
    </row>
    <row r="602" spans="7:7" x14ac:dyDescent="0.25">
      <c r="G602" s="23"/>
    </row>
    <row r="603" spans="7:7" x14ac:dyDescent="0.25">
      <c r="G603" s="23"/>
    </row>
    <row r="604" spans="7:7" x14ac:dyDescent="0.25">
      <c r="G604" s="23"/>
    </row>
    <row r="605" spans="7:7" x14ac:dyDescent="0.25">
      <c r="G605" s="23"/>
    </row>
    <row r="606" spans="7:7" x14ac:dyDescent="0.25">
      <c r="G606" s="23"/>
    </row>
    <row r="607" spans="7:7" x14ac:dyDescent="0.25">
      <c r="G607" s="23"/>
    </row>
    <row r="608" spans="7:7" x14ac:dyDescent="0.25">
      <c r="G608" s="23"/>
    </row>
    <row r="609" spans="7:7" x14ac:dyDescent="0.25">
      <c r="G609" s="23"/>
    </row>
    <row r="610" spans="7:7" x14ac:dyDescent="0.25">
      <c r="G610" s="23"/>
    </row>
    <row r="611" spans="7:7" x14ac:dyDescent="0.25">
      <c r="G611" s="23"/>
    </row>
    <row r="612" spans="7:7" x14ac:dyDescent="0.25">
      <c r="G612" s="23"/>
    </row>
    <row r="613" spans="7:7" x14ac:dyDescent="0.25">
      <c r="G613" s="23"/>
    </row>
    <row r="614" spans="7:7" x14ac:dyDescent="0.25">
      <c r="G614" s="23"/>
    </row>
    <row r="615" spans="7:7" x14ac:dyDescent="0.25">
      <c r="G615" s="23"/>
    </row>
    <row r="616" spans="7:7" x14ac:dyDescent="0.25">
      <c r="G616" s="23"/>
    </row>
    <row r="617" spans="7:7" x14ac:dyDescent="0.25">
      <c r="G617" s="23"/>
    </row>
    <row r="618" spans="7:7" x14ac:dyDescent="0.25">
      <c r="G618" s="23"/>
    </row>
    <row r="619" spans="7:7" x14ac:dyDescent="0.25">
      <c r="G619" s="23"/>
    </row>
    <row r="620" spans="7:7" x14ac:dyDescent="0.25">
      <c r="G620" s="23"/>
    </row>
    <row r="621" spans="7:7" x14ac:dyDescent="0.25">
      <c r="G621" s="23"/>
    </row>
    <row r="622" spans="7:7" x14ac:dyDescent="0.25">
      <c r="G622" s="23"/>
    </row>
    <row r="623" spans="7:7" x14ac:dyDescent="0.25">
      <c r="G623" s="23"/>
    </row>
    <row r="624" spans="7:7" x14ac:dyDescent="0.25">
      <c r="G624" s="23"/>
    </row>
    <row r="625" spans="7:7" x14ac:dyDescent="0.25">
      <c r="G625" s="23"/>
    </row>
    <row r="626" spans="7:7" x14ac:dyDescent="0.25">
      <c r="G626" s="23"/>
    </row>
    <row r="627" spans="7:7" x14ac:dyDescent="0.25">
      <c r="G627" s="23"/>
    </row>
    <row r="628" spans="7:7" x14ac:dyDescent="0.25">
      <c r="G628" s="23"/>
    </row>
    <row r="629" spans="7:7" x14ac:dyDescent="0.25">
      <c r="G629" s="23"/>
    </row>
    <row r="630" spans="7:7" x14ac:dyDescent="0.25">
      <c r="G630" s="23"/>
    </row>
    <row r="631" spans="7:7" x14ac:dyDescent="0.25">
      <c r="G631" s="23"/>
    </row>
    <row r="632" spans="7:7" x14ac:dyDescent="0.25">
      <c r="G632" s="23"/>
    </row>
    <row r="633" spans="7:7" x14ac:dyDescent="0.25">
      <c r="G633" s="23"/>
    </row>
    <row r="634" spans="7:7" x14ac:dyDescent="0.25">
      <c r="G634" s="23"/>
    </row>
    <row r="635" spans="7:7" x14ac:dyDescent="0.25">
      <c r="G635" s="23"/>
    </row>
    <row r="636" spans="7:7" x14ac:dyDescent="0.25">
      <c r="G636" s="23"/>
    </row>
    <row r="637" spans="7:7" x14ac:dyDescent="0.25">
      <c r="G637" s="23"/>
    </row>
    <row r="638" spans="7:7" x14ac:dyDescent="0.25">
      <c r="G638" s="23"/>
    </row>
    <row r="639" spans="7:7" x14ac:dyDescent="0.25">
      <c r="G639" s="23"/>
    </row>
    <row r="640" spans="7:7" x14ac:dyDescent="0.25">
      <c r="G640" s="23"/>
    </row>
    <row r="641" spans="7:7" x14ac:dyDescent="0.25">
      <c r="G641" s="23"/>
    </row>
    <row r="642" spans="7:7" x14ac:dyDescent="0.25">
      <c r="G642" s="23"/>
    </row>
    <row r="643" spans="7:7" x14ac:dyDescent="0.25">
      <c r="G643" s="22"/>
    </row>
    <row r="644" spans="7:7" x14ac:dyDescent="0.25">
      <c r="G644" s="23"/>
    </row>
    <row r="645" spans="7:7" x14ac:dyDescent="0.25">
      <c r="G645" s="23"/>
    </row>
    <row r="646" spans="7:7" x14ac:dyDescent="0.25">
      <c r="G646" s="23"/>
    </row>
    <row r="647" spans="7:7" x14ac:dyDescent="0.25">
      <c r="G647" s="23"/>
    </row>
    <row r="648" spans="7:7" x14ac:dyDescent="0.25">
      <c r="G648" s="23"/>
    </row>
    <row r="649" spans="7:7" x14ac:dyDescent="0.25">
      <c r="G649" s="23"/>
    </row>
    <row r="650" spans="7:7" x14ac:dyDescent="0.25">
      <c r="G650" s="23"/>
    </row>
    <row r="651" spans="7:7" x14ac:dyDescent="0.25">
      <c r="G651" s="23"/>
    </row>
    <row r="652" spans="7:7" x14ac:dyDescent="0.25">
      <c r="G652" s="23"/>
    </row>
    <row r="653" spans="7:7" x14ac:dyDescent="0.25">
      <c r="G653" s="23"/>
    </row>
    <row r="654" spans="7:7" x14ac:dyDescent="0.25">
      <c r="G654" s="23"/>
    </row>
    <row r="655" spans="7:7" x14ac:dyDescent="0.25">
      <c r="G655" s="23"/>
    </row>
    <row r="656" spans="7:7" x14ac:dyDescent="0.25">
      <c r="G656" s="23"/>
    </row>
    <row r="657" spans="7:7" x14ac:dyDescent="0.25">
      <c r="G657" s="23"/>
    </row>
    <row r="658" spans="7:7" x14ac:dyDescent="0.25">
      <c r="G658" s="23"/>
    </row>
    <row r="659" spans="7:7" x14ac:dyDescent="0.25">
      <c r="G659" s="23"/>
    </row>
    <row r="660" spans="7:7" x14ac:dyDescent="0.25">
      <c r="G660" s="23"/>
    </row>
    <row r="661" spans="7:7" x14ac:dyDescent="0.25">
      <c r="G661" s="23"/>
    </row>
    <row r="662" spans="7:7" x14ac:dyDescent="0.25">
      <c r="G662" s="23"/>
    </row>
    <row r="663" spans="7:7" x14ac:dyDescent="0.25">
      <c r="G663" s="23"/>
    </row>
    <row r="664" spans="7:7" x14ac:dyDescent="0.25">
      <c r="G664" s="23"/>
    </row>
    <row r="665" spans="7:7" x14ac:dyDescent="0.25">
      <c r="G665" s="23"/>
    </row>
    <row r="666" spans="7:7" x14ac:dyDescent="0.25">
      <c r="G666" s="23"/>
    </row>
    <row r="667" spans="7:7" x14ac:dyDescent="0.25">
      <c r="G667" s="23"/>
    </row>
    <row r="668" spans="7:7" x14ac:dyDescent="0.25">
      <c r="G668" s="23"/>
    </row>
    <row r="669" spans="7:7" x14ac:dyDescent="0.25">
      <c r="G669" s="23"/>
    </row>
    <row r="670" spans="7:7" x14ac:dyDescent="0.25">
      <c r="G670" s="23"/>
    </row>
    <row r="671" spans="7:7" x14ac:dyDescent="0.25">
      <c r="G671" s="23"/>
    </row>
    <row r="672" spans="7:7" x14ac:dyDescent="0.25">
      <c r="G672" s="23"/>
    </row>
    <row r="673" spans="7:7" x14ac:dyDescent="0.25">
      <c r="G673" s="23"/>
    </row>
    <row r="674" spans="7:7" x14ac:dyDescent="0.25">
      <c r="G674" s="23"/>
    </row>
    <row r="675" spans="7:7" x14ac:dyDescent="0.25">
      <c r="G675" s="23"/>
    </row>
    <row r="676" spans="7:7" x14ac:dyDescent="0.25">
      <c r="G676" s="23"/>
    </row>
    <row r="677" spans="7:7" x14ac:dyDescent="0.25">
      <c r="G677" s="23"/>
    </row>
    <row r="678" spans="7:7" x14ac:dyDescent="0.25">
      <c r="G678" s="23"/>
    </row>
    <row r="679" spans="7:7" x14ac:dyDescent="0.25">
      <c r="G679" s="23"/>
    </row>
    <row r="680" spans="7:7" x14ac:dyDescent="0.25">
      <c r="G680" s="23"/>
    </row>
    <row r="681" spans="7:7" x14ac:dyDescent="0.25">
      <c r="G681" s="23"/>
    </row>
    <row r="682" spans="7:7" x14ac:dyDescent="0.25">
      <c r="G682" s="23"/>
    </row>
    <row r="683" spans="7:7" x14ac:dyDescent="0.25">
      <c r="G683" s="23"/>
    </row>
    <row r="684" spans="7:7" x14ac:dyDescent="0.25">
      <c r="G684" s="23"/>
    </row>
    <row r="685" spans="7:7" x14ac:dyDescent="0.25">
      <c r="G685" s="23"/>
    </row>
    <row r="686" spans="7:7" x14ac:dyDescent="0.25">
      <c r="G686" s="23"/>
    </row>
    <row r="687" spans="7:7" x14ac:dyDescent="0.25">
      <c r="G687" s="23"/>
    </row>
    <row r="688" spans="7:7" x14ac:dyDescent="0.25">
      <c r="G688" s="23"/>
    </row>
    <row r="689" spans="7:7" x14ac:dyDescent="0.25">
      <c r="G689" s="23"/>
    </row>
    <row r="690" spans="7:7" x14ac:dyDescent="0.25">
      <c r="G690" s="23"/>
    </row>
    <row r="691" spans="7:7" x14ac:dyDescent="0.25">
      <c r="G691" s="23"/>
    </row>
    <row r="692" spans="7:7" x14ac:dyDescent="0.25">
      <c r="G692" s="23"/>
    </row>
    <row r="693" spans="7:7" x14ac:dyDescent="0.25">
      <c r="G693" s="23"/>
    </row>
    <row r="694" spans="7:7" x14ac:dyDescent="0.25">
      <c r="G694" s="23"/>
    </row>
    <row r="695" spans="7:7" x14ac:dyDescent="0.25">
      <c r="G695" s="23"/>
    </row>
    <row r="696" spans="7:7" x14ac:dyDescent="0.25">
      <c r="G696" s="23"/>
    </row>
    <row r="697" spans="7:7" x14ac:dyDescent="0.25">
      <c r="G697" s="23"/>
    </row>
    <row r="698" spans="7:7" x14ac:dyDescent="0.25">
      <c r="G698" s="23"/>
    </row>
    <row r="699" spans="7:7" x14ac:dyDescent="0.25">
      <c r="G699" s="23"/>
    </row>
    <row r="700" spans="7:7" x14ac:dyDescent="0.25">
      <c r="G700" s="23"/>
    </row>
    <row r="701" spans="7:7" x14ac:dyDescent="0.25">
      <c r="G701" s="23"/>
    </row>
    <row r="702" spans="7:7" x14ac:dyDescent="0.25">
      <c r="G702" s="23"/>
    </row>
    <row r="703" spans="7:7" x14ac:dyDescent="0.25">
      <c r="G703" s="23"/>
    </row>
    <row r="704" spans="7:7" x14ac:dyDescent="0.25">
      <c r="G704" s="23"/>
    </row>
    <row r="705" spans="7:7" x14ac:dyDescent="0.25">
      <c r="G705" s="23"/>
    </row>
    <row r="706" spans="7:7" x14ac:dyDescent="0.25">
      <c r="G706" s="23"/>
    </row>
    <row r="707" spans="7:7" x14ac:dyDescent="0.25">
      <c r="G707" s="23"/>
    </row>
    <row r="708" spans="7:7" x14ac:dyDescent="0.25">
      <c r="G708" s="23"/>
    </row>
    <row r="709" spans="7:7" x14ac:dyDescent="0.25">
      <c r="G709" s="23"/>
    </row>
    <row r="710" spans="7:7" x14ac:dyDescent="0.25">
      <c r="G710" s="23"/>
    </row>
    <row r="711" spans="7:7" x14ac:dyDescent="0.25">
      <c r="G711" s="23"/>
    </row>
    <row r="712" spans="7:7" x14ac:dyDescent="0.25">
      <c r="G712" s="23"/>
    </row>
    <row r="713" spans="7:7" x14ac:dyDescent="0.25">
      <c r="G713" s="23"/>
    </row>
    <row r="714" spans="7:7" x14ac:dyDescent="0.25">
      <c r="G714" s="23"/>
    </row>
    <row r="715" spans="7:7" x14ac:dyDescent="0.25">
      <c r="G715" s="23"/>
    </row>
    <row r="716" spans="7:7" x14ac:dyDescent="0.25">
      <c r="G716" s="23"/>
    </row>
    <row r="717" spans="7:7" x14ac:dyDescent="0.25">
      <c r="G717" s="23"/>
    </row>
    <row r="718" spans="7:7" x14ac:dyDescent="0.25">
      <c r="G718" s="23"/>
    </row>
    <row r="719" spans="7:7" x14ac:dyDescent="0.25">
      <c r="G719" s="23"/>
    </row>
    <row r="720" spans="7:7" x14ac:dyDescent="0.25">
      <c r="G720" s="23"/>
    </row>
    <row r="721" spans="7:7" x14ac:dyDescent="0.25">
      <c r="G721" s="23"/>
    </row>
    <row r="722" spans="7:7" x14ac:dyDescent="0.25">
      <c r="G722" s="23"/>
    </row>
    <row r="723" spans="7:7" x14ac:dyDescent="0.25">
      <c r="G723" s="23"/>
    </row>
    <row r="724" spans="7:7" x14ac:dyDescent="0.25">
      <c r="G724" s="23"/>
    </row>
    <row r="725" spans="7:7" x14ac:dyDescent="0.25">
      <c r="G725" s="23"/>
    </row>
    <row r="726" spans="7:7" x14ac:dyDescent="0.25">
      <c r="G726" s="23"/>
    </row>
    <row r="727" spans="7:7" x14ac:dyDescent="0.25">
      <c r="G727" s="23"/>
    </row>
    <row r="728" spans="7:7" x14ac:dyDescent="0.25">
      <c r="G728" s="23"/>
    </row>
    <row r="729" spans="7:7" x14ac:dyDescent="0.25">
      <c r="G729" s="23"/>
    </row>
    <row r="730" spans="7:7" x14ac:dyDescent="0.25">
      <c r="G730" s="23"/>
    </row>
    <row r="731" spans="7:7" x14ac:dyDescent="0.25">
      <c r="G731" s="23"/>
    </row>
    <row r="732" spans="7:7" x14ac:dyDescent="0.25">
      <c r="G732" s="23"/>
    </row>
    <row r="733" spans="7:7" x14ac:dyDescent="0.25">
      <c r="G733" s="23"/>
    </row>
    <row r="734" spans="7:7" x14ac:dyDescent="0.25">
      <c r="G734" s="23"/>
    </row>
    <row r="735" spans="7:7" x14ac:dyDescent="0.25">
      <c r="G735" s="23"/>
    </row>
    <row r="736" spans="7:7" x14ac:dyDescent="0.25">
      <c r="G736" s="23"/>
    </row>
    <row r="737" spans="7:7" x14ac:dyDescent="0.25">
      <c r="G737" s="23"/>
    </row>
    <row r="738" spans="7:7" x14ac:dyDescent="0.25">
      <c r="G738" s="23"/>
    </row>
    <row r="739" spans="7:7" x14ac:dyDescent="0.25">
      <c r="G739" s="23"/>
    </row>
    <row r="740" spans="7:7" x14ac:dyDescent="0.25">
      <c r="G740" s="23"/>
    </row>
    <row r="741" spans="7:7" x14ac:dyDescent="0.25">
      <c r="G741" s="23"/>
    </row>
    <row r="742" spans="7:7" x14ac:dyDescent="0.25">
      <c r="G742" s="23"/>
    </row>
    <row r="743" spans="7:7" x14ac:dyDescent="0.25">
      <c r="G743" s="23"/>
    </row>
    <row r="744" spans="7:7" x14ac:dyDescent="0.25">
      <c r="G744" s="23"/>
    </row>
    <row r="745" spans="7:7" x14ac:dyDescent="0.25">
      <c r="G745" s="23"/>
    </row>
    <row r="746" spans="7:7" x14ac:dyDescent="0.25">
      <c r="G746" s="23"/>
    </row>
    <row r="747" spans="7:7" x14ac:dyDescent="0.25">
      <c r="G747" s="23"/>
    </row>
    <row r="748" spans="7:7" x14ac:dyDescent="0.25">
      <c r="G748" s="23"/>
    </row>
    <row r="749" spans="7:7" x14ac:dyDescent="0.25">
      <c r="G749" s="23"/>
    </row>
    <row r="750" spans="7:7" x14ac:dyDescent="0.25">
      <c r="G750" s="23"/>
    </row>
    <row r="751" spans="7:7" x14ac:dyDescent="0.25">
      <c r="G751" s="23"/>
    </row>
    <row r="752" spans="7:7" x14ac:dyDescent="0.25">
      <c r="G752" s="23"/>
    </row>
    <row r="753" spans="7:7" x14ac:dyDescent="0.25">
      <c r="G753" s="22"/>
    </row>
    <row r="754" spans="7:7" x14ac:dyDescent="0.25">
      <c r="G754" s="22"/>
    </row>
    <row r="755" spans="7:7" x14ac:dyDescent="0.25">
      <c r="G755" s="22"/>
    </row>
    <row r="756" spans="7:7" x14ac:dyDescent="0.25">
      <c r="G756" s="22"/>
    </row>
    <row r="757" spans="7:7" x14ac:dyDescent="0.25">
      <c r="G757" s="22"/>
    </row>
    <row r="758" spans="7:7" x14ac:dyDescent="0.25">
      <c r="G758" s="22"/>
    </row>
    <row r="759" spans="7:7" x14ac:dyDescent="0.25">
      <c r="G759" s="22"/>
    </row>
    <row r="760" spans="7:7" x14ac:dyDescent="0.25">
      <c r="G760" s="23"/>
    </row>
    <row r="761" spans="7:7" x14ac:dyDescent="0.25">
      <c r="G761" s="23"/>
    </row>
    <row r="762" spans="7:7" x14ac:dyDescent="0.25">
      <c r="G762" s="23"/>
    </row>
    <row r="763" spans="7:7" x14ac:dyDescent="0.25">
      <c r="G763" s="23"/>
    </row>
    <row r="764" spans="7:7" x14ac:dyDescent="0.25">
      <c r="G764" s="23"/>
    </row>
    <row r="765" spans="7:7" x14ac:dyDescent="0.25">
      <c r="G765" s="23"/>
    </row>
    <row r="766" spans="7:7" x14ac:dyDescent="0.25">
      <c r="G766" s="23"/>
    </row>
    <row r="767" spans="7:7" x14ac:dyDescent="0.25">
      <c r="G767" s="23"/>
    </row>
    <row r="768" spans="7:7" x14ac:dyDescent="0.25">
      <c r="G768" s="23"/>
    </row>
    <row r="769" spans="7:7" x14ac:dyDescent="0.25">
      <c r="G769" s="23"/>
    </row>
    <row r="770" spans="7:7" x14ac:dyDescent="0.25">
      <c r="G770" s="23"/>
    </row>
    <row r="771" spans="7:7" x14ac:dyDescent="0.25">
      <c r="G771" s="23"/>
    </row>
    <row r="772" spans="7:7" x14ac:dyDescent="0.25">
      <c r="G772" s="23"/>
    </row>
    <row r="773" spans="7:7" x14ac:dyDescent="0.25">
      <c r="G773" s="23"/>
    </row>
    <row r="774" spans="7:7" x14ac:dyDescent="0.25">
      <c r="G774" s="23"/>
    </row>
    <row r="775" spans="7:7" x14ac:dyDescent="0.25">
      <c r="G775" s="22"/>
    </row>
    <row r="776" spans="7:7" x14ac:dyDescent="0.25">
      <c r="G776" s="23"/>
    </row>
    <row r="777" spans="7:7" x14ac:dyDescent="0.25">
      <c r="G777" s="23"/>
    </row>
    <row r="778" spans="7:7" x14ac:dyDescent="0.25">
      <c r="G778" s="23"/>
    </row>
    <row r="779" spans="7:7" x14ac:dyDescent="0.25">
      <c r="G779" s="23"/>
    </row>
    <row r="780" spans="7:7" x14ac:dyDescent="0.25">
      <c r="G780" s="22"/>
    </row>
  </sheetData>
  <autoFilter ref="A3:H566"/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2011-01-31T07:42:17Z</cp:lastPrinted>
  <dcterms:created xsi:type="dcterms:W3CDTF">2010-04-23T14:29:34Z</dcterms:created>
  <dcterms:modified xsi:type="dcterms:W3CDTF">2013-05-31T11:17:38Z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