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urzina.YE\Desktop\МУСОР\ПП 24\"/>
    </mc:Choice>
  </mc:AlternateContent>
  <bookViews>
    <workbookView xWindow="240" yWindow="150" windowWidth="17490" windowHeight="11640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закл.договоров'!$A$4:$H$115</definedName>
    <definedName name="_xlnm._FilterDatabase" localSheetId="0" hidden="1">Свод!$A$7:$K$97</definedName>
  </definedNames>
  <calcPr calcId="152511"/>
</workbook>
</file>

<file path=xl/calcChain.xml><?xml version="1.0" encoding="utf-8"?>
<calcChain xmlns="http://schemas.openxmlformats.org/spreadsheetml/2006/main">
  <c r="K70" i="2" l="1"/>
  <c r="J70" i="2"/>
  <c r="I70" i="2"/>
  <c r="H70" i="2"/>
  <c r="G70" i="2"/>
  <c r="F70" i="2"/>
  <c r="E70" i="2"/>
  <c r="D70" i="2"/>
  <c r="K7" i="2"/>
  <c r="J7" i="2"/>
  <c r="I7" i="2"/>
  <c r="H7" i="2"/>
  <c r="G7" i="2"/>
  <c r="F7" i="2"/>
  <c r="E7" i="2"/>
  <c r="D7" i="2"/>
</calcChain>
</file>

<file path=xl/sharedStrings.xml><?xml version="1.0" encoding="utf-8"?>
<sst xmlns="http://schemas.openxmlformats.org/spreadsheetml/2006/main" count="652" uniqueCount="212">
  <si>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</si>
  <si>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</si>
  <si>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</si>
  <si>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</si>
  <si>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</si>
  <si>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</si>
  <si>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</si>
  <si>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</si>
  <si>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</si>
  <si>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</si>
  <si>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</si>
  <si>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</si>
  <si>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</si>
  <si>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</si>
  <si>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</si>
  <si>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</si>
  <si>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</si>
  <si>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</si>
  <si>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</si>
  <si>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</si>
  <si>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</si>
  <si>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Полное наименование Заявителя</t>
  </si>
  <si>
    <t>Тамбовэнерго</t>
  </si>
  <si>
    <t>ПС 110/35/10 кВ «Комсомольская»</t>
  </si>
  <si>
    <t>ПС 110/35/10 кВ "Н.Лядинская"</t>
  </si>
  <si>
    <t>ПС 110/35/6 кВ «Рассказовская»</t>
  </si>
  <si>
    <t>ПС 110/6 кВ "Тамбовская № 8"</t>
  </si>
  <si>
    <t>ПС 110/35/10 кВ «Тамбовская № 6»</t>
  </si>
  <si>
    <t>ПС 35/10 кВ «Татановская»</t>
  </si>
  <si>
    <t>ПС 35/10 кВ «Горельская»</t>
  </si>
  <si>
    <t>ПС 110/35/10 кВ «Промышленная»</t>
  </si>
  <si>
    <t>ПС 35/10 кВ "Селезневская"</t>
  </si>
  <si>
    <t>ПС 110/10 кВ "М. Талинская"</t>
  </si>
  <si>
    <t>Попов Юрий Владимирович</t>
  </si>
  <si>
    <t>ПС 35/10 кВ «Тимирязевская»</t>
  </si>
  <si>
    <t>Михай Белка Михайловна</t>
  </si>
  <si>
    <t xml:space="preserve"> 6 месяцев</t>
  </si>
  <si>
    <t>Потапов Сергей Анатольевич</t>
  </si>
  <si>
    <t>Попов Иван Михайлович</t>
  </si>
  <si>
    <t>Елисеев Сергей Владимирович</t>
  </si>
  <si>
    <t>Попова Наталья Владимировна</t>
  </si>
  <si>
    <t>Гридчина Татьяна Владимировна</t>
  </si>
  <si>
    <t>Лошакова Светлана Андреевна</t>
  </si>
  <si>
    <t>Кобзева Александра Владимировна</t>
  </si>
  <si>
    <t>Лютер Галина Борисовна</t>
  </si>
  <si>
    <t>Баранова Светлана Владимировна</t>
  </si>
  <si>
    <t>ПС 35/10 кВ «Столовская»</t>
  </si>
  <si>
    <t>Попов Павел Владимирович</t>
  </si>
  <si>
    <t>ПС 35/10 кВ «П. Пригородная»</t>
  </si>
  <si>
    <t>Шубенкова Ольга Сергеевна</t>
  </si>
  <si>
    <t>Кречетов Павел Викторович</t>
  </si>
  <si>
    <t>ИП Грициенко Валерий Федорович</t>
  </si>
  <si>
    <t>ПС 35/10 кВ "Сухотинская"</t>
  </si>
  <si>
    <t>Ломов Николай Николаевич</t>
  </si>
  <si>
    <t>ПС 35/10 кВ «Тулиновская»</t>
  </si>
  <si>
    <t>Смирнов Денис Борисович</t>
  </si>
  <si>
    <t>ПС 35/10 кВ "Знаменская"</t>
  </si>
  <si>
    <t>Кривов Юрий Иванович</t>
  </si>
  <si>
    <t>Петрухин Иван Аркадьевич</t>
  </si>
  <si>
    <t>ПС 35/10 кВ "Суравская"</t>
  </si>
  <si>
    <t>Левин Александр Викторович</t>
  </si>
  <si>
    <t>Комарова Екатерина Сергеевна</t>
  </si>
  <si>
    <t>Елагина Людмила Валерьевна</t>
  </si>
  <si>
    <t>Администрация Цнинского сельсовета Тамбовского района Тамбовской области</t>
  </si>
  <si>
    <t>Дьячков Евгений Владимирович</t>
  </si>
  <si>
    <t>Митусов Андрей Васильевич</t>
  </si>
  <si>
    <t>Тимофеев Алексей Сергеевич</t>
  </si>
  <si>
    <t>ООО "СтройИнвест"</t>
  </si>
  <si>
    <t>Ефимов Юрий Михайлович</t>
  </si>
  <si>
    <t>Романов Виктор Александрович</t>
  </si>
  <si>
    <t>Филатова Елена Михайловна</t>
  </si>
  <si>
    <t>Пономарева Раиса Павловна</t>
  </si>
  <si>
    <t>Козлов Юрий Вадимович</t>
  </si>
  <si>
    <t>ПС 35/10 кВ «Серебряковская»</t>
  </si>
  <si>
    <t>Хитров Антон Сергеевич</t>
  </si>
  <si>
    <t>Лунева Галина Александровна</t>
  </si>
  <si>
    <t>Каширский Иван Александрович</t>
  </si>
  <si>
    <t>ПС 35/10 кВ "Степная"</t>
  </si>
  <si>
    <t>Ворбьева Диана Витальевна</t>
  </si>
  <si>
    <t>ПС 35/10 П. Марфинская</t>
  </si>
  <si>
    <t>ПС 35/10 кВ "Черняевская"</t>
  </si>
  <si>
    <t>ПС 35/10 кВ "Шульгинская"</t>
  </si>
  <si>
    <t>ПС 35/10 кВ "Полетаевская"</t>
  </si>
  <si>
    <t>ПС 35/10 кВ "Кулешовская"</t>
  </si>
  <si>
    <t>ПС 35/10 кВ "Росляйская"</t>
  </si>
  <si>
    <t>ПС 35/10 кВ "Шапкинская"</t>
  </si>
  <si>
    <t>ПС 35/10 кВ "Ивановская"</t>
  </si>
  <si>
    <t>ПС 35/10 кВ "Н. Сергиевская"</t>
  </si>
  <si>
    <t>ПС 35/10 кВ "Лукинская"</t>
  </si>
  <si>
    <t>ПС 35/10 кВ"Артемовская"</t>
  </si>
  <si>
    <t>ПС 35/10 кВ "Чакинская"</t>
  </si>
  <si>
    <t>ПС 110/35/10 кВ "Мордовская"</t>
  </si>
  <si>
    <t>ПС 110/35/10 кВ "Токаревская"</t>
  </si>
  <si>
    <t>ПС 110/35/10 кВ "Мучкапская"</t>
  </si>
  <si>
    <t>ПС 110/10 кВ "Шпикуловская"</t>
  </si>
  <si>
    <t>ПС 110/35/10 кВ "Ольшанская"</t>
  </si>
  <si>
    <t>ПС 110/35/10 кВ "М. Горьковская"</t>
  </si>
  <si>
    <t>ИП глав а КФХ Воропаев Игорь Вениаминович</t>
  </si>
  <si>
    <t>ООО "Новые аграрные технологии"</t>
  </si>
  <si>
    <t>Токаревская ЦРБ ТОГБУЗ</t>
  </si>
  <si>
    <t>Трунов Владимир Михайлович</t>
  </si>
  <si>
    <t>ИП гла ва КФХ Каширин Александр Алексеевич</t>
  </si>
  <si>
    <t>ООО Звезда-2</t>
  </si>
  <si>
    <t>ПС 35/10 кВ "Изосимовская"</t>
  </si>
  <si>
    <t>ПС 35/10 кВ "Юрловская"</t>
  </si>
  <si>
    <t>ПС 35/10 кВ "Петровская"</t>
  </si>
  <si>
    <t>ПС 35/10 кВ "Яблоновецкая"</t>
  </si>
  <si>
    <t>ПС 35/10 кВ "Жидиловская"</t>
  </si>
  <si>
    <t>ПС 35/10 кВ "Пригородная"</t>
  </si>
  <si>
    <t>ПС 35/10 кВ "Рахманинская"</t>
  </si>
  <si>
    <t>ПС 35/10 кВ "Тарбеевская"</t>
  </si>
  <si>
    <t>ПС 35/10 кВ "Ранинская"</t>
  </si>
  <si>
    <t>ПС 35/10 кВ "Вырубовская"</t>
  </si>
  <si>
    <t>ПС 35/10 кВ "Б. Избердеевская"</t>
  </si>
  <si>
    <t>ПС 35/10 кВ "Сабуровская"</t>
  </si>
  <si>
    <t>ПС 35/10 кВ "Устьинская"</t>
  </si>
  <si>
    <t>ПС 35/10 кВ "Кочетовская"</t>
  </si>
  <si>
    <t>ПС 110/35/10 кВ "Староюрьевская"</t>
  </si>
  <si>
    <t>ПС 110/35/10 кВ "Никифоровская"</t>
  </si>
  <si>
    <t>ПС 110/27,5/6/10 кВ "Первомайская"</t>
  </si>
  <si>
    <t>ПС 110/35/10 кВ "Хмелевская"</t>
  </si>
  <si>
    <t>ПС 110/10 кВ "Н.Сеславинская"</t>
  </si>
  <si>
    <t>ПС 110/35/10 кВ "Хоботовская"</t>
  </si>
  <si>
    <t>ПС 110/35/10 кВ "Волчковская"</t>
  </si>
  <si>
    <t>Шмакова Елена Витальевна</t>
  </si>
  <si>
    <t>Халиуллин Жафяр Абдулхакович</t>
  </si>
  <si>
    <t>Дружинин Алексей Валерьевич</t>
  </si>
  <si>
    <t>Кузнецова Валентина Николаевна</t>
  </si>
  <si>
    <t>Демидова Татьяна Валерьевна</t>
  </si>
  <si>
    <t>Драева Гюзель Рифатовна</t>
  </si>
  <si>
    <t>Солончев Геннадий Николаевич</t>
  </si>
  <si>
    <t>Власов Кирилл Юрьевич</t>
  </si>
  <si>
    <t>Малахова Валентина Леонидовна</t>
  </si>
  <si>
    <t>Коновалов Вячеслав Петрович</t>
  </si>
  <si>
    <t>Полянский Анатолий Васильевич</t>
  </si>
  <si>
    <t>Шубин Борис Константинович</t>
  </si>
  <si>
    <t>Уварова Татьяна Александровна</t>
  </si>
  <si>
    <t>Рягузова Наталия Петровна</t>
  </si>
  <si>
    <t>Языков Николай Борисович</t>
  </si>
  <si>
    <t>Рамхина Елена Серафимовна</t>
  </si>
  <si>
    <t>Гельд Владимир Антонович</t>
  </si>
  <si>
    <t>Савушкин Алексей Тихонович</t>
  </si>
  <si>
    <t>Рубанов Алексей Александрович</t>
  </si>
  <si>
    <t>Администрация Юрловского сельсовета</t>
  </si>
  <si>
    <t>Ростелеком ОАО</t>
  </si>
  <si>
    <t>Климов Павел Владимирович</t>
  </si>
  <si>
    <t>ПС 35/10 кВ "Дегтянская"</t>
  </si>
  <si>
    <t>ПС 35/10 кВ "Любвинская"</t>
  </si>
  <si>
    <t>ПС 35/10 кВ "Серповская"</t>
  </si>
  <si>
    <t>ПС 35/10 кВ "Подлесная"</t>
  </si>
  <si>
    <t>ПС 35/10 кВ "Северная"</t>
  </si>
  <si>
    <t>ПС 35/10 кВ "Вяжлинская"</t>
  </si>
  <si>
    <t>ПС 35/10 кВ "Кулеватовская"</t>
  </si>
  <si>
    <t>ПС 35/10 кВ "Бондарская"</t>
  </si>
  <si>
    <t>ПС 35/10 кВ "Покрововасильевская"</t>
  </si>
  <si>
    <t>ПС 35/10 кВ "Пахотно Угловская"</t>
  </si>
  <si>
    <t>ПС 35/10 кВ "Крюковская"</t>
  </si>
  <si>
    <t>ПС 35/10 кВ "Покрово Васильевская"</t>
  </si>
  <si>
    <t>ПС 35/10 кВ "Ракшинская"</t>
  </si>
  <si>
    <t>ПС 35/10 кВ "Егоровская"</t>
  </si>
  <si>
    <t>ПС 35/10 кВ "Кёршинская"</t>
  </si>
  <si>
    <t>ПС 110/35/10 кВ "Сосновская"</t>
  </si>
  <si>
    <t>ПС 110/35/10 кВ "Пичаевская"</t>
  </si>
  <si>
    <t>ПС 110/35/10 кВ "Нащёкинская"</t>
  </si>
  <si>
    <t>Смагина Мария Васильевна _ временное ТП</t>
  </si>
  <si>
    <t>Парамзин Александр Васильевич</t>
  </si>
  <si>
    <t>Плохотниченко Александр Владимирович</t>
  </si>
  <si>
    <t>Подлесских Анастасия Вячеславовна</t>
  </si>
  <si>
    <t>Ненашева Галина Викторовна</t>
  </si>
  <si>
    <t>Пузиков Михаил Петрович</t>
  </si>
  <si>
    <t>Борзых Михаил Юрьевич</t>
  </si>
  <si>
    <t>Пронищев Вячеслав Викторович</t>
  </si>
  <si>
    <t>Дробышев Олег Александрович</t>
  </si>
  <si>
    <t>Хмылев Сергей Николаевич</t>
  </si>
  <si>
    <t>ПС 35/10 кВ "Балыклейская"</t>
  </si>
  <si>
    <t>ПС 35/10 кВ "Восточная"</t>
  </si>
  <si>
    <t>ПС 35/10 кВ "Заводская"</t>
  </si>
  <si>
    <t>ПС 35/10 кВ "Филатовская"</t>
  </si>
  <si>
    <t>ПС 35/10 кВ "Ирская"</t>
  </si>
  <si>
    <t>ПС 35/10 кВ "Оржевская"</t>
  </si>
  <si>
    <t>ПС 35/10 кВ "Марьинская"</t>
  </si>
  <si>
    <t>ПС 35/10 кВ "Соколовская"</t>
  </si>
  <si>
    <t>ПС 110/35/10 кВ "Кирсановская"</t>
  </si>
  <si>
    <t>ПС 110/35/10 кВ "Уметская"</t>
  </si>
  <si>
    <t>Абрамов Владимир Николаевич дом 2_кв. 2</t>
  </si>
  <si>
    <t>Абрамов Владимир Николаевич дом 2_кв. 1</t>
  </si>
  <si>
    <t>Фролов Андрей Анатольевич</t>
  </si>
  <si>
    <t>Открытое акционерное общество междугородной и международной электрической связи "Ростелеком" _ ул. Мира _ 10</t>
  </si>
  <si>
    <t>Открытое акционерное общество междугородной и международной электрической связи "Ростелеком" _ ул. Мира _ 13</t>
  </si>
  <si>
    <t>Открытое акционерное общество междугородной и международной электрической связи "Ростелеком" _ ул. Мира _ 14</t>
  </si>
  <si>
    <t>Открытое акционерное общество междугородной и международной электрической связи "Ростелеком" _ ул. Мира _ 15</t>
  </si>
  <si>
    <t>Открытое акционерное общество междугородной и международной электрической связи "Ростелеком" _ ул. Мира _ 16</t>
  </si>
  <si>
    <t>Открытое акционерное общество междугородной и международной электрической связи "Ростелеком" _ ул. Мира _ 17</t>
  </si>
  <si>
    <t>Открытое акционерное общество междугородной и международной электрической связи "Ростелеком" _ ул. Советская _ 83</t>
  </si>
  <si>
    <t>Открытое акционерное общество междугородной и международной электрической связи "Ростелеком" _ ул. Коммунальная _ 13</t>
  </si>
  <si>
    <t>Открытое акционерное общество междугородной и международной электрической связи "Ростелеком" _ ул. Коммунальная _ 19</t>
  </si>
  <si>
    <t>Открытое акционерное общество междугородной и международной электрической связи "Ростелеком" _ ул. Коммунальная _ 22</t>
  </si>
  <si>
    <t>Открытое акционерное общество междугородной и международной электрической связи "Ростелеком" _ ул. Коммунальная _ 24</t>
  </si>
  <si>
    <t>Открытое акционерное общество междугородной и международной электрической связи "Ростелеком" _ ул. Коммунальная _ 26</t>
  </si>
  <si>
    <t>Открытое акционерное общество междугородной и международной электрической связи "Ростелеком" _ ул. Коммунальная _ 28</t>
  </si>
  <si>
    <t>Открытое акционерное общество междугородной и международной электрической связи "Ростелеком" _ ул. Комсомольская _ 85</t>
  </si>
  <si>
    <t>Открытое акционерное общество междугородной и международной электрической связи "Ростелеком" _ ул. Первомайская _ 47</t>
  </si>
  <si>
    <t>Открытое акционерное общество междугородной и международной электрической связи "Ростелеком" _ ул. Первомайская _ 49</t>
  </si>
  <si>
    <t>Открытое акционерное общество междугородной и международной электрической связи "Ростелеком" _ ул. Первомайская _ 51</t>
  </si>
  <si>
    <t>Администрация Марьевского сельсовета Инжавинского района Тамбовской области</t>
  </si>
  <si>
    <t>15 раб. дней</t>
  </si>
  <si>
    <t xml:space="preserve"> 4 месяца</t>
  </si>
  <si>
    <t>ПС 110/6 кВ «Тамбовская № 5»</t>
  </si>
  <si>
    <t>ПС 110/10 кВ "Кузьминская"</t>
  </si>
  <si>
    <t>ПС 35/10 кВ "Макаронная фабрика"</t>
  </si>
  <si>
    <t>Сведения о деятельности филиала ОАО " МРСК Центра" - "Тамбовэнерго" по технологическому присоединению за февраль 2015 г.</t>
  </si>
  <si>
    <t>Пообъектная информация по заключенным договорам ТП за февраль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</si>
</sst>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7"/>
      <color theme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2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7" fillId="0" borderId="0" xfId="0" applyFont="1"/>
    <xf numFmtId="0" fontId="8" fillId="0" borderId="0" xfId="0" applyFont="1"/>
    <xf numFmtId="14" fontId="8" fillId="0" borderId="0" xfId="0" applyNumberFormat="1" applyFont="1"/>
    <xf numFmtId="1" fontId="8" fillId="0" borderId="0" xfId="0" applyNumberFormat="1" applyFont="1"/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wrapText="1"/>
    </xf>
    <xf numFmtId="1" fontId="9" fillId="3" borderId="2" xfId="0" applyNumberFormat="1" applyFont="1" applyFill="1" applyBorder="1" applyAlignment="1">
      <alignment horizontal="center" wrapText="1"/>
    </xf>
    <xf numFmtId="0" fontId="10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Border="1"/>
    <xf numFmtId="0" fontId="8" fillId="0" borderId="5" xfId="0" applyFont="1" applyFill="1" applyBorder="1" applyAlignment="1">
      <alignment horizontal="left" vertical="center" wrapText="1"/>
    </xf>
    <xf numFmtId="0" fontId="7" fillId="4" borderId="5" xfId="0" applyFont="1" applyFill="1" applyBorder="1"/>
    <xf numFmtId="0" fontId="10" fillId="4" borderId="5" xfId="0" applyFont="1" applyFill="1" applyBorder="1" applyAlignment="1">
      <alignment horizontal="left" vertical="top"/>
    </xf>
    <xf numFmtId="0" fontId="7" fillId="0" borderId="6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7" fillId="0" borderId="0" xfId="0" applyNumberFormat="1" applyFont="1"/>
    <xf numFmtId="165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5" borderId="6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righ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" fontId="9" fillId="3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/>
    </xf>
  </cellXfs>
  <cellStyles count="323">
    <cellStyle name="Гиперссылка 2" xfId="1"/>
    <cellStyle name="Обычный" xfId="0" builtinId="0"/>
    <cellStyle name="Обычный 10" xfId="2"/>
    <cellStyle name="Обычный 100" xfId="3"/>
    <cellStyle name="Обычный 101" xfId="4"/>
    <cellStyle name="Обычный 101 10 2 2 2" xfId="232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1" xfId="12"/>
    <cellStyle name="Обычный 110" xfId="13"/>
    <cellStyle name="Обычный 111" xfId="14"/>
    <cellStyle name="Обычный 112" xfId="15"/>
    <cellStyle name="Обычный 113" xfId="16"/>
    <cellStyle name="Обычный 114" xfId="17"/>
    <cellStyle name="Обычный 115" xfId="18"/>
    <cellStyle name="Обычный 116" xfId="19"/>
    <cellStyle name="Обычный 117" xfId="20"/>
    <cellStyle name="Обычный 118" xfId="21"/>
    <cellStyle name="Обычный 119" xfId="22"/>
    <cellStyle name="Обычный 12" xfId="23"/>
    <cellStyle name="Обычный 120" xfId="24"/>
    <cellStyle name="Обычный 121" xfId="25"/>
    <cellStyle name="Обычный 13" xfId="26"/>
    <cellStyle name="Обычный 14" xfId="27"/>
    <cellStyle name="Обычный 15" xfId="28"/>
    <cellStyle name="Обычный 158" xfId="29"/>
    <cellStyle name="Обычный 159" xfId="30"/>
    <cellStyle name="Обычный 16" xfId="31"/>
    <cellStyle name="Обычный 161" xfId="32"/>
    <cellStyle name="Обычный 17" xfId="33"/>
    <cellStyle name="Обычный 171" xfId="34"/>
    <cellStyle name="Обычный 172" xfId="35"/>
    <cellStyle name="Обычный 174" xfId="36"/>
    <cellStyle name="Обычный 175" xfId="37"/>
    <cellStyle name="Обычный 18" xfId="38"/>
    <cellStyle name="Обычный 184" xfId="39"/>
    <cellStyle name="Обычный 185" xfId="40"/>
    <cellStyle name="Обычный 186" xfId="41"/>
    <cellStyle name="Обычный 187" xfId="42"/>
    <cellStyle name="Обычный 19" xfId="43"/>
    <cellStyle name="Обычный 193" xfId="44"/>
    <cellStyle name="Обычный 194" xfId="45"/>
    <cellStyle name="Обычный 2" xfId="46"/>
    <cellStyle name="Обычный 2 2" xfId="47"/>
    <cellStyle name="Обычный 2 2 10" xfId="144"/>
    <cellStyle name="Обычный 2 2 2" xfId="48"/>
    <cellStyle name="Обычный 2 3" xfId="49"/>
    <cellStyle name="Обычный 2 4" xfId="50"/>
    <cellStyle name="Обычный 2_Заключенные ДТП СЭС 2008 год" xfId="51"/>
    <cellStyle name="Обычный 20" xfId="52"/>
    <cellStyle name="Обычный 21" xfId="53"/>
    <cellStyle name="Обычный 213" xfId="146"/>
    <cellStyle name="Обычный 214" xfId="147"/>
    <cellStyle name="Обычный 215" xfId="148"/>
    <cellStyle name="Обычный 216" xfId="149"/>
    <cellStyle name="Обычный 218" xfId="152"/>
    <cellStyle name="Обычный 219" xfId="150"/>
    <cellStyle name="Обычный 22" xfId="54"/>
    <cellStyle name="Обычный 220" xfId="151"/>
    <cellStyle name="Обычный 222" xfId="145"/>
    <cellStyle name="Обычный 224" xfId="154"/>
    <cellStyle name="Обычный 225" xfId="153"/>
    <cellStyle name="Обычный 226" xfId="156"/>
    <cellStyle name="Обычный 227" xfId="157"/>
    <cellStyle name="Обычный 228" xfId="158"/>
    <cellStyle name="Обычный 229" xfId="159"/>
    <cellStyle name="Обычный 23" xfId="55"/>
    <cellStyle name="Обычный 230" xfId="160"/>
    <cellStyle name="Обычный 232" xfId="162"/>
    <cellStyle name="Обычный 234" xfId="161"/>
    <cellStyle name="Обычный 235" xfId="163"/>
    <cellStyle name="Обычный 236" xfId="155"/>
    <cellStyle name="Обычный 24" xfId="56"/>
    <cellStyle name="Обычный 247" xfId="165"/>
    <cellStyle name="Обычный 248" xfId="164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44" xfId="167"/>
    <cellStyle name="Обычный 345" xfId="166"/>
    <cellStyle name="Обычный 346" xfId="168"/>
    <cellStyle name="Обычный 348" xfId="169"/>
    <cellStyle name="Обычный 35" xfId="68"/>
    <cellStyle name="Обычный 350" xfId="172"/>
    <cellStyle name="Обычный 351" xfId="171"/>
    <cellStyle name="Обычный 352" xfId="170"/>
    <cellStyle name="Обычный 353" xfId="173"/>
    <cellStyle name="Обычный 36" xfId="69"/>
    <cellStyle name="Обычный 37" xfId="70"/>
    <cellStyle name="Обычный 38" xfId="71"/>
    <cellStyle name="Обычный 39" xfId="72"/>
    <cellStyle name="Обычный 390" xfId="175"/>
    <cellStyle name="Обычный 391" xfId="174"/>
    <cellStyle name="Обычный 40" xfId="73"/>
    <cellStyle name="Обычный 403" xfId="177"/>
    <cellStyle name="Обычный 404" xfId="176"/>
    <cellStyle name="Обычный 406" xfId="178"/>
    <cellStyle name="Обычный 407" xfId="179"/>
    <cellStyle name="Обычный 408" xfId="180"/>
    <cellStyle name="Обычный 409" xfId="181"/>
    <cellStyle name="Обычный 41" xfId="74"/>
    <cellStyle name="Обычный 412" xfId="183"/>
    <cellStyle name="Обычный 413" xfId="182"/>
    <cellStyle name="Обычный 415" xfId="184"/>
    <cellStyle name="Обычный 416" xfId="189"/>
    <cellStyle name="Обычный 417" xfId="190"/>
    <cellStyle name="Обычный 418" xfId="188"/>
    <cellStyle name="Обычный 419" xfId="191"/>
    <cellStyle name="Обычный 42" xfId="75"/>
    <cellStyle name="Обычный 420" xfId="192"/>
    <cellStyle name="Обычный 422" xfId="187"/>
    <cellStyle name="Обычный 423" xfId="186"/>
    <cellStyle name="Обычный 425" xfId="193"/>
    <cellStyle name="Обычный 426" xfId="194"/>
    <cellStyle name="Обычный 428" xfId="198"/>
    <cellStyle name="Обычный 429" xfId="199"/>
    <cellStyle name="Обычный 43" xfId="76"/>
    <cellStyle name="Обычный 430" xfId="195"/>
    <cellStyle name="Обычный 431" xfId="196"/>
    <cellStyle name="Обычный 433" xfId="200"/>
    <cellStyle name="Обычный 434" xfId="197"/>
    <cellStyle name="Обычный 435" xfId="201"/>
    <cellStyle name="Обычный 436" xfId="202"/>
    <cellStyle name="Обычный 437" xfId="203"/>
    <cellStyle name="Обычный 44" xfId="77"/>
    <cellStyle name="Обычный 441" xfId="185"/>
    <cellStyle name="Обычный 447" xfId="205"/>
    <cellStyle name="Обычный 448" xfId="204"/>
    <cellStyle name="Обычный 449" xfId="206"/>
    <cellStyle name="Обычный 45" xfId="78"/>
    <cellStyle name="Обычный 450" xfId="208"/>
    <cellStyle name="Обычный 451" xfId="207"/>
    <cellStyle name="Обычный 46" xfId="79"/>
    <cellStyle name="Обычный 47" xfId="80"/>
    <cellStyle name="Обычный 476" xfId="213"/>
    <cellStyle name="Обычный 477" xfId="214"/>
    <cellStyle name="Обычный 479" xfId="215"/>
    <cellStyle name="Обычный 48" xfId="81"/>
    <cellStyle name="Обычный 480" xfId="216"/>
    <cellStyle name="Обычный 481" xfId="212"/>
    <cellStyle name="Обычный 482" xfId="227"/>
    <cellStyle name="Обычный 483" xfId="218"/>
    <cellStyle name="Обычный 484" xfId="217"/>
    <cellStyle name="Обычный 485" xfId="211"/>
    <cellStyle name="Обычный 49" xfId="82"/>
    <cellStyle name="Обычный 496" xfId="219"/>
    <cellStyle name="Обычный 497" xfId="220"/>
    <cellStyle name="Обычный 499" xfId="221"/>
    <cellStyle name="Обычный 5" xfId="83"/>
    <cellStyle name="Обычный 5 2" xfId="84"/>
    <cellStyle name="Обычный 50" xfId="85"/>
    <cellStyle name="Обычный 500" xfId="222"/>
    <cellStyle name="Обычный 501" xfId="223"/>
    <cellStyle name="Обычный 502" xfId="224"/>
    <cellStyle name="Обычный 504" xfId="225"/>
    <cellStyle name="Обычный 505" xfId="226"/>
    <cellStyle name="Обычный 506" xfId="209"/>
    <cellStyle name="Обычный 507" xfId="210"/>
    <cellStyle name="Обычный 51" xfId="86"/>
    <cellStyle name="Обычный 52" xfId="87"/>
    <cellStyle name="Обычный 53" xfId="88"/>
    <cellStyle name="Обычный 531" xfId="229"/>
    <cellStyle name="Обычный 532" xfId="228"/>
    <cellStyle name="Обычный 54" xfId="89"/>
    <cellStyle name="Обычный 55" xfId="90"/>
    <cellStyle name="Обычный 56" xfId="91"/>
    <cellStyle name="Обычный 57" xfId="92"/>
    <cellStyle name="Обычный 578" xfId="230"/>
    <cellStyle name="Обычный 58" xfId="93"/>
    <cellStyle name="Обычный 59" xfId="94"/>
    <cellStyle name="Обычный 6" xfId="95"/>
    <cellStyle name="Обычный 6 2" xfId="96"/>
    <cellStyle name="Обычный 60" xfId="97"/>
    <cellStyle name="Обычный 61" xfId="98"/>
    <cellStyle name="Обычный 62" xfId="99"/>
    <cellStyle name="Обычный 628" xfId="231"/>
    <cellStyle name="Обычный 63" xfId="100"/>
    <cellStyle name="Обычный 64" xfId="101"/>
    <cellStyle name="Обычный 643" xfId="233"/>
    <cellStyle name="Обычный 644" xfId="235"/>
    <cellStyle name="Обычный 645" xfId="234"/>
    <cellStyle name="Обычный 648" xfId="236"/>
    <cellStyle name="Обычный 65" xfId="102"/>
    <cellStyle name="Обычный 655" xfId="238"/>
    <cellStyle name="Обычный 657" xfId="237"/>
    <cellStyle name="Обычный 66" xfId="103"/>
    <cellStyle name="Обычный 67" xfId="104"/>
    <cellStyle name="Обычный 671" xfId="255"/>
    <cellStyle name="Обычный 672" xfId="254"/>
    <cellStyle name="Обычный 673" xfId="256"/>
    <cellStyle name="Обычный 674" xfId="257"/>
    <cellStyle name="Обычный 675" xfId="258"/>
    <cellStyle name="Обычный 676" xfId="259"/>
    <cellStyle name="Обычный 678" xfId="260"/>
    <cellStyle name="Обычный 68" xfId="105"/>
    <cellStyle name="Обычный 680" xfId="261"/>
    <cellStyle name="Обычный 681" xfId="262"/>
    <cellStyle name="Обычный 683" xfId="263"/>
    <cellStyle name="Обычный 684" xfId="264"/>
    <cellStyle name="Обычный 685" xfId="248"/>
    <cellStyle name="Обычный 686" xfId="251"/>
    <cellStyle name="Обычный 689" xfId="240"/>
    <cellStyle name="Обычный 69" xfId="106"/>
    <cellStyle name="Обычный 690" xfId="241"/>
    <cellStyle name="Обычный 696" xfId="242"/>
    <cellStyle name="Обычный 7" xfId="107"/>
    <cellStyle name="Обычный 7 2" xfId="108"/>
    <cellStyle name="Обычный 70" xfId="109"/>
    <cellStyle name="Обычный 701" xfId="243"/>
    <cellStyle name="Обычный 703" xfId="246"/>
    <cellStyle name="Обычный 704" xfId="245"/>
    <cellStyle name="Обычный 705" xfId="247"/>
    <cellStyle name="Обычный 706" xfId="239"/>
    <cellStyle name="Обычный 707" xfId="253"/>
    <cellStyle name="Обычный 708" xfId="252"/>
    <cellStyle name="Обычный 71" xfId="110"/>
    <cellStyle name="Обычный 713" xfId="265"/>
    <cellStyle name="Обычный 714" xfId="266"/>
    <cellStyle name="Обычный 72" xfId="111"/>
    <cellStyle name="Обычный 720" xfId="269"/>
    <cellStyle name="Обычный 721" xfId="268"/>
    <cellStyle name="Обычный 722" xfId="270"/>
    <cellStyle name="Обычный 728" xfId="244"/>
    <cellStyle name="Обычный 73" xfId="112"/>
    <cellStyle name="Обычный 731" xfId="250"/>
    <cellStyle name="Обычный 732" xfId="249"/>
    <cellStyle name="Обычный 733" xfId="272"/>
    <cellStyle name="Обычный 734" xfId="271"/>
    <cellStyle name="Обычный 739" xfId="267"/>
    <cellStyle name="Обычный 74" xfId="113"/>
    <cellStyle name="Обычный 743" xfId="273"/>
    <cellStyle name="Обычный 744" xfId="280"/>
    <cellStyle name="Обычный 75" xfId="114"/>
    <cellStyle name="Обычный 750" xfId="274"/>
    <cellStyle name="Обычный 752" xfId="277"/>
    <cellStyle name="Обычный 76" xfId="115"/>
    <cellStyle name="Обычный 760" xfId="276"/>
    <cellStyle name="Обычный 762" xfId="275"/>
    <cellStyle name="Обычный 763" xfId="278"/>
    <cellStyle name="Обычный 764" xfId="279"/>
    <cellStyle name="Обычный 768" xfId="285"/>
    <cellStyle name="Обычный 769" xfId="284"/>
    <cellStyle name="Обычный 77" xfId="116"/>
    <cellStyle name="Обычный 771" xfId="286"/>
    <cellStyle name="Обычный 773" xfId="287"/>
    <cellStyle name="Обычный 774" xfId="288"/>
    <cellStyle name="Обычный 775" xfId="289"/>
    <cellStyle name="Обычный 776" xfId="290"/>
    <cellStyle name="Обычный 777" xfId="293"/>
    <cellStyle name="Обычный 778" xfId="292"/>
    <cellStyle name="Обычный 779" xfId="291"/>
    <cellStyle name="Обычный 78" xfId="117"/>
    <cellStyle name="Обычный 780" xfId="281"/>
    <cellStyle name="Обычный 782" xfId="283"/>
    <cellStyle name="Обычный 783" xfId="282"/>
    <cellStyle name="Обычный 784" xfId="299"/>
    <cellStyle name="Обычный 785" xfId="298"/>
    <cellStyle name="Обычный 786" xfId="301"/>
    <cellStyle name="Обычный 787" xfId="302"/>
    <cellStyle name="Обычный 788" xfId="303"/>
    <cellStyle name="Обычный 789" xfId="304"/>
    <cellStyle name="Обычный 79" xfId="118"/>
    <cellStyle name="Обычный 790" xfId="305"/>
    <cellStyle name="Обычный 791" xfId="306"/>
    <cellStyle name="Обычный 792" xfId="300"/>
    <cellStyle name="Обычный 793" xfId="307"/>
    <cellStyle name="Обычный 8" xfId="119"/>
    <cellStyle name="Обычный 80" xfId="120"/>
    <cellStyle name="Обычный 801" xfId="294"/>
    <cellStyle name="Обычный 802" xfId="295"/>
    <cellStyle name="Обычный 806" xfId="296"/>
    <cellStyle name="Обычный 807" xfId="297"/>
    <cellStyle name="Обычный 81" xfId="121"/>
    <cellStyle name="Обычный 815" xfId="309"/>
    <cellStyle name="Обычный 816" xfId="308"/>
    <cellStyle name="Обычный 817" xfId="310"/>
    <cellStyle name="Обычный 818" xfId="312"/>
    <cellStyle name="Обычный 819" xfId="311"/>
    <cellStyle name="Обычный 82" xfId="122"/>
    <cellStyle name="Обычный 820" xfId="315"/>
    <cellStyle name="Обычный 821" xfId="316"/>
    <cellStyle name="Обычный 822" xfId="313"/>
    <cellStyle name="Обычный 824" xfId="317"/>
    <cellStyle name="Обычный 825" xfId="318"/>
    <cellStyle name="Обычный 826" xfId="314"/>
    <cellStyle name="Обычный 828" xfId="319"/>
    <cellStyle name="Обычный 829" xfId="320"/>
    <cellStyle name="Обычный 83" xfId="123"/>
    <cellStyle name="Обычный 830" xfId="322"/>
    <cellStyle name="Обычный 831" xfId="321"/>
    <cellStyle name="Обычный 84" xfId="124"/>
    <cellStyle name="Обычный 85" xfId="125"/>
    <cellStyle name="Обычный 86" xfId="126"/>
    <cellStyle name="Обычный 87" xfId="127"/>
    <cellStyle name="Обычный 88" xfId="128"/>
    <cellStyle name="Обычный 89" xfId="129"/>
    <cellStyle name="Обычный 9" xfId="130"/>
    <cellStyle name="Обычный 9 2" xfId="131"/>
    <cellStyle name="Обычный 90" xfId="132"/>
    <cellStyle name="Обычный 91" xfId="133"/>
    <cellStyle name="Обычный 92" xfId="134"/>
    <cellStyle name="Обычный 93" xfId="135"/>
    <cellStyle name="Обычный 94" xfId="136"/>
    <cellStyle name="Обычный 95" xfId="137"/>
    <cellStyle name="Обычный 96" xfId="138"/>
    <cellStyle name="Обычный 97" xfId="139"/>
    <cellStyle name="Обычный 98" xfId="140"/>
    <cellStyle name="Обычный 99" xfId="141"/>
    <cellStyle name="Финансовый 2" xfId="142"/>
    <cellStyle name="Финансовый 2 2" xfId="1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97"/>
  <sheetViews>
    <sheetView tabSelected="1" workbookViewId="0">
      <pane ySplit="7" topLeftCell="A8" activePane="bottomLeft" state="frozen"/>
      <selection pane="bottomLeft" activeCell="K12" sqref="K12"/>
    </sheetView>
  </sheetViews>
  <sheetFormatPr defaultRowHeight="15" x14ac:dyDescent="0.25"/>
  <cols>
    <col min="1" max="1" width="21" style="1" customWidth="1"/>
    <col min="2" max="2" width="3.7109375" style="1" customWidth="1"/>
    <col min="3" max="3" width="34.5703125" style="1" customWidth="1"/>
    <col min="4" max="4" width="8.42578125" style="1" customWidth="1"/>
    <col min="5" max="5" width="11.42578125" style="1" customWidth="1"/>
    <col min="6" max="6" width="9.28515625" style="1" customWidth="1"/>
    <col min="7" max="7" width="12.140625" style="1" customWidth="1"/>
    <col min="8" max="8" width="10.42578125" style="1" customWidth="1"/>
    <col min="9" max="9" width="13.28515625" style="1" customWidth="1"/>
    <col min="10" max="10" width="9.140625" style="1"/>
    <col min="11" max="11" width="12.85546875" style="1" customWidth="1"/>
    <col min="12" max="16384" width="9.140625" style="1"/>
  </cols>
  <sheetData>
    <row r="1" spans="1:11" x14ac:dyDescent="0.25">
      <c r="H1" s="42" t="s">
        <v>16</v>
      </c>
      <c r="I1" s="42"/>
      <c r="J1" s="42"/>
      <c r="K1" s="42"/>
    </row>
    <row r="2" spans="1:11" x14ac:dyDescent="0.25">
      <c r="A2" s="46" t="s">
        <v>210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5.75" thickBot="1" x14ac:dyDescent="0.3">
      <c r="C3" s="2"/>
      <c r="D3" s="2"/>
      <c r="E3" s="3"/>
      <c r="F3" s="2"/>
      <c r="G3" s="2"/>
      <c r="H3" s="2"/>
      <c r="I3" s="4"/>
      <c r="J3" s="2"/>
      <c r="K3" s="2"/>
    </row>
    <row r="4" spans="1:11" ht="15.75" customHeight="1" thickBot="1" x14ac:dyDescent="0.3">
      <c r="A4" s="43" t="s">
        <v>2</v>
      </c>
      <c r="B4" s="5"/>
      <c r="C4" s="43" t="s">
        <v>15</v>
      </c>
      <c r="D4" s="41" t="s">
        <v>3</v>
      </c>
      <c r="E4" s="41"/>
      <c r="F4" s="41" t="s">
        <v>4</v>
      </c>
      <c r="G4" s="41"/>
      <c r="H4" s="41" t="s">
        <v>5</v>
      </c>
      <c r="I4" s="45"/>
      <c r="J4" s="41" t="s">
        <v>6</v>
      </c>
      <c r="K4" s="41"/>
    </row>
    <row r="5" spans="1:11" ht="46.5" customHeight="1" thickBot="1" x14ac:dyDescent="0.3">
      <c r="A5" s="44"/>
      <c r="B5" s="6" t="s">
        <v>19</v>
      </c>
      <c r="C5" s="44"/>
      <c r="D5" s="41"/>
      <c r="E5" s="41"/>
      <c r="F5" s="41"/>
      <c r="G5" s="41"/>
      <c r="H5" s="41"/>
      <c r="I5" s="45"/>
      <c r="J5" s="41"/>
      <c r="K5" s="41"/>
    </row>
    <row r="6" spans="1:11" x14ac:dyDescent="0.25">
      <c r="A6" s="44"/>
      <c r="B6" s="6"/>
      <c r="C6" s="44"/>
      <c r="D6" s="7" t="s">
        <v>7</v>
      </c>
      <c r="E6" s="7" t="s">
        <v>8</v>
      </c>
      <c r="F6" s="7" t="s">
        <v>7</v>
      </c>
      <c r="G6" s="7" t="s">
        <v>8</v>
      </c>
      <c r="H6" s="7" t="s">
        <v>7</v>
      </c>
      <c r="I6" s="8" t="s">
        <v>8</v>
      </c>
      <c r="J6" s="7" t="s">
        <v>7</v>
      </c>
      <c r="K6" s="7" t="s">
        <v>8</v>
      </c>
    </row>
    <row r="7" spans="1:11" x14ac:dyDescent="0.25">
      <c r="A7" s="9"/>
      <c r="B7" s="9"/>
      <c r="C7" s="9" t="s">
        <v>17</v>
      </c>
      <c r="D7" s="10">
        <f t="shared" ref="D7:K7" si="0">SUM(D8:D69)</f>
        <v>86</v>
      </c>
      <c r="E7" s="21">
        <f t="shared" si="0"/>
        <v>1.3262199999999997</v>
      </c>
      <c r="F7" s="10">
        <f t="shared" si="0"/>
        <v>60</v>
      </c>
      <c r="G7" s="21">
        <f t="shared" si="0"/>
        <v>0.43499000000000004</v>
      </c>
      <c r="H7" s="10">
        <f t="shared" si="0"/>
        <v>103</v>
      </c>
      <c r="I7" s="21">
        <f t="shared" si="0"/>
        <v>0.62315000000000009</v>
      </c>
      <c r="J7" s="10">
        <f t="shared" si="0"/>
        <v>7</v>
      </c>
      <c r="K7" s="21">
        <f t="shared" si="0"/>
        <v>0.63357000000000008</v>
      </c>
    </row>
    <row r="8" spans="1:11" ht="15" customHeight="1" x14ac:dyDescent="0.25">
      <c r="A8" s="11" t="s">
        <v>22</v>
      </c>
      <c r="B8" s="12">
        <v>1</v>
      </c>
      <c r="C8" s="13" t="s">
        <v>46</v>
      </c>
      <c r="D8" s="12">
        <v>1</v>
      </c>
      <c r="E8" s="22">
        <v>1.4999999999999999E-2</v>
      </c>
      <c r="F8" s="12">
        <v>1</v>
      </c>
      <c r="G8" s="22">
        <v>1.4999999999999999E-2</v>
      </c>
      <c r="H8" s="12">
        <v>0</v>
      </c>
      <c r="I8" s="22">
        <v>0</v>
      </c>
      <c r="J8" s="14">
        <v>0</v>
      </c>
      <c r="K8" s="24">
        <v>0</v>
      </c>
    </row>
    <row r="9" spans="1:11" ht="15" customHeight="1" x14ac:dyDescent="0.25">
      <c r="A9" s="15" t="s">
        <v>22</v>
      </c>
      <c r="B9" s="12">
        <v>2</v>
      </c>
      <c r="C9" s="16" t="s">
        <v>48</v>
      </c>
      <c r="D9" s="12">
        <v>2</v>
      </c>
      <c r="E9" s="22">
        <v>2.4E-2</v>
      </c>
      <c r="F9" s="12">
        <v>1</v>
      </c>
      <c r="G9" s="22">
        <v>1.4999999999999999E-2</v>
      </c>
      <c r="H9" s="12">
        <v>0</v>
      </c>
      <c r="I9" s="22">
        <v>0</v>
      </c>
      <c r="J9" s="14">
        <v>0</v>
      </c>
      <c r="K9" s="24">
        <v>0</v>
      </c>
    </row>
    <row r="10" spans="1:11" ht="15" customHeight="1" x14ac:dyDescent="0.25">
      <c r="A10" s="15" t="s">
        <v>22</v>
      </c>
      <c r="B10" s="12">
        <v>3</v>
      </c>
      <c r="C10" s="16" t="s">
        <v>31</v>
      </c>
      <c r="D10" s="12">
        <v>2</v>
      </c>
      <c r="E10" s="22">
        <v>5.6300000000000003E-2</v>
      </c>
      <c r="F10" s="12">
        <v>1</v>
      </c>
      <c r="G10" s="22">
        <v>6.3E-3</v>
      </c>
      <c r="H10" s="12">
        <v>1</v>
      </c>
      <c r="I10" s="22">
        <v>5.0000000000000001E-3</v>
      </c>
      <c r="J10" s="14">
        <v>0</v>
      </c>
      <c r="K10" s="24">
        <v>0</v>
      </c>
    </row>
    <row r="11" spans="1:11" ht="15" customHeight="1" x14ac:dyDescent="0.25">
      <c r="A11" s="15" t="s">
        <v>22</v>
      </c>
      <c r="B11" s="12">
        <v>4</v>
      </c>
      <c r="C11" s="16" t="s">
        <v>209</v>
      </c>
      <c r="D11" s="12">
        <v>0</v>
      </c>
      <c r="E11" s="22">
        <v>0</v>
      </c>
      <c r="F11" s="12">
        <v>0</v>
      </c>
      <c r="G11" s="22">
        <v>0</v>
      </c>
      <c r="H11" s="12">
        <v>0</v>
      </c>
      <c r="I11" s="22">
        <v>0</v>
      </c>
      <c r="J11" s="14">
        <v>1</v>
      </c>
      <c r="K11" s="24">
        <v>1.4999999999999999E-2</v>
      </c>
    </row>
    <row r="12" spans="1:11" ht="15" customHeight="1" x14ac:dyDescent="0.25">
      <c r="A12" s="15" t="s">
        <v>22</v>
      </c>
      <c r="B12" s="12">
        <v>5</v>
      </c>
      <c r="C12" s="16" t="s">
        <v>52</v>
      </c>
      <c r="D12" s="12">
        <v>1</v>
      </c>
      <c r="E12" s="22">
        <v>1.2E-2</v>
      </c>
      <c r="F12" s="12">
        <v>1</v>
      </c>
      <c r="G12" s="22">
        <v>1.2E-2</v>
      </c>
      <c r="H12" s="12">
        <v>0</v>
      </c>
      <c r="I12" s="22">
        <v>0</v>
      </c>
      <c r="J12" s="14">
        <v>0</v>
      </c>
      <c r="K12" s="24">
        <v>0</v>
      </c>
    </row>
    <row r="13" spans="1:11" ht="15" customHeight="1" x14ac:dyDescent="0.25">
      <c r="A13" s="15" t="s">
        <v>22</v>
      </c>
      <c r="B13" s="12">
        <v>6</v>
      </c>
      <c r="C13" s="16" t="s">
        <v>54</v>
      </c>
      <c r="D13" s="12">
        <v>1</v>
      </c>
      <c r="E13" s="22">
        <v>1.4999999999999999E-2</v>
      </c>
      <c r="F13" s="12">
        <v>1</v>
      </c>
      <c r="G13" s="22">
        <v>1.4999999999999999E-2</v>
      </c>
      <c r="H13" s="12">
        <v>0</v>
      </c>
      <c r="I13" s="22">
        <v>0</v>
      </c>
      <c r="J13" s="14">
        <v>0</v>
      </c>
      <c r="K13" s="24">
        <v>0</v>
      </c>
    </row>
    <row r="14" spans="1:11" ht="15" customHeight="1" x14ac:dyDescent="0.25">
      <c r="A14" s="15" t="s">
        <v>22</v>
      </c>
      <c r="B14" s="12">
        <v>7</v>
      </c>
      <c r="C14" s="16" t="s">
        <v>56</v>
      </c>
      <c r="D14" s="12">
        <v>1</v>
      </c>
      <c r="E14" s="22">
        <v>1.4999999999999999E-2</v>
      </c>
      <c r="F14" s="12">
        <v>1</v>
      </c>
      <c r="G14" s="22">
        <v>1.4999999999999999E-2</v>
      </c>
      <c r="H14" s="12">
        <v>0</v>
      </c>
      <c r="I14" s="22">
        <v>0</v>
      </c>
      <c r="J14" s="14">
        <v>0</v>
      </c>
      <c r="K14" s="24">
        <v>0</v>
      </c>
    </row>
    <row r="15" spans="1:11" ht="15" customHeight="1" x14ac:dyDescent="0.25">
      <c r="A15" s="15" t="s">
        <v>22</v>
      </c>
      <c r="B15" s="12">
        <v>8</v>
      </c>
      <c r="C15" s="16" t="s">
        <v>59</v>
      </c>
      <c r="D15" s="12">
        <v>1</v>
      </c>
      <c r="E15" s="22">
        <v>6.3E-3</v>
      </c>
      <c r="F15" s="12">
        <v>1</v>
      </c>
      <c r="G15" s="22">
        <v>6.3E-3</v>
      </c>
      <c r="H15" s="12">
        <v>0</v>
      </c>
      <c r="I15" s="22">
        <v>0</v>
      </c>
      <c r="J15" s="14">
        <v>0</v>
      </c>
      <c r="K15" s="24">
        <v>0</v>
      </c>
    </row>
    <row r="16" spans="1:11" ht="15" customHeight="1" x14ac:dyDescent="0.25">
      <c r="A16" s="15" t="s">
        <v>22</v>
      </c>
      <c r="B16" s="12">
        <v>9</v>
      </c>
      <c r="C16" s="16" t="s">
        <v>29</v>
      </c>
      <c r="D16" s="12">
        <v>1</v>
      </c>
      <c r="E16" s="22">
        <v>5.0000000000000001E-3</v>
      </c>
      <c r="F16" s="12">
        <v>1</v>
      </c>
      <c r="G16" s="22">
        <v>5.0000000000000001E-3</v>
      </c>
      <c r="H16" s="12">
        <v>2</v>
      </c>
      <c r="I16" s="22">
        <v>0.02</v>
      </c>
      <c r="J16" s="14">
        <v>2</v>
      </c>
      <c r="K16" s="24">
        <v>0.58357000000000003</v>
      </c>
    </row>
    <row r="17" spans="1:11" ht="15" customHeight="1" x14ac:dyDescent="0.25">
      <c r="A17" s="15" t="s">
        <v>22</v>
      </c>
      <c r="B17" s="12">
        <v>10</v>
      </c>
      <c r="C17" s="16" t="s">
        <v>28</v>
      </c>
      <c r="D17" s="12">
        <v>3</v>
      </c>
      <c r="E17" s="22">
        <v>3.27E-2</v>
      </c>
      <c r="F17" s="12">
        <v>1</v>
      </c>
      <c r="G17" s="22">
        <v>5.0000000000000001E-3</v>
      </c>
      <c r="H17" s="12">
        <v>2</v>
      </c>
      <c r="I17" s="22">
        <v>0.03</v>
      </c>
      <c r="J17" s="14">
        <v>1</v>
      </c>
      <c r="K17" s="24">
        <v>1.4999999999999999E-2</v>
      </c>
    </row>
    <row r="18" spans="1:11" ht="15" customHeight="1" x14ac:dyDescent="0.25">
      <c r="A18" s="15" t="s">
        <v>22</v>
      </c>
      <c r="B18" s="12">
        <v>11</v>
      </c>
      <c r="C18" s="16" t="s">
        <v>34</v>
      </c>
      <c r="D18" s="12">
        <v>1</v>
      </c>
      <c r="E18" s="22">
        <v>1.4999999999999999E-2</v>
      </c>
      <c r="F18" s="12">
        <v>1</v>
      </c>
      <c r="G18" s="22">
        <v>6.3E-3</v>
      </c>
      <c r="H18" s="12">
        <v>0</v>
      </c>
      <c r="I18" s="22">
        <v>0</v>
      </c>
      <c r="J18" s="14">
        <v>0</v>
      </c>
      <c r="K18" s="24">
        <v>0</v>
      </c>
    </row>
    <row r="19" spans="1:11" ht="15" customHeight="1" x14ac:dyDescent="0.25">
      <c r="A19" s="15" t="s">
        <v>22</v>
      </c>
      <c r="B19" s="12">
        <v>12</v>
      </c>
      <c r="C19" s="16" t="s">
        <v>73</v>
      </c>
      <c r="D19" s="12">
        <v>1</v>
      </c>
      <c r="E19" s="22">
        <v>1.2E-2</v>
      </c>
      <c r="F19" s="12">
        <v>1</v>
      </c>
      <c r="G19" s="22">
        <v>1.2E-2</v>
      </c>
      <c r="H19" s="12">
        <v>0</v>
      </c>
      <c r="I19" s="22">
        <v>0</v>
      </c>
      <c r="J19" s="14">
        <v>0</v>
      </c>
      <c r="K19" s="24">
        <v>0</v>
      </c>
    </row>
    <row r="20" spans="1:11" ht="15" customHeight="1" x14ac:dyDescent="0.25">
      <c r="A20" s="15" t="s">
        <v>22</v>
      </c>
      <c r="B20" s="12">
        <v>13</v>
      </c>
      <c r="C20" s="16" t="s">
        <v>77</v>
      </c>
      <c r="D20" s="12">
        <v>1</v>
      </c>
      <c r="E20" s="22">
        <v>5.0000000000000001E-3</v>
      </c>
      <c r="F20" s="12">
        <v>0</v>
      </c>
      <c r="G20" s="22">
        <v>0</v>
      </c>
      <c r="H20" s="12">
        <v>0</v>
      </c>
      <c r="I20" s="22">
        <v>0</v>
      </c>
      <c r="J20" s="14">
        <v>0</v>
      </c>
      <c r="K20" s="24">
        <v>0</v>
      </c>
    </row>
    <row r="21" spans="1:11" ht="15" customHeight="1" x14ac:dyDescent="0.25">
      <c r="A21" s="15" t="s">
        <v>22</v>
      </c>
      <c r="B21" s="12">
        <v>14</v>
      </c>
      <c r="C21" s="16" t="s">
        <v>79</v>
      </c>
      <c r="D21" s="12">
        <v>0</v>
      </c>
      <c r="E21" s="22">
        <v>0</v>
      </c>
      <c r="F21" s="12">
        <v>0</v>
      </c>
      <c r="G21" s="22">
        <v>0</v>
      </c>
      <c r="H21" s="12">
        <v>0</v>
      </c>
      <c r="I21" s="22">
        <v>0</v>
      </c>
      <c r="J21" s="14">
        <v>1</v>
      </c>
      <c r="K21" s="24">
        <v>7.0000000000000001E-3</v>
      </c>
    </row>
    <row r="22" spans="1:11" ht="15" customHeight="1" x14ac:dyDescent="0.25">
      <c r="A22" s="11" t="s">
        <v>22</v>
      </c>
      <c r="B22" s="12">
        <v>15</v>
      </c>
      <c r="C22" s="13" t="s">
        <v>80</v>
      </c>
      <c r="D22" s="12">
        <v>3</v>
      </c>
      <c r="E22" s="22">
        <v>1.75E-3</v>
      </c>
      <c r="F22" s="12">
        <v>0</v>
      </c>
      <c r="G22" s="22">
        <v>0</v>
      </c>
      <c r="H22" s="12">
        <v>0</v>
      </c>
      <c r="I22" s="22">
        <v>0</v>
      </c>
      <c r="J22" s="14">
        <v>0</v>
      </c>
      <c r="K22" s="24">
        <v>0</v>
      </c>
    </row>
    <row r="23" spans="1:11" ht="15" customHeight="1" x14ac:dyDescent="0.25">
      <c r="A23" s="15" t="s">
        <v>22</v>
      </c>
      <c r="B23" s="12">
        <v>16</v>
      </c>
      <c r="C23" s="16" t="s">
        <v>81</v>
      </c>
      <c r="D23" s="12">
        <v>2</v>
      </c>
      <c r="E23" s="22">
        <v>2.4E-2</v>
      </c>
      <c r="F23" s="12">
        <v>0</v>
      </c>
      <c r="G23" s="22">
        <v>0</v>
      </c>
      <c r="H23" s="12">
        <v>0</v>
      </c>
      <c r="I23" s="22">
        <v>0</v>
      </c>
      <c r="J23" s="14">
        <v>0</v>
      </c>
      <c r="K23" s="24">
        <v>0</v>
      </c>
    </row>
    <row r="24" spans="1:11" ht="15" customHeight="1" x14ac:dyDescent="0.25">
      <c r="A24" s="15" t="s">
        <v>22</v>
      </c>
      <c r="B24" s="12">
        <v>17</v>
      </c>
      <c r="C24" s="16" t="s">
        <v>82</v>
      </c>
      <c r="D24" s="12">
        <v>1</v>
      </c>
      <c r="E24" s="22">
        <v>2E-3</v>
      </c>
      <c r="F24" s="12">
        <v>1</v>
      </c>
      <c r="G24" s="22">
        <v>3.0000000000000001E-3</v>
      </c>
      <c r="H24" s="12">
        <v>0</v>
      </c>
      <c r="I24" s="22">
        <v>0</v>
      </c>
      <c r="J24" s="14">
        <v>0</v>
      </c>
      <c r="K24" s="24">
        <v>0</v>
      </c>
    </row>
    <row r="25" spans="1:11" ht="15" customHeight="1" x14ac:dyDescent="0.25">
      <c r="A25" s="15" t="s">
        <v>22</v>
      </c>
      <c r="B25" s="12">
        <v>18</v>
      </c>
      <c r="C25" s="16" t="s">
        <v>83</v>
      </c>
      <c r="D25" s="12">
        <v>2</v>
      </c>
      <c r="E25" s="22">
        <v>7.0000000000000001E-3</v>
      </c>
      <c r="F25" s="12">
        <v>0</v>
      </c>
      <c r="G25" s="22">
        <v>0</v>
      </c>
      <c r="H25" s="12">
        <v>0</v>
      </c>
      <c r="I25" s="22">
        <v>0</v>
      </c>
      <c r="J25" s="14">
        <v>0</v>
      </c>
      <c r="K25" s="24">
        <v>0</v>
      </c>
    </row>
    <row r="26" spans="1:11" ht="15" customHeight="1" x14ac:dyDescent="0.25">
      <c r="A26" s="15" t="s">
        <v>22</v>
      </c>
      <c r="B26" s="12">
        <v>19</v>
      </c>
      <c r="C26" s="16" t="s">
        <v>84</v>
      </c>
      <c r="D26" s="12">
        <v>1</v>
      </c>
      <c r="E26" s="22">
        <v>2E-3</v>
      </c>
      <c r="F26" s="12">
        <v>1</v>
      </c>
      <c r="G26" s="22">
        <v>3.0000000000000001E-3</v>
      </c>
      <c r="H26" s="12">
        <v>0</v>
      </c>
      <c r="I26" s="22">
        <v>0</v>
      </c>
      <c r="J26" s="14">
        <v>0</v>
      </c>
      <c r="K26" s="24">
        <v>0</v>
      </c>
    </row>
    <row r="27" spans="1:11" ht="15" customHeight="1" x14ac:dyDescent="0.25">
      <c r="A27" s="15" t="s">
        <v>22</v>
      </c>
      <c r="B27" s="12">
        <v>20</v>
      </c>
      <c r="C27" s="16" t="s">
        <v>85</v>
      </c>
      <c r="D27" s="12">
        <v>0</v>
      </c>
      <c r="E27" s="22">
        <v>0</v>
      </c>
      <c r="F27" s="12">
        <v>0</v>
      </c>
      <c r="G27" s="22">
        <v>0</v>
      </c>
      <c r="H27" s="12">
        <v>2</v>
      </c>
      <c r="I27" s="22">
        <v>0.02</v>
      </c>
      <c r="J27" s="14">
        <v>0</v>
      </c>
      <c r="K27" s="24">
        <v>0</v>
      </c>
    </row>
    <row r="28" spans="1:11" ht="15" customHeight="1" x14ac:dyDescent="0.25">
      <c r="A28" s="15" t="s">
        <v>22</v>
      </c>
      <c r="B28" s="12">
        <v>21</v>
      </c>
      <c r="C28" s="16" t="s">
        <v>86</v>
      </c>
      <c r="D28" s="12">
        <v>0</v>
      </c>
      <c r="E28" s="22">
        <v>0</v>
      </c>
      <c r="F28" s="12">
        <v>0</v>
      </c>
      <c r="G28" s="22">
        <v>0</v>
      </c>
      <c r="H28" s="12">
        <v>2</v>
      </c>
      <c r="I28" s="22">
        <v>2E-3</v>
      </c>
      <c r="J28" s="14">
        <v>0</v>
      </c>
      <c r="K28" s="24">
        <v>0</v>
      </c>
    </row>
    <row r="29" spans="1:11" ht="15" customHeight="1" x14ac:dyDescent="0.25">
      <c r="A29" s="15" t="s">
        <v>22</v>
      </c>
      <c r="B29" s="12">
        <v>22</v>
      </c>
      <c r="C29" s="16" t="s">
        <v>87</v>
      </c>
      <c r="D29" s="12">
        <v>0</v>
      </c>
      <c r="E29" s="22">
        <v>0</v>
      </c>
      <c r="F29" s="12">
        <v>0</v>
      </c>
      <c r="G29" s="22">
        <v>0</v>
      </c>
      <c r="H29" s="12">
        <v>1</v>
      </c>
      <c r="I29" s="22">
        <v>1.0800000000000001E-2</v>
      </c>
      <c r="J29" s="14">
        <v>0</v>
      </c>
      <c r="K29" s="24">
        <v>0</v>
      </c>
    </row>
    <row r="30" spans="1:11" ht="15" customHeight="1" x14ac:dyDescent="0.25">
      <c r="A30" s="15" t="s">
        <v>22</v>
      </c>
      <c r="B30" s="12">
        <v>23</v>
      </c>
      <c r="C30" s="16" t="s">
        <v>88</v>
      </c>
      <c r="D30" s="12">
        <v>0</v>
      </c>
      <c r="E30" s="22">
        <v>0</v>
      </c>
      <c r="F30" s="12">
        <v>1</v>
      </c>
      <c r="G30" s="22">
        <v>0.01</v>
      </c>
      <c r="H30" s="12">
        <v>0</v>
      </c>
      <c r="I30" s="22">
        <v>0</v>
      </c>
      <c r="J30" s="14">
        <v>0</v>
      </c>
      <c r="K30" s="24">
        <v>0</v>
      </c>
    </row>
    <row r="31" spans="1:11" ht="15" customHeight="1" x14ac:dyDescent="0.25">
      <c r="A31" s="15" t="s">
        <v>22</v>
      </c>
      <c r="B31" s="12">
        <v>24</v>
      </c>
      <c r="C31" s="16" t="s">
        <v>89</v>
      </c>
      <c r="D31" s="12">
        <v>0</v>
      </c>
      <c r="E31" s="22">
        <v>0</v>
      </c>
      <c r="F31" s="12">
        <v>1</v>
      </c>
      <c r="G31" s="22">
        <v>1.4999999999999999E-2</v>
      </c>
      <c r="H31" s="12">
        <v>0</v>
      </c>
      <c r="I31" s="22">
        <v>0</v>
      </c>
      <c r="J31" s="14">
        <v>0</v>
      </c>
      <c r="K31" s="24">
        <v>0</v>
      </c>
    </row>
    <row r="32" spans="1:11" ht="15" customHeight="1" x14ac:dyDescent="0.25">
      <c r="A32" s="15" t="s">
        <v>22</v>
      </c>
      <c r="B32" s="12">
        <v>25</v>
      </c>
      <c r="C32" s="16" t="s">
        <v>90</v>
      </c>
      <c r="D32" s="12">
        <v>0</v>
      </c>
      <c r="E32" s="22">
        <v>0</v>
      </c>
      <c r="F32" s="12">
        <v>0</v>
      </c>
      <c r="G32" s="22">
        <v>0</v>
      </c>
      <c r="H32" s="12">
        <v>0</v>
      </c>
      <c r="I32" s="22">
        <v>0</v>
      </c>
      <c r="J32" s="14">
        <v>1</v>
      </c>
      <c r="K32" s="24">
        <v>8.0000000000000002E-3</v>
      </c>
    </row>
    <row r="33" spans="1:11" ht="15" customHeight="1" x14ac:dyDescent="0.25">
      <c r="A33" s="11" t="s">
        <v>22</v>
      </c>
      <c r="B33" s="12">
        <v>26</v>
      </c>
      <c r="C33" s="13" t="s">
        <v>103</v>
      </c>
      <c r="D33" s="12">
        <v>2</v>
      </c>
      <c r="E33" s="22">
        <v>0.01</v>
      </c>
      <c r="F33" s="12">
        <v>1</v>
      </c>
      <c r="G33" s="22">
        <v>5.0000000000000001E-3</v>
      </c>
      <c r="H33" s="12">
        <v>0</v>
      </c>
      <c r="I33" s="22">
        <v>0</v>
      </c>
      <c r="J33" s="14">
        <v>0</v>
      </c>
      <c r="K33" s="24">
        <v>0</v>
      </c>
    </row>
    <row r="34" spans="1:11" ht="15" customHeight="1" x14ac:dyDescent="0.25">
      <c r="A34" s="15" t="s">
        <v>22</v>
      </c>
      <c r="B34" s="12">
        <v>27</v>
      </c>
      <c r="C34" s="16" t="s">
        <v>104</v>
      </c>
      <c r="D34" s="12">
        <v>2</v>
      </c>
      <c r="E34" s="22">
        <v>2.2500000000000003E-3</v>
      </c>
      <c r="F34" s="12">
        <v>2</v>
      </c>
      <c r="G34" s="22">
        <v>2.2500000000000003E-3</v>
      </c>
      <c r="H34" s="12">
        <v>0</v>
      </c>
      <c r="I34" s="22">
        <v>0</v>
      </c>
      <c r="J34" s="14">
        <v>0</v>
      </c>
      <c r="K34" s="24">
        <v>0</v>
      </c>
    </row>
    <row r="35" spans="1:11" ht="15" customHeight="1" x14ac:dyDescent="0.25">
      <c r="A35" s="15" t="s">
        <v>22</v>
      </c>
      <c r="B35" s="12">
        <v>28</v>
      </c>
      <c r="C35" s="16" t="s">
        <v>105</v>
      </c>
      <c r="D35" s="12">
        <v>4</v>
      </c>
      <c r="E35" s="22">
        <v>3.2000000000000001E-2</v>
      </c>
      <c r="F35" s="12">
        <v>3</v>
      </c>
      <c r="G35" s="22">
        <v>1.4999999999999999E-2</v>
      </c>
      <c r="H35" s="12">
        <v>2</v>
      </c>
      <c r="I35" s="22">
        <v>0.01</v>
      </c>
      <c r="J35" s="14">
        <v>0</v>
      </c>
      <c r="K35" s="24">
        <v>0</v>
      </c>
    </row>
    <row r="36" spans="1:11" ht="15" customHeight="1" x14ac:dyDescent="0.25">
      <c r="A36" s="15" t="s">
        <v>22</v>
      </c>
      <c r="B36" s="12">
        <v>29</v>
      </c>
      <c r="C36" s="16" t="s">
        <v>106</v>
      </c>
      <c r="D36" s="12">
        <v>3</v>
      </c>
      <c r="E36" s="22">
        <v>0.02</v>
      </c>
      <c r="F36" s="12">
        <v>0</v>
      </c>
      <c r="G36" s="22">
        <v>0</v>
      </c>
      <c r="H36" s="12">
        <v>0</v>
      </c>
      <c r="I36" s="22">
        <v>0</v>
      </c>
      <c r="J36" s="14">
        <v>0</v>
      </c>
      <c r="K36" s="24">
        <v>0</v>
      </c>
    </row>
    <row r="37" spans="1:11" ht="15" customHeight="1" x14ac:dyDescent="0.25">
      <c r="A37" s="15" t="s">
        <v>22</v>
      </c>
      <c r="B37" s="12">
        <v>30</v>
      </c>
      <c r="C37" s="16" t="s">
        <v>107</v>
      </c>
      <c r="D37" s="12">
        <v>3</v>
      </c>
      <c r="E37" s="22">
        <v>2.7E-2</v>
      </c>
      <c r="F37" s="12">
        <v>0</v>
      </c>
      <c r="G37" s="22">
        <v>0</v>
      </c>
      <c r="H37" s="12">
        <v>0</v>
      </c>
      <c r="I37" s="22">
        <v>0</v>
      </c>
      <c r="J37" s="14">
        <v>0</v>
      </c>
      <c r="K37" s="24">
        <v>0</v>
      </c>
    </row>
    <row r="38" spans="1:11" ht="15" customHeight="1" x14ac:dyDescent="0.25">
      <c r="A38" s="15" t="s">
        <v>22</v>
      </c>
      <c r="B38" s="12">
        <v>31</v>
      </c>
      <c r="C38" s="16" t="s">
        <v>108</v>
      </c>
      <c r="D38" s="12">
        <v>2</v>
      </c>
      <c r="E38" s="22">
        <v>0.02</v>
      </c>
      <c r="F38" s="12">
        <v>2</v>
      </c>
      <c r="G38" s="22">
        <v>0.02</v>
      </c>
      <c r="H38" s="12">
        <v>0</v>
      </c>
      <c r="I38" s="22">
        <v>0</v>
      </c>
      <c r="J38" s="14">
        <v>0</v>
      </c>
      <c r="K38" s="24">
        <v>0</v>
      </c>
    </row>
    <row r="39" spans="1:11" ht="15" customHeight="1" x14ac:dyDescent="0.25">
      <c r="A39" s="15" t="s">
        <v>22</v>
      </c>
      <c r="B39" s="12">
        <v>32</v>
      </c>
      <c r="C39" s="16" t="s">
        <v>109</v>
      </c>
      <c r="D39" s="12">
        <v>1</v>
      </c>
      <c r="E39" s="22">
        <v>0.115</v>
      </c>
      <c r="F39" s="12">
        <v>0</v>
      </c>
      <c r="G39" s="22">
        <v>0</v>
      </c>
      <c r="H39" s="12">
        <v>0</v>
      </c>
      <c r="I39" s="22">
        <v>0</v>
      </c>
      <c r="J39" s="14">
        <v>0</v>
      </c>
      <c r="K39" s="24">
        <v>0</v>
      </c>
    </row>
    <row r="40" spans="1:11" ht="15" customHeight="1" x14ac:dyDescent="0.25">
      <c r="A40" s="15" t="s">
        <v>22</v>
      </c>
      <c r="B40" s="12">
        <v>33</v>
      </c>
      <c r="C40" s="16" t="s">
        <v>110</v>
      </c>
      <c r="D40" s="12">
        <v>2</v>
      </c>
      <c r="E40" s="22">
        <v>0.01</v>
      </c>
      <c r="F40" s="12">
        <v>7</v>
      </c>
      <c r="G40" s="22">
        <v>6.5999999999999989E-2</v>
      </c>
      <c r="H40" s="12">
        <v>3</v>
      </c>
      <c r="I40" s="22">
        <v>2.5000000000000001E-2</v>
      </c>
      <c r="J40" s="14">
        <v>0</v>
      </c>
      <c r="K40" s="24">
        <v>0</v>
      </c>
    </row>
    <row r="41" spans="1:11" ht="15" customHeight="1" x14ac:dyDescent="0.25">
      <c r="A41" s="15" t="s">
        <v>22</v>
      </c>
      <c r="B41" s="12">
        <v>34</v>
      </c>
      <c r="C41" s="16" t="s">
        <v>111</v>
      </c>
      <c r="D41" s="12">
        <v>1</v>
      </c>
      <c r="E41" s="22">
        <v>5.0000000000000001E-3</v>
      </c>
      <c r="F41" s="12">
        <v>0</v>
      </c>
      <c r="G41" s="22">
        <v>0</v>
      </c>
      <c r="H41" s="12">
        <v>1</v>
      </c>
      <c r="I41" s="22">
        <v>5.0000000000000001E-3</v>
      </c>
      <c r="J41" s="14">
        <v>0</v>
      </c>
      <c r="K41" s="24">
        <v>0</v>
      </c>
    </row>
    <row r="42" spans="1:11" ht="15" customHeight="1" x14ac:dyDescent="0.25">
      <c r="A42" s="15" t="s">
        <v>22</v>
      </c>
      <c r="B42" s="12">
        <v>35</v>
      </c>
      <c r="C42" s="16" t="s">
        <v>112</v>
      </c>
      <c r="D42" s="12">
        <v>0</v>
      </c>
      <c r="E42" s="22">
        <v>0</v>
      </c>
      <c r="F42" s="12">
        <v>0</v>
      </c>
      <c r="G42" s="22">
        <v>0</v>
      </c>
      <c r="H42" s="12">
        <v>1</v>
      </c>
      <c r="I42" s="22">
        <v>1.25E-3</v>
      </c>
      <c r="J42" s="14">
        <v>0</v>
      </c>
      <c r="K42" s="24">
        <v>0</v>
      </c>
    </row>
    <row r="43" spans="1:11" ht="15" customHeight="1" x14ac:dyDescent="0.25">
      <c r="A43" s="15" t="s">
        <v>22</v>
      </c>
      <c r="B43" s="12">
        <v>36</v>
      </c>
      <c r="C43" s="16" t="s">
        <v>113</v>
      </c>
      <c r="D43" s="12">
        <v>0</v>
      </c>
      <c r="E43" s="22">
        <v>0</v>
      </c>
      <c r="F43" s="12">
        <v>0</v>
      </c>
      <c r="G43" s="22">
        <v>0</v>
      </c>
      <c r="H43" s="12">
        <v>1</v>
      </c>
      <c r="I43" s="22">
        <v>5.0000000000000001E-3</v>
      </c>
      <c r="J43" s="14">
        <v>0</v>
      </c>
      <c r="K43" s="24">
        <v>0</v>
      </c>
    </row>
    <row r="44" spans="1:11" ht="15" customHeight="1" x14ac:dyDescent="0.25">
      <c r="A44" s="15" t="s">
        <v>22</v>
      </c>
      <c r="B44" s="12">
        <v>37</v>
      </c>
      <c r="C44" s="16" t="s">
        <v>114</v>
      </c>
      <c r="D44" s="12">
        <v>0</v>
      </c>
      <c r="E44" s="22">
        <v>0</v>
      </c>
      <c r="F44" s="12">
        <v>0</v>
      </c>
      <c r="G44" s="22">
        <v>0</v>
      </c>
      <c r="H44" s="12">
        <v>1</v>
      </c>
      <c r="I44" s="22">
        <v>5.0000000000000001E-3</v>
      </c>
      <c r="J44" s="14">
        <v>0</v>
      </c>
      <c r="K44" s="24">
        <v>0</v>
      </c>
    </row>
    <row r="45" spans="1:11" ht="15" customHeight="1" x14ac:dyDescent="0.25">
      <c r="A45" s="15" t="s">
        <v>22</v>
      </c>
      <c r="B45" s="12">
        <v>38</v>
      </c>
      <c r="C45" s="16" t="s">
        <v>115</v>
      </c>
      <c r="D45" s="12">
        <v>0</v>
      </c>
      <c r="E45" s="22">
        <v>0</v>
      </c>
      <c r="F45" s="12">
        <v>2</v>
      </c>
      <c r="G45" s="22">
        <v>2.3E-2</v>
      </c>
      <c r="H45" s="12">
        <v>1</v>
      </c>
      <c r="I45" s="22">
        <v>7.0000000000000001E-3</v>
      </c>
      <c r="J45" s="14">
        <v>0</v>
      </c>
      <c r="K45" s="24">
        <v>0</v>
      </c>
    </row>
    <row r="46" spans="1:11" ht="15" customHeight="1" x14ac:dyDescent="0.25">
      <c r="A46" s="15" t="s">
        <v>22</v>
      </c>
      <c r="B46" s="12">
        <v>39</v>
      </c>
      <c r="C46" s="16" t="s">
        <v>116</v>
      </c>
      <c r="D46" s="12">
        <v>0</v>
      </c>
      <c r="E46" s="22">
        <v>0</v>
      </c>
      <c r="F46" s="12">
        <v>1</v>
      </c>
      <c r="G46" s="22">
        <v>5.0000000000000001E-3</v>
      </c>
      <c r="H46" s="12">
        <v>1</v>
      </c>
      <c r="I46" s="22">
        <v>5.0000000000000001E-3</v>
      </c>
      <c r="J46" s="14">
        <v>0</v>
      </c>
      <c r="K46" s="24">
        <v>0</v>
      </c>
    </row>
    <row r="47" spans="1:11" ht="15" customHeight="1" x14ac:dyDescent="0.25">
      <c r="A47" s="11" t="s">
        <v>22</v>
      </c>
      <c r="B47" s="12">
        <v>40</v>
      </c>
      <c r="C47" s="13" t="s">
        <v>146</v>
      </c>
      <c r="D47" s="12">
        <v>1</v>
      </c>
      <c r="E47" s="22">
        <v>1.4999999999999999E-2</v>
      </c>
      <c r="F47" s="12">
        <v>2</v>
      </c>
      <c r="G47" s="22">
        <v>7.8E-2</v>
      </c>
      <c r="H47" s="12">
        <v>2</v>
      </c>
      <c r="I47" s="22">
        <v>2.1999999999999999E-2</v>
      </c>
      <c r="J47" s="14">
        <v>0</v>
      </c>
      <c r="K47" s="24">
        <v>0</v>
      </c>
    </row>
    <row r="48" spans="1:11" ht="15" customHeight="1" x14ac:dyDescent="0.25">
      <c r="A48" s="15" t="s">
        <v>22</v>
      </c>
      <c r="B48" s="12">
        <v>41</v>
      </c>
      <c r="C48" s="16" t="s">
        <v>147</v>
      </c>
      <c r="D48" s="12">
        <v>2</v>
      </c>
      <c r="E48" s="22">
        <v>0.5</v>
      </c>
      <c r="F48" s="12">
        <v>0</v>
      </c>
      <c r="G48" s="22">
        <v>0</v>
      </c>
      <c r="H48" s="12">
        <v>0</v>
      </c>
      <c r="I48" s="22">
        <v>0</v>
      </c>
      <c r="J48" s="14">
        <v>0</v>
      </c>
      <c r="K48" s="24">
        <v>0</v>
      </c>
    </row>
    <row r="49" spans="1:11" ht="15" customHeight="1" x14ac:dyDescent="0.25">
      <c r="A49" s="15" t="s">
        <v>22</v>
      </c>
      <c r="B49" s="12">
        <v>42</v>
      </c>
      <c r="C49" s="16" t="s">
        <v>148</v>
      </c>
      <c r="D49" s="12">
        <v>1</v>
      </c>
      <c r="E49" s="22">
        <v>6.0000000000000001E-3</v>
      </c>
      <c r="F49" s="12">
        <v>0</v>
      </c>
      <c r="G49" s="22">
        <v>0</v>
      </c>
      <c r="H49" s="12">
        <v>0</v>
      </c>
      <c r="I49" s="22">
        <v>0</v>
      </c>
      <c r="J49" s="14">
        <v>0</v>
      </c>
      <c r="K49" s="24">
        <v>0</v>
      </c>
    </row>
    <row r="50" spans="1:11" ht="15" customHeight="1" x14ac:dyDescent="0.25">
      <c r="A50" s="15" t="s">
        <v>22</v>
      </c>
      <c r="B50" s="12">
        <v>43</v>
      </c>
      <c r="C50" s="16" t="s">
        <v>149</v>
      </c>
      <c r="D50" s="12">
        <v>2</v>
      </c>
      <c r="E50" s="22">
        <v>1.2E-2</v>
      </c>
      <c r="F50" s="12">
        <v>0</v>
      </c>
      <c r="G50" s="22">
        <v>0</v>
      </c>
      <c r="H50" s="12">
        <v>0</v>
      </c>
      <c r="I50" s="22">
        <v>0</v>
      </c>
      <c r="J50" s="14">
        <v>0</v>
      </c>
      <c r="K50" s="24">
        <v>0</v>
      </c>
    </row>
    <row r="51" spans="1:11" ht="15" customHeight="1" x14ac:dyDescent="0.25">
      <c r="A51" s="15" t="s">
        <v>22</v>
      </c>
      <c r="B51" s="12">
        <v>44</v>
      </c>
      <c r="C51" s="16" t="s">
        <v>150</v>
      </c>
      <c r="D51" s="12">
        <v>3</v>
      </c>
      <c r="E51" s="22">
        <v>1.7000000000000001E-2</v>
      </c>
      <c r="F51" s="12">
        <v>2</v>
      </c>
      <c r="G51" s="22">
        <v>0.01</v>
      </c>
      <c r="H51" s="12">
        <v>0</v>
      </c>
      <c r="I51" s="22">
        <v>0</v>
      </c>
      <c r="J51" s="14">
        <v>0</v>
      </c>
      <c r="K51" s="24">
        <v>0</v>
      </c>
    </row>
    <row r="52" spans="1:11" ht="15" customHeight="1" x14ac:dyDescent="0.25">
      <c r="A52" s="15" t="s">
        <v>22</v>
      </c>
      <c r="B52" s="12">
        <v>45</v>
      </c>
      <c r="C52" s="16" t="s">
        <v>151</v>
      </c>
      <c r="D52" s="12">
        <v>2</v>
      </c>
      <c r="E52" s="22">
        <v>1.7999999999999999E-2</v>
      </c>
      <c r="F52" s="12">
        <v>1</v>
      </c>
      <c r="G52" s="22">
        <v>1.4999999999999999E-2</v>
      </c>
      <c r="H52" s="12">
        <v>0</v>
      </c>
      <c r="I52" s="22">
        <v>0</v>
      </c>
      <c r="J52" s="14">
        <v>0</v>
      </c>
      <c r="K52" s="24">
        <v>0</v>
      </c>
    </row>
    <row r="53" spans="1:11" ht="15" customHeight="1" x14ac:dyDescent="0.25">
      <c r="A53" s="15" t="s">
        <v>22</v>
      </c>
      <c r="B53" s="12">
        <v>46</v>
      </c>
      <c r="C53" s="16" t="s">
        <v>152</v>
      </c>
      <c r="D53" s="12">
        <v>1</v>
      </c>
      <c r="E53" s="22">
        <v>5.0000000000000001E-3</v>
      </c>
      <c r="F53" s="12">
        <v>2</v>
      </c>
      <c r="G53" s="22">
        <v>0.03</v>
      </c>
      <c r="H53" s="12">
        <v>0</v>
      </c>
      <c r="I53" s="22">
        <v>0</v>
      </c>
      <c r="J53" s="14">
        <v>0</v>
      </c>
      <c r="K53" s="24">
        <v>0</v>
      </c>
    </row>
    <row r="54" spans="1:11" ht="15" customHeight="1" x14ac:dyDescent="0.25">
      <c r="A54" s="15" t="s">
        <v>22</v>
      </c>
      <c r="B54" s="12">
        <v>47</v>
      </c>
      <c r="C54" s="16" t="s">
        <v>153</v>
      </c>
      <c r="D54" s="12">
        <v>6</v>
      </c>
      <c r="E54" s="22">
        <v>0.21507999999999999</v>
      </c>
      <c r="F54" s="12">
        <v>0</v>
      </c>
      <c r="G54" s="22">
        <v>0</v>
      </c>
      <c r="H54" s="12">
        <v>1</v>
      </c>
      <c r="I54" s="22">
        <v>0.01</v>
      </c>
      <c r="J54" s="14">
        <v>0</v>
      </c>
      <c r="K54" s="24">
        <v>0</v>
      </c>
    </row>
    <row r="55" spans="1:11" ht="15" customHeight="1" x14ac:dyDescent="0.25">
      <c r="A55" s="15" t="s">
        <v>22</v>
      </c>
      <c r="B55" s="12">
        <v>48</v>
      </c>
      <c r="C55" s="16" t="s">
        <v>154</v>
      </c>
      <c r="D55" s="12">
        <v>1</v>
      </c>
      <c r="E55" s="22">
        <v>0.01</v>
      </c>
      <c r="F55" s="12">
        <v>0</v>
      </c>
      <c r="G55" s="22">
        <v>0</v>
      </c>
      <c r="H55" s="12">
        <v>0</v>
      </c>
      <c r="I55" s="22">
        <v>0</v>
      </c>
      <c r="J55" s="14">
        <v>0</v>
      </c>
      <c r="K55" s="24">
        <v>0</v>
      </c>
    </row>
    <row r="56" spans="1:11" ht="15" customHeight="1" x14ac:dyDescent="0.25">
      <c r="A56" s="15" t="s">
        <v>22</v>
      </c>
      <c r="B56" s="12">
        <v>49</v>
      </c>
      <c r="C56" s="16" t="s">
        <v>155</v>
      </c>
      <c r="D56" s="12">
        <v>1</v>
      </c>
      <c r="E56" s="22">
        <v>0.01</v>
      </c>
      <c r="F56" s="12">
        <v>0</v>
      </c>
      <c r="G56" s="22">
        <v>0</v>
      </c>
      <c r="H56" s="12">
        <v>0</v>
      </c>
      <c r="I56" s="22">
        <v>0</v>
      </c>
      <c r="J56" s="14">
        <v>0</v>
      </c>
      <c r="K56" s="24">
        <v>0</v>
      </c>
    </row>
    <row r="57" spans="1:11" ht="15" customHeight="1" x14ac:dyDescent="0.25">
      <c r="A57" s="15" t="s">
        <v>22</v>
      </c>
      <c r="B57" s="12">
        <v>50</v>
      </c>
      <c r="C57" s="16" t="s">
        <v>156</v>
      </c>
      <c r="D57" s="12">
        <v>0</v>
      </c>
      <c r="E57" s="22">
        <v>0</v>
      </c>
      <c r="F57" s="12">
        <v>0</v>
      </c>
      <c r="G57" s="22">
        <v>0</v>
      </c>
      <c r="H57" s="12">
        <v>2</v>
      </c>
      <c r="I57" s="22">
        <v>0.02</v>
      </c>
      <c r="J57" s="14">
        <v>0</v>
      </c>
      <c r="K57" s="24">
        <v>0</v>
      </c>
    </row>
    <row r="58" spans="1:11" ht="15" customHeight="1" x14ac:dyDescent="0.25">
      <c r="A58" s="15" t="s">
        <v>22</v>
      </c>
      <c r="B58" s="12">
        <v>51</v>
      </c>
      <c r="C58" s="16" t="s">
        <v>157</v>
      </c>
      <c r="D58" s="12">
        <v>0</v>
      </c>
      <c r="E58" s="22">
        <v>0</v>
      </c>
      <c r="F58" s="12">
        <v>0</v>
      </c>
      <c r="G58" s="22">
        <v>0</v>
      </c>
      <c r="H58" s="12">
        <v>1</v>
      </c>
      <c r="I58" s="22">
        <v>5.0000000000000001E-3</v>
      </c>
      <c r="J58" s="14">
        <v>0</v>
      </c>
      <c r="K58" s="24">
        <v>0</v>
      </c>
    </row>
    <row r="59" spans="1:11" ht="15" customHeight="1" x14ac:dyDescent="0.25">
      <c r="A59" s="15" t="s">
        <v>22</v>
      </c>
      <c r="B59" s="12">
        <v>52</v>
      </c>
      <c r="C59" s="16" t="s">
        <v>158</v>
      </c>
      <c r="D59" s="12">
        <v>0</v>
      </c>
      <c r="E59" s="22">
        <v>0</v>
      </c>
      <c r="F59" s="12">
        <v>0</v>
      </c>
      <c r="G59" s="22">
        <v>0</v>
      </c>
      <c r="H59" s="12">
        <v>1</v>
      </c>
      <c r="I59" s="22">
        <v>1.4999999999999999E-2</v>
      </c>
      <c r="J59" s="14">
        <v>0</v>
      </c>
      <c r="K59" s="24">
        <v>0</v>
      </c>
    </row>
    <row r="60" spans="1:11" ht="15" customHeight="1" x14ac:dyDescent="0.25">
      <c r="A60" s="15" t="s">
        <v>22</v>
      </c>
      <c r="B60" s="12">
        <v>53</v>
      </c>
      <c r="C60" s="16" t="s">
        <v>159</v>
      </c>
      <c r="D60" s="12">
        <v>0</v>
      </c>
      <c r="E60" s="22">
        <v>0</v>
      </c>
      <c r="F60" s="12">
        <v>0</v>
      </c>
      <c r="G60" s="22">
        <v>0</v>
      </c>
      <c r="H60" s="12">
        <v>5</v>
      </c>
      <c r="I60" s="22">
        <v>1E-4</v>
      </c>
      <c r="J60" s="14">
        <v>0</v>
      </c>
      <c r="K60" s="24">
        <v>0</v>
      </c>
    </row>
    <row r="61" spans="1:11" ht="15" customHeight="1" x14ac:dyDescent="0.25">
      <c r="A61" s="15" t="s">
        <v>22</v>
      </c>
      <c r="B61" s="12">
        <v>54</v>
      </c>
      <c r="C61" s="16" t="s">
        <v>160</v>
      </c>
      <c r="D61" s="12">
        <v>0</v>
      </c>
      <c r="E61" s="22">
        <v>0</v>
      </c>
      <c r="F61" s="12">
        <v>1</v>
      </c>
      <c r="G61" s="22">
        <v>1.4999999999999999E-2</v>
      </c>
      <c r="H61" s="12">
        <v>0</v>
      </c>
      <c r="I61" s="22">
        <v>0</v>
      </c>
      <c r="J61" s="14">
        <v>0</v>
      </c>
      <c r="K61" s="24">
        <v>0</v>
      </c>
    </row>
    <row r="62" spans="1:11" ht="15" customHeight="1" x14ac:dyDescent="0.25">
      <c r="A62" s="11" t="s">
        <v>22</v>
      </c>
      <c r="B62" s="12">
        <v>55</v>
      </c>
      <c r="C62" s="13" t="s">
        <v>174</v>
      </c>
      <c r="D62" s="12">
        <v>1</v>
      </c>
      <c r="E62" s="22">
        <v>5.0000000000000001E-3</v>
      </c>
      <c r="F62" s="12">
        <v>1</v>
      </c>
      <c r="G62" s="22">
        <v>5.0000000000000001E-3</v>
      </c>
      <c r="H62" s="12">
        <v>0</v>
      </c>
      <c r="I62" s="22">
        <v>0</v>
      </c>
      <c r="J62" s="14">
        <v>0</v>
      </c>
      <c r="K62" s="24">
        <v>0</v>
      </c>
    </row>
    <row r="63" spans="1:11" ht="15" customHeight="1" x14ac:dyDescent="0.25">
      <c r="A63" s="15" t="s">
        <v>22</v>
      </c>
      <c r="B63" s="12">
        <v>56</v>
      </c>
      <c r="C63" s="16" t="s">
        <v>175</v>
      </c>
      <c r="D63" s="12">
        <v>17</v>
      </c>
      <c r="E63" s="22">
        <v>3.4000000000000002E-4</v>
      </c>
      <c r="F63" s="12">
        <v>17</v>
      </c>
      <c r="G63" s="22">
        <v>3.4000000000000002E-4</v>
      </c>
      <c r="H63" s="12">
        <v>3</v>
      </c>
      <c r="I63" s="22">
        <v>3.5000000000000003E-2</v>
      </c>
      <c r="J63" s="14">
        <v>0</v>
      </c>
      <c r="K63" s="24">
        <v>0</v>
      </c>
    </row>
    <row r="64" spans="1:11" ht="15" customHeight="1" x14ac:dyDescent="0.25">
      <c r="A64" s="15" t="s">
        <v>22</v>
      </c>
      <c r="B64" s="12">
        <v>57</v>
      </c>
      <c r="C64" s="16" t="s">
        <v>176</v>
      </c>
      <c r="D64" s="12">
        <v>2</v>
      </c>
      <c r="E64" s="22">
        <v>0.02</v>
      </c>
      <c r="F64" s="12">
        <v>0</v>
      </c>
      <c r="G64" s="22">
        <v>0</v>
      </c>
      <c r="H64" s="12">
        <v>0</v>
      </c>
      <c r="I64" s="22">
        <v>0</v>
      </c>
      <c r="J64" s="14">
        <v>1</v>
      </c>
      <c r="K64" s="24">
        <v>5.0000000000000001E-3</v>
      </c>
    </row>
    <row r="65" spans="1:11" ht="15" customHeight="1" x14ac:dyDescent="0.25">
      <c r="A65" s="15" t="s">
        <v>22</v>
      </c>
      <c r="B65" s="12">
        <v>58</v>
      </c>
      <c r="C65" s="16" t="s">
        <v>177</v>
      </c>
      <c r="D65" s="12">
        <v>1</v>
      </c>
      <c r="E65" s="22">
        <v>1.5E-3</v>
      </c>
      <c r="F65" s="12">
        <v>1</v>
      </c>
      <c r="G65" s="22">
        <v>1.5E-3</v>
      </c>
      <c r="H65" s="12">
        <v>0</v>
      </c>
      <c r="I65" s="22">
        <v>0</v>
      </c>
      <c r="J65" s="14">
        <v>0</v>
      </c>
      <c r="K65" s="24">
        <v>0</v>
      </c>
    </row>
    <row r="66" spans="1:11" ht="15" customHeight="1" x14ac:dyDescent="0.25">
      <c r="A66" s="15" t="s">
        <v>22</v>
      </c>
      <c r="B66" s="12">
        <v>59</v>
      </c>
      <c r="C66" s="16" t="s">
        <v>178</v>
      </c>
      <c r="D66" s="12">
        <v>0</v>
      </c>
      <c r="E66" s="22">
        <v>0</v>
      </c>
      <c r="F66" s="12">
        <v>0</v>
      </c>
      <c r="G66" s="22">
        <v>0</v>
      </c>
      <c r="H66" s="12">
        <v>52</v>
      </c>
      <c r="I66" s="22">
        <v>0.28500000000000014</v>
      </c>
      <c r="J66" s="14">
        <v>0</v>
      </c>
      <c r="K66" s="24">
        <v>0</v>
      </c>
    </row>
    <row r="67" spans="1:11" ht="15" customHeight="1" x14ac:dyDescent="0.25">
      <c r="A67" s="15" t="s">
        <v>22</v>
      </c>
      <c r="B67" s="12">
        <v>60</v>
      </c>
      <c r="C67" s="16" t="s">
        <v>179</v>
      </c>
      <c r="D67" s="12">
        <v>0</v>
      </c>
      <c r="E67" s="22">
        <v>0</v>
      </c>
      <c r="F67" s="12">
        <v>0</v>
      </c>
      <c r="G67" s="22">
        <v>0</v>
      </c>
      <c r="H67" s="12">
        <v>1</v>
      </c>
      <c r="I67" s="22">
        <v>0.01</v>
      </c>
      <c r="J67" s="14">
        <v>0</v>
      </c>
      <c r="K67" s="24">
        <v>0</v>
      </c>
    </row>
    <row r="68" spans="1:11" ht="15" customHeight="1" x14ac:dyDescent="0.25">
      <c r="A68" s="15" t="s">
        <v>22</v>
      </c>
      <c r="B68" s="12">
        <v>61</v>
      </c>
      <c r="C68" s="16" t="s">
        <v>180</v>
      </c>
      <c r="D68" s="12">
        <v>0</v>
      </c>
      <c r="E68" s="22">
        <v>0</v>
      </c>
      <c r="F68" s="12">
        <v>0</v>
      </c>
      <c r="G68" s="22">
        <v>0</v>
      </c>
      <c r="H68" s="12">
        <v>1</v>
      </c>
      <c r="I68" s="22">
        <v>5.0000000000000001E-3</v>
      </c>
      <c r="J68" s="14">
        <v>0</v>
      </c>
      <c r="K68" s="24">
        <v>0</v>
      </c>
    </row>
    <row r="69" spans="1:11" ht="15" customHeight="1" x14ac:dyDescent="0.25">
      <c r="A69" s="15" t="s">
        <v>22</v>
      </c>
      <c r="B69" s="12">
        <v>62</v>
      </c>
      <c r="C69" s="16" t="s">
        <v>181</v>
      </c>
      <c r="D69" s="12">
        <v>0</v>
      </c>
      <c r="E69" s="22">
        <v>0</v>
      </c>
      <c r="F69" s="12">
        <v>0</v>
      </c>
      <c r="G69" s="22">
        <v>0</v>
      </c>
      <c r="H69" s="12">
        <v>13</v>
      </c>
      <c r="I69" s="22">
        <v>6.4999999999999988E-2</v>
      </c>
      <c r="J69" s="14">
        <v>0</v>
      </c>
      <c r="K69" s="24">
        <v>0</v>
      </c>
    </row>
    <row r="70" spans="1:11" ht="15" customHeight="1" x14ac:dyDescent="0.25">
      <c r="A70" s="17"/>
      <c r="B70" s="17"/>
      <c r="C70" s="18" t="s">
        <v>18</v>
      </c>
      <c r="D70" s="10">
        <f t="shared" ref="D70:K70" si="1">SUM(D71:D97)</f>
        <v>66</v>
      </c>
      <c r="E70" s="21">
        <f t="shared" si="1"/>
        <v>1.6816099999999998</v>
      </c>
      <c r="F70" s="10">
        <f t="shared" si="1"/>
        <v>51</v>
      </c>
      <c r="G70" s="21">
        <f t="shared" si="1"/>
        <v>1.0535600000000001</v>
      </c>
      <c r="H70" s="10">
        <f t="shared" si="1"/>
        <v>46</v>
      </c>
      <c r="I70" s="21">
        <f t="shared" si="1"/>
        <v>3.0464100000000003</v>
      </c>
      <c r="J70" s="10">
        <f t="shared" si="1"/>
        <v>6</v>
      </c>
      <c r="K70" s="21">
        <f t="shared" si="1"/>
        <v>1.6850000000000001</v>
      </c>
    </row>
    <row r="71" spans="1:11" ht="15" customHeight="1" x14ac:dyDescent="0.25">
      <c r="A71" s="11" t="s">
        <v>22</v>
      </c>
      <c r="B71" s="11">
        <v>1</v>
      </c>
      <c r="C71" s="11" t="s">
        <v>27</v>
      </c>
      <c r="D71" s="19">
        <v>19</v>
      </c>
      <c r="E71" s="22">
        <v>0.18920000000000006</v>
      </c>
      <c r="F71" s="12">
        <v>12</v>
      </c>
      <c r="G71" s="22">
        <v>0.114</v>
      </c>
      <c r="H71" s="12">
        <v>2</v>
      </c>
      <c r="I71" s="22">
        <v>2.7E-2</v>
      </c>
      <c r="J71" s="14">
        <v>1</v>
      </c>
      <c r="K71" s="24">
        <v>1.05</v>
      </c>
    </row>
    <row r="72" spans="1:11" ht="15" customHeight="1" x14ac:dyDescent="0.25">
      <c r="A72" s="11" t="s">
        <v>22</v>
      </c>
      <c r="B72" s="11">
        <v>2</v>
      </c>
      <c r="C72" s="11" t="s">
        <v>23</v>
      </c>
      <c r="D72" s="19">
        <v>5</v>
      </c>
      <c r="E72" s="22">
        <v>4.2599999999999999E-2</v>
      </c>
      <c r="F72" s="12">
        <v>4</v>
      </c>
      <c r="G72" s="22">
        <v>3.6299999999999999E-2</v>
      </c>
      <c r="H72" s="12">
        <v>6</v>
      </c>
      <c r="I72" s="22">
        <v>1.7498</v>
      </c>
      <c r="J72" s="14">
        <v>0</v>
      </c>
      <c r="K72" s="24">
        <v>0</v>
      </c>
    </row>
    <row r="73" spans="1:11" ht="15" customHeight="1" x14ac:dyDescent="0.25">
      <c r="A73" s="11" t="s">
        <v>22</v>
      </c>
      <c r="B73" s="11">
        <v>3</v>
      </c>
      <c r="C73" s="11" t="s">
        <v>30</v>
      </c>
      <c r="D73" s="19">
        <v>6</v>
      </c>
      <c r="E73" s="22">
        <v>0.59130000000000005</v>
      </c>
      <c r="F73" s="12">
        <v>2</v>
      </c>
      <c r="G73" s="22">
        <v>0.54</v>
      </c>
      <c r="H73" s="12">
        <v>4</v>
      </c>
      <c r="I73" s="22">
        <v>0.12480000000000001</v>
      </c>
      <c r="J73" s="14">
        <v>0</v>
      </c>
      <c r="K73" s="24">
        <v>0</v>
      </c>
    </row>
    <row r="74" spans="1:11" ht="15" customHeight="1" x14ac:dyDescent="0.25">
      <c r="A74" s="11" t="s">
        <v>22</v>
      </c>
      <c r="B74" s="11">
        <v>4</v>
      </c>
      <c r="C74" s="11" t="s">
        <v>26</v>
      </c>
      <c r="D74" s="19">
        <v>5</v>
      </c>
      <c r="E74" s="22">
        <v>6.3E-2</v>
      </c>
      <c r="F74" s="12">
        <v>5</v>
      </c>
      <c r="G74" s="22">
        <v>6.5000000000000002E-2</v>
      </c>
      <c r="H74" s="12">
        <v>8</v>
      </c>
      <c r="I74" s="22">
        <v>0.62117</v>
      </c>
      <c r="J74" s="14">
        <v>1</v>
      </c>
      <c r="K74" s="24">
        <v>0.1</v>
      </c>
    </row>
    <row r="75" spans="1:11" ht="15" customHeight="1" x14ac:dyDescent="0.25">
      <c r="A75" s="11" t="s">
        <v>22</v>
      </c>
      <c r="B75" s="11">
        <v>5</v>
      </c>
      <c r="C75" s="11" t="s">
        <v>32</v>
      </c>
      <c r="D75" s="19">
        <v>2</v>
      </c>
      <c r="E75" s="22">
        <v>1.7000000000000001E-2</v>
      </c>
      <c r="F75" s="12">
        <v>2</v>
      </c>
      <c r="G75" s="22">
        <v>2.1999999999999999E-2</v>
      </c>
      <c r="H75" s="12">
        <v>1</v>
      </c>
      <c r="I75" s="22">
        <v>5.0000000000000001E-3</v>
      </c>
      <c r="J75" s="14">
        <v>1</v>
      </c>
      <c r="K75" s="24">
        <v>0.08</v>
      </c>
    </row>
    <row r="76" spans="1:11" ht="15" customHeight="1" x14ac:dyDescent="0.25">
      <c r="A76" s="11" t="s">
        <v>22</v>
      </c>
      <c r="B76" s="11">
        <v>6</v>
      </c>
      <c r="C76" s="11" t="s">
        <v>208</v>
      </c>
      <c r="D76" s="19">
        <v>0</v>
      </c>
      <c r="E76" s="22">
        <v>0</v>
      </c>
      <c r="F76" s="12">
        <v>0</v>
      </c>
      <c r="G76" s="22">
        <v>0</v>
      </c>
      <c r="H76" s="12">
        <v>0</v>
      </c>
      <c r="I76" s="22">
        <v>0</v>
      </c>
      <c r="J76" s="14">
        <v>1</v>
      </c>
      <c r="K76" s="24">
        <v>5.0000000000000001E-3</v>
      </c>
    </row>
    <row r="77" spans="1:11" ht="15" customHeight="1" x14ac:dyDescent="0.25">
      <c r="A77" s="11" t="s">
        <v>22</v>
      </c>
      <c r="B77" s="11">
        <v>7</v>
      </c>
      <c r="C77" s="11" t="s">
        <v>24</v>
      </c>
      <c r="D77" s="19">
        <v>2</v>
      </c>
      <c r="E77" s="22">
        <v>2.1999999999999999E-2</v>
      </c>
      <c r="F77" s="12">
        <v>1</v>
      </c>
      <c r="G77" s="22">
        <v>1.2E-2</v>
      </c>
      <c r="H77" s="12">
        <v>6</v>
      </c>
      <c r="I77" s="22">
        <v>4.7600000000000003E-2</v>
      </c>
      <c r="J77" s="14">
        <v>0</v>
      </c>
      <c r="K77" s="24">
        <v>0</v>
      </c>
    </row>
    <row r="78" spans="1:11" ht="15" customHeight="1" x14ac:dyDescent="0.25">
      <c r="A78" s="11" t="s">
        <v>22</v>
      </c>
      <c r="B78" s="11">
        <v>8</v>
      </c>
      <c r="C78" s="11" t="s">
        <v>25</v>
      </c>
      <c r="D78" s="19">
        <v>0</v>
      </c>
      <c r="E78" s="22">
        <v>0</v>
      </c>
      <c r="F78" s="12">
        <v>0</v>
      </c>
      <c r="G78" s="22">
        <v>0</v>
      </c>
      <c r="H78" s="12">
        <v>1</v>
      </c>
      <c r="I78" s="22">
        <v>1.4999999999999999E-2</v>
      </c>
      <c r="J78" s="14">
        <v>0</v>
      </c>
      <c r="K78" s="24">
        <v>0</v>
      </c>
    </row>
    <row r="79" spans="1:11" ht="15" customHeight="1" x14ac:dyDescent="0.25">
      <c r="A79" s="11" t="s">
        <v>22</v>
      </c>
      <c r="B79" s="11">
        <v>9</v>
      </c>
      <c r="C79" s="13" t="s">
        <v>207</v>
      </c>
      <c r="D79" s="19">
        <v>0</v>
      </c>
      <c r="E79" s="22">
        <v>0</v>
      </c>
      <c r="F79" s="12">
        <v>0</v>
      </c>
      <c r="G79" s="22">
        <v>0</v>
      </c>
      <c r="H79" s="12">
        <v>0</v>
      </c>
      <c r="I79" s="22">
        <v>0</v>
      </c>
      <c r="J79" s="14">
        <v>1</v>
      </c>
      <c r="K79" s="24">
        <v>0.3</v>
      </c>
    </row>
    <row r="80" spans="1:11" ht="15" customHeight="1" x14ac:dyDescent="0.25">
      <c r="A80" s="11" t="s">
        <v>22</v>
      </c>
      <c r="B80" s="11">
        <v>10</v>
      </c>
      <c r="C80" s="11" t="s">
        <v>91</v>
      </c>
      <c r="D80" s="19">
        <v>1</v>
      </c>
      <c r="E80" s="22">
        <v>1.2E-2</v>
      </c>
      <c r="F80" s="12">
        <v>3</v>
      </c>
      <c r="G80" s="23">
        <v>0.13500000000000001</v>
      </c>
      <c r="H80" s="12">
        <v>2</v>
      </c>
      <c r="I80" s="22">
        <v>1.4999999999999999E-2</v>
      </c>
      <c r="J80" s="14">
        <v>0</v>
      </c>
      <c r="K80" s="24">
        <v>0</v>
      </c>
    </row>
    <row r="81" spans="1:11" ht="15" customHeight="1" x14ac:dyDescent="0.25">
      <c r="A81" s="11" t="s">
        <v>22</v>
      </c>
      <c r="B81" s="11">
        <v>11</v>
      </c>
      <c r="C81" s="11" t="s">
        <v>92</v>
      </c>
      <c r="D81" s="19">
        <v>1</v>
      </c>
      <c r="E81" s="22">
        <v>2E-3</v>
      </c>
      <c r="F81" s="12">
        <v>0</v>
      </c>
      <c r="G81" s="22">
        <v>0</v>
      </c>
      <c r="H81" s="12">
        <v>3</v>
      </c>
      <c r="I81" s="22">
        <v>0.31</v>
      </c>
      <c r="J81" s="14">
        <v>0</v>
      </c>
      <c r="K81" s="24">
        <v>0</v>
      </c>
    </row>
    <row r="82" spans="1:11" ht="15" customHeight="1" x14ac:dyDescent="0.25">
      <c r="A82" s="11" t="s">
        <v>22</v>
      </c>
      <c r="B82" s="11">
        <v>12</v>
      </c>
      <c r="C82" s="11" t="s">
        <v>93</v>
      </c>
      <c r="D82" s="19">
        <v>1</v>
      </c>
      <c r="E82" s="22">
        <v>0.2</v>
      </c>
      <c r="F82" s="12">
        <v>0</v>
      </c>
      <c r="G82" s="22">
        <v>0</v>
      </c>
      <c r="H82" s="12">
        <v>2</v>
      </c>
      <c r="I82" s="22">
        <v>1.4999999999999999E-2</v>
      </c>
      <c r="J82" s="14">
        <v>0</v>
      </c>
      <c r="K82" s="24">
        <v>0</v>
      </c>
    </row>
    <row r="83" spans="1:11" ht="15" customHeight="1" x14ac:dyDescent="0.25">
      <c r="A83" s="11" t="s">
        <v>22</v>
      </c>
      <c r="B83" s="11">
        <v>13</v>
      </c>
      <c r="C83" s="11" t="s">
        <v>94</v>
      </c>
      <c r="D83" s="19">
        <v>1</v>
      </c>
      <c r="E83" s="22">
        <v>1.4999999999999999E-2</v>
      </c>
      <c r="F83" s="12">
        <v>1</v>
      </c>
      <c r="G83" s="22">
        <v>1.4999999999999999E-2</v>
      </c>
      <c r="H83" s="12">
        <v>0</v>
      </c>
      <c r="I83" s="22">
        <v>0</v>
      </c>
      <c r="J83" s="14">
        <v>0</v>
      </c>
      <c r="K83" s="24">
        <v>0</v>
      </c>
    </row>
    <row r="84" spans="1:11" ht="15" customHeight="1" x14ac:dyDescent="0.25">
      <c r="A84" s="11" t="s">
        <v>22</v>
      </c>
      <c r="B84" s="11">
        <v>14</v>
      </c>
      <c r="C84" s="11" t="s">
        <v>95</v>
      </c>
      <c r="D84" s="19">
        <v>0</v>
      </c>
      <c r="E84" s="22">
        <v>0</v>
      </c>
      <c r="F84" s="12">
        <v>0</v>
      </c>
      <c r="G84" s="22">
        <v>0</v>
      </c>
      <c r="H84" s="12">
        <v>1</v>
      </c>
      <c r="I84" s="22">
        <v>1.4999999999999999E-2</v>
      </c>
      <c r="J84" s="14">
        <v>0</v>
      </c>
      <c r="K84" s="24">
        <v>0</v>
      </c>
    </row>
    <row r="85" spans="1:11" ht="15" customHeight="1" x14ac:dyDescent="0.25">
      <c r="A85" s="11" t="s">
        <v>22</v>
      </c>
      <c r="B85" s="11">
        <v>15</v>
      </c>
      <c r="C85" s="11" t="s">
        <v>96</v>
      </c>
      <c r="D85" s="19">
        <v>0</v>
      </c>
      <c r="E85" s="22">
        <v>0</v>
      </c>
      <c r="F85" s="12">
        <v>0</v>
      </c>
      <c r="G85" s="22">
        <v>0</v>
      </c>
      <c r="H85" s="12">
        <v>1</v>
      </c>
      <c r="I85" s="22">
        <v>7.0000000000000001E-3</v>
      </c>
      <c r="J85" s="14">
        <v>0</v>
      </c>
      <c r="K85" s="24">
        <v>0</v>
      </c>
    </row>
    <row r="86" spans="1:11" ht="15" customHeight="1" x14ac:dyDescent="0.25">
      <c r="A86" s="11" t="s">
        <v>22</v>
      </c>
      <c r="B86" s="11">
        <v>16</v>
      </c>
      <c r="C86" s="11" t="s">
        <v>117</v>
      </c>
      <c r="D86" s="19">
        <v>13</v>
      </c>
      <c r="E86" s="22">
        <v>2.6000000000000003E-4</v>
      </c>
      <c r="F86" s="12">
        <v>14</v>
      </c>
      <c r="G86" s="22">
        <v>4.5259999999999988E-2</v>
      </c>
      <c r="H86" s="12">
        <v>0</v>
      </c>
      <c r="I86" s="22">
        <v>0</v>
      </c>
      <c r="J86" s="14">
        <v>0</v>
      </c>
      <c r="K86" s="24">
        <v>0</v>
      </c>
    </row>
    <row r="87" spans="1:11" ht="15" customHeight="1" x14ac:dyDescent="0.25">
      <c r="A87" s="11" t="s">
        <v>22</v>
      </c>
      <c r="B87" s="11">
        <v>17</v>
      </c>
      <c r="C87" s="11" t="s">
        <v>118</v>
      </c>
      <c r="D87" s="19">
        <v>2</v>
      </c>
      <c r="E87" s="22">
        <v>1.8000000000000002E-2</v>
      </c>
      <c r="F87" s="12">
        <v>0</v>
      </c>
      <c r="G87" s="22">
        <v>0</v>
      </c>
      <c r="H87" s="12">
        <v>2</v>
      </c>
      <c r="I87" s="22">
        <v>0.05</v>
      </c>
      <c r="J87" s="14">
        <v>0</v>
      </c>
      <c r="K87" s="24">
        <v>0</v>
      </c>
    </row>
    <row r="88" spans="1:11" ht="15" customHeight="1" x14ac:dyDescent="0.25">
      <c r="A88" s="11" t="s">
        <v>22</v>
      </c>
      <c r="B88" s="11">
        <v>18</v>
      </c>
      <c r="C88" s="11" t="s">
        <v>119</v>
      </c>
      <c r="D88" s="19">
        <v>1</v>
      </c>
      <c r="E88" s="22">
        <v>5.0000000000000001E-3</v>
      </c>
      <c r="F88" s="12">
        <v>1</v>
      </c>
      <c r="G88" s="22">
        <v>5.0000000000000001E-3</v>
      </c>
      <c r="H88" s="12">
        <v>1</v>
      </c>
      <c r="I88" s="22">
        <v>6.0000000000000001E-3</v>
      </c>
      <c r="J88" s="14">
        <v>0</v>
      </c>
      <c r="K88" s="24">
        <v>0</v>
      </c>
    </row>
    <row r="89" spans="1:11" ht="15" customHeight="1" x14ac:dyDescent="0.25">
      <c r="A89" s="11" t="s">
        <v>22</v>
      </c>
      <c r="B89" s="11">
        <v>19</v>
      </c>
      <c r="C89" s="11" t="s">
        <v>120</v>
      </c>
      <c r="D89" s="19">
        <v>1</v>
      </c>
      <c r="E89" s="22">
        <v>5.0000000000000001E-3</v>
      </c>
      <c r="F89" s="12">
        <v>0</v>
      </c>
      <c r="G89" s="22">
        <v>0</v>
      </c>
      <c r="H89" s="12">
        <v>1</v>
      </c>
      <c r="I89" s="22">
        <v>1.0999999999999999E-2</v>
      </c>
      <c r="J89" s="14">
        <v>0</v>
      </c>
      <c r="K89" s="24">
        <v>0</v>
      </c>
    </row>
    <row r="90" spans="1:11" ht="15" customHeight="1" x14ac:dyDescent="0.25">
      <c r="A90" s="11" t="s">
        <v>22</v>
      </c>
      <c r="B90" s="11">
        <v>20</v>
      </c>
      <c r="C90" s="11" t="s">
        <v>121</v>
      </c>
      <c r="D90" s="19">
        <v>0</v>
      </c>
      <c r="E90" s="22">
        <v>0</v>
      </c>
      <c r="F90" s="12">
        <v>0</v>
      </c>
      <c r="G90" s="22">
        <v>0</v>
      </c>
      <c r="H90" s="12">
        <v>1</v>
      </c>
      <c r="I90" s="22">
        <v>1.2E-2</v>
      </c>
      <c r="J90" s="14">
        <v>0</v>
      </c>
      <c r="K90" s="24">
        <v>0</v>
      </c>
    </row>
    <row r="91" spans="1:11" ht="15" customHeight="1" x14ac:dyDescent="0.25">
      <c r="A91" s="11" t="s">
        <v>22</v>
      </c>
      <c r="B91" s="11">
        <v>21</v>
      </c>
      <c r="C91" s="11" t="s">
        <v>122</v>
      </c>
      <c r="D91" s="19">
        <v>0</v>
      </c>
      <c r="E91" s="22">
        <v>0</v>
      </c>
      <c r="F91" s="12">
        <v>1</v>
      </c>
      <c r="G91" s="22">
        <v>1.2E-2</v>
      </c>
      <c r="H91" s="12">
        <v>0</v>
      </c>
      <c r="I91" s="22">
        <v>0</v>
      </c>
      <c r="J91" s="14">
        <v>0</v>
      </c>
      <c r="K91" s="24">
        <v>0</v>
      </c>
    </row>
    <row r="92" spans="1:11" ht="15" customHeight="1" x14ac:dyDescent="0.25">
      <c r="A92" s="11" t="s">
        <v>22</v>
      </c>
      <c r="B92" s="11">
        <v>22</v>
      </c>
      <c r="C92" s="11" t="s">
        <v>123</v>
      </c>
      <c r="D92" s="19">
        <v>0</v>
      </c>
      <c r="E92" s="22">
        <v>0</v>
      </c>
      <c r="F92" s="12">
        <v>1</v>
      </c>
      <c r="G92" s="22">
        <v>1.2E-2</v>
      </c>
      <c r="H92" s="12">
        <v>0</v>
      </c>
      <c r="I92" s="22">
        <v>0</v>
      </c>
      <c r="J92" s="14">
        <v>0</v>
      </c>
      <c r="K92" s="24">
        <v>0</v>
      </c>
    </row>
    <row r="93" spans="1:11" ht="15" customHeight="1" x14ac:dyDescent="0.25">
      <c r="A93" s="11" t="s">
        <v>22</v>
      </c>
      <c r="B93" s="11">
        <v>23</v>
      </c>
      <c r="C93" s="11" t="s">
        <v>161</v>
      </c>
      <c r="D93" s="19">
        <v>3</v>
      </c>
      <c r="E93" s="22">
        <v>0.18</v>
      </c>
      <c r="F93" s="12">
        <v>2</v>
      </c>
      <c r="G93" s="22">
        <v>0.03</v>
      </c>
      <c r="H93" s="12">
        <v>1</v>
      </c>
      <c r="I93" s="22">
        <v>2.0000000000000002E-5</v>
      </c>
      <c r="J93" s="14">
        <v>1</v>
      </c>
      <c r="K93" s="24">
        <v>0.15</v>
      </c>
    </row>
    <row r="94" spans="1:11" ht="15" customHeight="1" x14ac:dyDescent="0.25">
      <c r="A94" s="11" t="s">
        <v>22</v>
      </c>
      <c r="B94" s="11">
        <v>24</v>
      </c>
      <c r="C94" s="11" t="s">
        <v>162</v>
      </c>
      <c r="D94" s="19">
        <v>2</v>
      </c>
      <c r="E94" s="22">
        <v>0.22925000000000001</v>
      </c>
      <c r="F94" s="12">
        <v>0</v>
      </c>
      <c r="G94" s="22">
        <v>0</v>
      </c>
      <c r="H94" s="12">
        <v>1</v>
      </c>
      <c r="I94" s="22">
        <v>2.0000000000000002E-5</v>
      </c>
      <c r="J94" s="14">
        <v>0</v>
      </c>
      <c r="K94" s="24">
        <v>0</v>
      </c>
    </row>
    <row r="95" spans="1:11" ht="15" customHeight="1" x14ac:dyDescent="0.25">
      <c r="A95" s="11" t="s">
        <v>22</v>
      </c>
      <c r="B95" s="11">
        <v>25</v>
      </c>
      <c r="C95" s="11" t="s">
        <v>163</v>
      </c>
      <c r="D95" s="19">
        <v>1</v>
      </c>
      <c r="E95" s="22">
        <v>0.09</v>
      </c>
      <c r="F95" s="12">
        <v>0</v>
      </c>
      <c r="G95" s="22">
        <v>0</v>
      </c>
      <c r="H95" s="12">
        <v>0</v>
      </c>
      <c r="I95" s="22">
        <v>0</v>
      </c>
      <c r="J95" s="14">
        <v>0</v>
      </c>
      <c r="K95" s="24">
        <v>0</v>
      </c>
    </row>
    <row r="96" spans="1:11" ht="15" customHeight="1" x14ac:dyDescent="0.25">
      <c r="A96" s="11" t="s">
        <v>22</v>
      </c>
      <c r="B96" s="11">
        <v>26</v>
      </c>
      <c r="C96" s="11" t="s">
        <v>182</v>
      </c>
      <c r="D96" s="19">
        <v>0</v>
      </c>
      <c r="E96" s="22">
        <v>0</v>
      </c>
      <c r="F96" s="12">
        <v>2</v>
      </c>
      <c r="G96" s="22">
        <v>0.01</v>
      </c>
      <c r="H96" s="12">
        <v>1</v>
      </c>
      <c r="I96" s="22">
        <v>5.0000000000000001E-3</v>
      </c>
      <c r="J96" s="14">
        <v>0</v>
      </c>
      <c r="K96" s="24">
        <v>0</v>
      </c>
    </row>
    <row r="97" spans="1:11" ht="15" customHeight="1" x14ac:dyDescent="0.25">
      <c r="A97" s="11" t="s">
        <v>22</v>
      </c>
      <c r="B97" s="11">
        <v>27</v>
      </c>
      <c r="C97" s="11" t="s">
        <v>183</v>
      </c>
      <c r="D97" s="19">
        <v>0</v>
      </c>
      <c r="E97" s="22">
        <v>0</v>
      </c>
      <c r="F97" s="12">
        <v>0</v>
      </c>
      <c r="G97" s="22">
        <v>0</v>
      </c>
      <c r="H97" s="12">
        <v>1</v>
      </c>
      <c r="I97" s="22">
        <v>0.01</v>
      </c>
      <c r="J97" s="14">
        <v>0</v>
      </c>
      <c r="K97" s="24">
        <v>0</v>
      </c>
    </row>
  </sheetData>
  <autoFilter ref="A7:K97"/>
  <mergeCells count="8">
    <mergeCell ref="J4:K5"/>
    <mergeCell ref="H1:K1"/>
    <mergeCell ref="A4:A6"/>
    <mergeCell ref="C4:C6"/>
    <mergeCell ref="D4:E5"/>
    <mergeCell ref="F4:G5"/>
    <mergeCell ref="H4:I5"/>
    <mergeCell ref="A2:K2"/>
  </mergeCells>
  <pageMargins left="0.70866141732283472" right="0.17" top="0.74803149606299213" bottom="0.74803149606299213" header="0.31496062992125984" footer="0.31496062992125984"/>
  <pageSetup paperSize="9" scale="90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I575"/>
  <sheetViews>
    <sheetView workbookViewId="0">
      <pane ySplit="4" topLeftCell="A107" activePane="bottomLeft" state="frozen"/>
      <selection pane="bottomLeft" activeCell="H1" sqref="H1:H1048576"/>
    </sheetView>
  </sheetViews>
  <sheetFormatPr defaultRowHeight="15" x14ac:dyDescent="0.25"/>
  <cols>
    <col min="1" max="1" width="28.28515625" style="1" customWidth="1"/>
    <col min="2" max="2" width="6.28515625" style="1" customWidth="1"/>
    <col min="3" max="3" width="15.42578125" style="1" customWidth="1"/>
    <col min="4" max="4" width="20.140625" style="1" customWidth="1"/>
    <col min="5" max="5" width="16.42578125" style="1" customWidth="1"/>
    <col min="6" max="6" width="21.28515625" style="1" customWidth="1"/>
    <col min="7" max="7" width="19" style="1" customWidth="1"/>
    <col min="8" max="8" width="38" style="27" customWidth="1"/>
    <col min="9" max="9" width="33" style="1" hidden="1" customWidth="1"/>
    <col min="10" max="16384" width="9.140625" style="1"/>
  </cols>
  <sheetData>
    <row r="1" spans="1:9" x14ac:dyDescent="0.25">
      <c r="H1" s="38" t="s">
        <v>20</v>
      </c>
    </row>
    <row r="2" spans="1:9" s="25" customFormat="1" x14ac:dyDescent="0.25">
      <c r="A2" s="47" t="s">
        <v>211</v>
      </c>
      <c r="B2" s="47"/>
      <c r="C2" s="47"/>
      <c r="D2" s="47"/>
      <c r="E2" s="47"/>
      <c r="F2" s="47"/>
      <c r="G2" s="47"/>
      <c r="H2" s="47"/>
    </row>
    <row r="3" spans="1:9" ht="60" x14ac:dyDescent="0.25">
      <c r="A3" s="28" t="s">
        <v>0</v>
      </c>
      <c r="B3" s="28" t="s">
        <v>1</v>
      </c>
      <c r="C3" s="28" t="s">
        <v>9</v>
      </c>
      <c r="D3" s="28" t="s">
        <v>10</v>
      </c>
      <c r="E3" s="28" t="s">
        <v>11</v>
      </c>
      <c r="F3" s="28" t="s">
        <v>12</v>
      </c>
      <c r="G3" s="28" t="s">
        <v>13</v>
      </c>
      <c r="H3" s="28" t="s">
        <v>14</v>
      </c>
      <c r="I3" s="29" t="s">
        <v>21</v>
      </c>
    </row>
    <row r="4" spans="1:9" x14ac:dyDescent="0.25">
      <c r="A4" s="30"/>
      <c r="B4" s="20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0">
        <v>7</v>
      </c>
      <c r="I4" s="20">
        <v>8</v>
      </c>
    </row>
    <row r="5" spans="1:9" ht="33" customHeight="1" x14ac:dyDescent="0.25">
      <c r="A5" s="30" t="s">
        <v>22</v>
      </c>
      <c r="B5" s="30">
        <v>1</v>
      </c>
      <c r="C5" s="29">
        <v>41012197</v>
      </c>
      <c r="D5" s="31">
        <v>42037</v>
      </c>
      <c r="E5" s="30" t="s">
        <v>206</v>
      </c>
      <c r="F5" s="39">
        <v>15</v>
      </c>
      <c r="G5" s="30">
        <v>8013.9</v>
      </c>
      <c r="H5" s="32" t="s">
        <v>32</v>
      </c>
      <c r="I5" s="33" t="s">
        <v>33</v>
      </c>
    </row>
    <row r="6" spans="1:9" x14ac:dyDescent="0.25">
      <c r="A6" s="30" t="s">
        <v>22</v>
      </c>
      <c r="B6" s="30">
        <v>2</v>
      </c>
      <c r="C6" s="29">
        <v>41014599</v>
      </c>
      <c r="D6" s="31">
        <v>42059</v>
      </c>
      <c r="E6" s="30" t="s">
        <v>206</v>
      </c>
      <c r="F6" s="39">
        <v>6.3</v>
      </c>
      <c r="G6" s="30">
        <v>466.1</v>
      </c>
      <c r="H6" s="34" t="s">
        <v>34</v>
      </c>
      <c r="I6" s="33" t="s">
        <v>35</v>
      </c>
    </row>
    <row r="7" spans="1:9" x14ac:dyDescent="0.25">
      <c r="A7" s="30" t="s">
        <v>22</v>
      </c>
      <c r="B7" s="30">
        <v>3</v>
      </c>
      <c r="C7" s="29">
        <v>41023535</v>
      </c>
      <c r="D7" s="31">
        <v>42045</v>
      </c>
      <c r="E7" s="30" t="s">
        <v>36</v>
      </c>
      <c r="F7" s="39">
        <v>12</v>
      </c>
      <c r="G7" s="30">
        <v>466.1</v>
      </c>
      <c r="H7" s="34" t="s">
        <v>25</v>
      </c>
      <c r="I7" s="33" t="s">
        <v>37</v>
      </c>
    </row>
    <row r="8" spans="1:9" x14ac:dyDescent="0.25">
      <c r="A8" s="30" t="s">
        <v>22</v>
      </c>
      <c r="B8" s="30">
        <v>4</v>
      </c>
      <c r="C8" s="29">
        <v>41025806</v>
      </c>
      <c r="D8" s="31">
        <v>42037</v>
      </c>
      <c r="E8" s="30" t="s">
        <v>206</v>
      </c>
      <c r="F8" s="39">
        <v>15</v>
      </c>
      <c r="G8" s="30">
        <v>466.1</v>
      </c>
      <c r="H8" s="34" t="s">
        <v>26</v>
      </c>
      <c r="I8" s="33" t="s">
        <v>38</v>
      </c>
    </row>
    <row r="9" spans="1:9" x14ac:dyDescent="0.25">
      <c r="A9" s="30" t="s">
        <v>22</v>
      </c>
      <c r="B9" s="30">
        <v>5</v>
      </c>
      <c r="C9" s="29">
        <v>41030561</v>
      </c>
      <c r="D9" s="31">
        <v>42037</v>
      </c>
      <c r="E9" s="30" t="s">
        <v>36</v>
      </c>
      <c r="F9" s="39">
        <v>5</v>
      </c>
      <c r="G9" s="30">
        <v>466.1</v>
      </c>
      <c r="H9" s="34" t="s">
        <v>27</v>
      </c>
      <c r="I9" s="33" t="s">
        <v>39</v>
      </c>
    </row>
    <row r="10" spans="1:9" ht="15" customHeight="1" x14ac:dyDescent="0.25">
      <c r="A10" s="30" t="s">
        <v>22</v>
      </c>
      <c r="B10" s="30">
        <v>6</v>
      </c>
      <c r="C10" s="29">
        <v>41032829</v>
      </c>
      <c r="D10" s="31">
        <v>42040</v>
      </c>
      <c r="E10" s="30" t="s">
        <v>36</v>
      </c>
      <c r="F10" s="39">
        <v>5</v>
      </c>
      <c r="G10" s="30">
        <v>466.1</v>
      </c>
      <c r="H10" s="34" t="s">
        <v>27</v>
      </c>
      <c r="I10" s="33" t="s">
        <v>40</v>
      </c>
    </row>
    <row r="11" spans="1:9" x14ac:dyDescent="0.25">
      <c r="A11" s="30" t="s">
        <v>22</v>
      </c>
      <c r="B11" s="30">
        <v>7</v>
      </c>
      <c r="C11" s="29">
        <v>41032843</v>
      </c>
      <c r="D11" s="31">
        <v>42040</v>
      </c>
      <c r="E11" s="30" t="s">
        <v>36</v>
      </c>
      <c r="F11" s="39">
        <v>5</v>
      </c>
      <c r="G11" s="30">
        <v>466.1</v>
      </c>
      <c r="H11" s="34" t="s">
        <v>27</v>
      </c>
      <c r="I11" s="33" t="s">
        <v>41</v>
      </c>
    </row>
    <row r="12" spans="1:9" x14ac:dyDescent="0.25">
      <c r="A12" s="30" t="s">
        <v>22</v>
      </c>
      <c r="B12" s="30">
        <v>8</v>
      </c>
      <c r="C12" s="29">
        <v>41032859</v>
      </c>
      <c r="D12" s="31">
        <v>42040</v>
      </c>
      <c r="E12" s="30" t="s">
        <v>36</v>
      </c>
      <c r="F12" s="39">
        <v>15</v>
      </c>
      <c r="G12" s="30">
        <v>466.1</v>
      </c>
      <c r="H12" s="34" t="s">
        <v>27</v>
      </c>
      <c r="I12" s="33" t="s">
        <v>42</v>
      </c>
    </row>
    <row r="13" spans="1:9" ht="30" x14ac:dyDescent="0.25">
      <c r="A13" s="30" t="s">
        <v>22</v>
      </c>
      <c r="B13" s="30">
        <v>9</v>
      </c>
      <c r="C13" s="29">
        <v>41032911</v>
      </c>
      <c r="D13" s="31">
        <v>42041</v>
      </c>
      <c r="E13" s="30" t="s">
        <v>206</v>
      </c>
      <c r="F13" s="39">
        <v>6.3</v>
      </c>
      <c r="G13" s="30">
        <v>466.1</v>
      </c>
      <c r="H13" s="34" t="s">
        <v>23</v>
      </c>
      <c r="I13" s="33" t="s">
        <v>43</v>
      </c>
    </row>
    <row r="14" spans="1:9" x14ac:dyDescent="0.25">
      <c r="A14" s="30" t="s">
        <v>22</v>
      </c>
      <c r="B14" s="30">
        <v>10</v>
      </c>
      <c r="C14" s="29">
        <v>41032954</v>
      </c>
      <c r="D14" s="31">
        <v>42041</v>
      </c>
      <c r="E14" s="30" t="s">
        <v>206</v>
      </c>
      <c r="F14" s="39">
        <v>5</v>
      </c>
      <c r="G14" s="30">
        <v>466.1</v>
      </c>
      <c r="H14" s="34" t="s">
        <v>23</v>
      </c>
      <c r="I14" s="33" t="s">
        <v>44</v>
      </c>
    </row>
    <row r="15" spans="1:9" x14ac:dyDescent="0.25">
      <c r="A15" s="30" t="s">
        <v>22</v>
      </c>
      <c r="B15" s="30">
        <v>11</v>
      </c>
      <c r="C15" s="29">
        <v>41033497</v>
      </c>
      <c r="D15" s="31">
        <v>42041</v>
      </c>
      <c r="E15" s="30" t="s">
        <v>36</v>
      </c>
      <c r="F15" s="39">
        <v>10</v>
      </c>
      <c r="G15" s="30">
        <v>466.1</v>
      </c>
      <c r="H15" s="34" t="s">
        <v>27</v>
      </c>
      <c r="I15" s="33" t="s">
        <v>45</v>
      </c>
    </row>
    <row r="16" spans="1:9" x14ac:dyDescent="0.25">
      <c r="A16" s="30" t="s">
        <v>22</v>
      </c>
      <c r="B16" s="30">
        <v>12</v>
      </c>
      <c r="C16" s="29">
        <v>41033906</v>
      </c>
      <c r="D16" s="31">
        <v>42046</v>
      </c>
      <c r="E16" s="30" t="s">
        <v>36</v>
      </c>
      <c r="F16" s="39">
        <v>15</v>
      </c>
      <c r="G16" s="30">
        <v>466.1</v>
      </c>
      <c r="H16" s="34" t="s">
        <v>46</v>
      </c>
      <c r="I16" s="33" t="s">
        <v>47</v>
      </c>
    </row>
    <row r="17" spans="1:9" x14ac:dyDescent="0.25">
      <c r="A17" s="30" t="s">
        <v>22</v>
      </c>
      <c r="B17" s="30">
        <v>13</v>
      </c>
      <c r="C17" s="29">
        <v>41033974</v>
      </c>
      <c r="D17" s="31">
        <v>42046</v>
      </c>
      <c r="E17" s="30" t="s">
        <v>36</v>
      </c>
      <c r="F17" s="39">
        <v>15</v>
      </c>
      <c r="G17" s="30">
        <v>466.1</v>
      </c>
      <c r="H17" s="34" t="s">
        <v>48</v>
      </c>
      <c r="I17" s="33" t="s">
        <v>49</v>
      </c>
    </row>
    <row r="18" spans="1:9" x14ac:dyDescent="0.25">
      <c r="A18" s="30" t="s">
        <v>22</v>
      </c>
      <c r="B18" s="30">
        <v>14</v>
      </c>
      <c r="C18" s="29">
        <v>41034066</v>
      </c>
      <c r="D18" s="31">
        <v>42047</v>
      </c>
      <c r="E18" s="30" t="s">
        <v>206</v>
      </c>
      <c r="F18" s="39">
        <v>6.3</v>
      </c>
      <c r="G18" s="30">
        <v>466.1</v>
      </c>
      <c r="H18" s="34" t="s">
        <v>31</v>
      </c>
      <c r="I18" s="33" t="s">
        <v>50</v>
      </c>
    </row>
    <row r="19" spans="1:9" ht="30" x14ac:dyDescent="0.25">
      <c r="A19" s="30" t="s">
        <v>22</v>
      </c>
      <c r="B19" s="30">
        <v>15</v>
      </c>
      <c r="C19" s="29">
        <v>41034129</v>
      </c>
      <c r="D19" s="31">
        <v>42045</v>
      </c>
      <c r="E19" s="30" t="s">
        <v>206</v>
      </c>
      <c r="F19" s="39">
        <v>10</v>
      </c>
      <c r="G19" s="30">
        <v>9799.1</v>
      </c>
      <c r="H19" s="34" t="s">
        <v>23</v>
      </c>
      <c r="I19" s="33" t="s">
        <v>51</v>
      </c>
    </row>
    <row r="20" spans="1:9" ht="30" x14ac:dyDescent="0.25">
      <c r="A20" s="30" t="s">
        <v>22</v>
      </c>
      <c r="B20" s="30">
        <v>16</v>
      </c>
      <c r="C20" s="29">
        <v>41034131</v>
      </c>
      <c r="D20" s="31">
        <v>42045</v>
      </c>
      <c r="E20" s="30" t="s">
        <v>206</v>
      </c>
      <c r="F20" s="39">
        <v>10</v>
      </c>
      <c r="G20" s="30">
        <v>9799.1</v>
      </c>
      <c r="H20" s="34" t="s">
        <v>27</v>
      </c>
      <c r="I20" s="33" t="s">
        <v>51</v>
      </c>
    </row>
    <row r="21" spans="1:9" x14ac:dyDescent="0.25">
      <c r="A21" s="30" t="s">
        <v>22</v>
      </c>
      <c r="B21" s="30">
        <v>17</v>
      </c>
      <c r="C21" s="29">
        <v>41034135</v>
      </c>
      <c r="D21" s="31">
        <v>42046</v>
      </c>
      <c r="E21" s="30" t="s">
        <v>36</v>
      </c>
      <c r="F21" s="39">
        <v>12</v>
      </c>
      <c r="G21" s="30">
        <v>466.1</v>
      </c>
      <c r="H21" s="34" t="s">
        <v>52</v>
      </c>
      <c r="I21" s="33" t="s">
        <v>53</v>
      </c>
    </row>
    <row r="22" spans="1:9" x14ac:dyDescent="0.25">
      <c r="A22" s="30" t="s">
        <v>22</v>
      </c>
      <c r="B22" s="30">
        <v>18</v>
      </c>
      <c r="C22" s="29">
        <v>41034243</v>
      </c>
      <c r="D22" s="31">
        <v>42046</v>
      </c>
      <c r="E22" s="30" t="s">
        <v>206</v>
      </c>
      <c r="F22" s="39">
        <v>15</v>
      </c>
      <c r="G22" s="30">
        <v>466.1</v>
      </c>
      <c r="H22" s="34" t="s">
        <v>54</v>
      </c>
      <c r="I22" s="33" t="s">
        <v>55</v>
      </c>
    </row>
    <row r="23" spans="1:9" x14ac:dyDescent="0.25">
      <c r="A23" s="30" t="s">
        <v>22</v>
      </c>
      <c r="B23" s="30">
        <v>19</v>
      </c>
      <c r="C23" s="29">
        <v>41034527</v>
      </c>
      <c r="D23" s="31">
        <v>42045</v>
      </c>
      <c r="E23" s="30" t="s">
        <v>36</v>
      </c>
      <c r="F23" s="39">
        <v>15</v>
      </c>
      <c r="G23" s="30">
        <v>466.1</v>
      </c>
      <c r="H23" s="34" t="s">
        <v>56</v>
      </c>
      <c r="I23" s="33" t="s">
        <v>57</v>
      </c>
    </row>
    <row r="24" spans="1:9" x14ac:dyDescent="0.25">
      <c r="A24" s="30" t="s">
        <v>22</v>
      </c>
      <c r="B24" s="30">
        <v>20</v>
      </c>
      <c r="C24" s="29">
        <v>41034837</v>
      </c>
      <c r="D24" s="31">
        <v>42047</v>
      </c>
      <c r="E24" s="30" t="s">
        <v>36</v>
      </c>
      <c r="F24" s="39">
        <v>5</v>
      </c>
      <c r="G24" s="30">
        <v>466.1</v>
      </c>
      <c r="H24" s="34" t="s">
        <v>27</v>
      </c>
      <c r="I24" s="33" t="s">
        <v>58</v>
      </c>
    </row>
    <row r="25" spans="1:9" x14ac:dyDescent="0.25">
      <c r="A25" s="30" t="s">
        <v>22</v>
      </c>
      <c r="B25" s="30">
        <v>21</v>
      </c>
      <c r="C25" s="29">
        <v>41034879</v>
      </c>
      <c r="D25" s="31">
        <v>42047</v>
      </c>
      <c r="E25" s="30" t="s">
        <v>206</v>
      </c>
      <c r="F25" s="39">
        <v>6.3</v>
      </c>
      <c r="G25" s="30">
        <v>466.1</v>
      </c>
      <c r="H25" s="34" t="s">
        <v>59</v>
      </c>
      <c r="I25" s="33" t="s">
        <v>60</v>
      </c>
    </row>
    <row r="26" spans="1:9" x14ac:dyDescent="0.25">
      <c r="A26" s="30" t="s">
        <v>22</v>
      </c>
      <c r="B26" s="30">
        <v>22</v>
      </c>
      <c r="C26" s="29">
        <v>41035273</v>
      </c>
      <c r="D26" s="31">
        <v>42046</v>
      </c>
      <c r="E26" s="30" t="s">
        <v>206</v>
      </c>
      <c r="F26" s="39">
        <v>10</v>
      </c>
      <c r="G26" s="30">
        <v>466.1</v>
      </c>
      <c r="H26" s="34" t="s">
        <v>27</v>
      </c>
      <c r="I26" s="33" t="s">
        <v>61</v>
      </c>
    </row>
    <row r="27" spans="1:9" x14ac:dyDescent="0.25">
      <c r="A27" s="30" t="s">
        <v>22</v>
      </c>
      <c r="B27" s="30">
        <v>23</v>
      </c>
      <c r="C27" s="29">
        <v>41035289</v>
      </c>
      <c r="D27" s="31">
        <v>42059</v>
      </c>
      <c r="E27" s="30" t="s">
        <v>36</v>
      </c>
      <c r="F27" s="39">
        <v>15</v>
      </c>
      <c r="G27" s="30">
        <v>466.1</v>
      </c>
      <c r="H27" s="34" t="s">
        <v>27</v>
      </c>
      <c r="I27" s="33" t="s">
        <v>62</v>
      </c>
    </row>
    <row r="28" spans="1:9" ht="45" x14ac:dyDescent="0.25">
      <c r="A28" s="30" t="s">
        <v>22</v>
      </c>
      <c r="B28" s="30">
        <v>24</v>
      </c>
      <c r="C28" s="29">
        <v>41035294</v>
      </c>
      <c r="D28" s="31">
        <v>42059</v>
      </c>
      <c r="E28" s="30" t="s">
        <v>206</v>
      </c>
      <c r="F28" s="39">
        <v>530</v>
      </c>
      <c r="G28" s="30">
        <v>135123.5</v>
      </c>
      <c r="H28" s="34" t="s">
        <v>30</v>
      </c>
      <c r="I28" s="33" t="s">
        <v>63</v>
      </c>
    </row>
    <row r="29" spans="1:9" x14ac:dyDescent="0.25">
      <c r="A29" s="30" t="s">
        <v>22</v>
      </c>
      <c r="B29" s="30">
        <v>25</v>
      </c>
      <c r="C29" s="29">
        <v>41035300</v>
      </c>
      <c r="D29" s="31">
        <v>42046</v>
      </c>
      <c r="E29" s="30" t="s">
        <v>206</v>
      </c>
      <c r="F29" s="39">
        <v>15</v>
      </c>
      <c r="G29" s="30">
        <v>466.1</v>
      </c>
      <c r="H29" s="34" t="s">
        <v>23</v>
      </c>
      <c r="I29" s="33" t="s">
        <v>64</v>
      </c>
    </row>
    <row r="30" spans="1:9" x14ac:dyDescent="0.25">
      <c r="A30" s="30" t="s">
        <v>22</v>
      </c>
      <c r="B30" s="30">
        <v>26</v>
      </c>
      <c r="C30" s="29">
        <v>41036070</v>
      </c>
      <c r="D30" s="31">
        <v>42048</v>
      </c>
      <c r="E30" s="30" t="s">
        <v>36</v>
      </c>
      <c r="F30" s="39">
        <v>10</v>
      </c>
      <c r="G30" s="30">
        <v>466.1</v>
      </c>
      <c r="H30" s="34" t="s">
        <v>26</v>
      </c>
      <c r="I30" s="33" t="s">
        <v>65</v>
      </c>
    </row>
    <row r="31" spans="1:9" x14ac:dyDescent="0.25">
      <c r="A31" s="30" t="s">
        <v>22</v>
      </c>
      <c r="B31" s="30">
        <v>27</v>
      </c>
      <c r="C31" s="29">
        <v>41036073</v>
      </c>
      <c r="D31" s="31">
        <v>42048</v>
      </c>
      <c r="E31" s="30" t="s">
        <v>206</v>
      </c>
      <c r="F31" s="39">
        <v>5</v>
      </c>
      <c r="G31" s="30">
        <v>466.1</v>
      </c>
      <c r="H31" s="34" t="s">
        <v>29</v>
      </c>
      <c r="I31" s="33" t="s">
        <v>66</v>
      </c>
    </row>
    <row r="32" spans="1:9" x14ac:dyDescent="0.25">
      <c r="A32" s="30" t="s">
        <v>22</v>
      </c>
      <c r="B32" s="30">
        <v>28</v>
      </c>
      <c r="C32" s="29">
        <v>41036179</v>
      </c>
      <c r="D32" s="31">
        <v>42051</v>
      </c>
      <c r="E32" s="30" t="s">
        <v>36</v>
      </c>
      <c r="F32" s="39">
        <v>30</v>
      </c>
      <c r="G32" s="30">
        <v>80805.3</v>
      </c>
      <c r="H32" s="34" t="s">
        <v>26</v>
      </c>
      <c r="I32" s="33" t="s">
        <v>67</v>
      </c>
    </row>
    <row r="33" spans="1:9" x14ac:dyDescent="0.25">
      <c r="A33" s="30" t="s">
        <v>22</v>
      </c>
      <c r="B33" s="30">
        <v>29</v>
      </c>
      <c r="C33" s="29">
        <v>41039399</v>
      </c>
      <c r="D33" s="31">
        <v>42055</v>
      </c>
      <c r="E33" s="30" t="s">
        <v>36</v>
      </c>
      <c r="F33" s="39">
        <v>10</v>
      </c>
      <c r="G33" s="30">
        <v>466.1</v>
      </c>
      <c r="H33" s="34" t="s">
        <v>30</v>
      </c>
      <c r="I33" s="33" t="s">
        <v>68</v>
      </c>
    </row>
    <row r="34" spans="1:9" x14ac:dyDescent="0.25">
      <c r="A34" s="30" t="s">
        <v>22</v>
      </c>
      <c r="B34" s="30">
        <v>30</v>
      </c>
      <c r="C34" s="29">
        <v>41039470</v>
      </c>
      <c r="D34" s="31">
        <v>42054</v>
      </c>
      <c r="E34" s="30" t="s">
        <v>206</v>
      </c>
      <c r="F34" s="39">
        <v>5</v>
      </c>
      <c r="G34" s="30">
        <v>466.1</v>
      </c>
      <c r="H34" s="34" t="s">
        <v>27</v>
      </c>
      <c r="I34" s="33" t="s">
        <v>69</v>
      </c>
    </row>
    <row r="35" spans="1:9" x14ac:dyDescent="0.25">
      <c r="A35" s="30" t="s">
        <v>22</v>
      </c>
      <c r="B35" s="30">
        <v>31</v>
      </c>
      <c r="C35" s="29">
        <v>41039474</v>
      </c>
      <c r="D35" s="31">
        <v>42055</v>
      </c>
      <c r="E35" s="30" t="s">
        <v>206</v>
      </c>
      <c r="F35" s="39">
        <v>7</v>
      </c>
      <c r="G35" s="30">
        <v>466.1</v>
      </c>
      <c r="H35" s="34" t="s">
        <v>32</v>
      </c>
      <c r="I35" s="33" t="s">
        <v>70</v>
      </c>
    </row>
    <row r="36" spans="1:9" x14ac:dyDescent="0.25">
      <c r="A36" s="30" t="s">
        <v>22</v>
      </c>
      <c r="B36" s="30">
        <v>32</v>
      </c>
      <c r="C36" s="29">
        <v>41040194</v>
      </c>
      <c r="D36" s="31">
        <v>42060</v>
      </c>
      <c r="E36" s="30" t="s">
        <v>36</v>
      </c>
      <c r="F36" s="39">
        <v>5</v>
      </c>
      <c r="G36" s="30">
        <v>466.1</v>
      </c>
      <c r="H36" s="34" t="s">
        <v>28</v>
      </c>
      <c r="I36" s="33" t="s">
        <v>71</v>
      </c>
    </row>
    <row r="37" spans="1:9" x14ac:dyDescent="0.25">
      <c r="A37" s="30" t="s">
        <v>22</v>
      </c>
      <c r="B37" s="30">
        <v>33</v>
      </c>
      <c r="C37" s="29">
        <v>41040202</v>
      </c>
      <c r="D37" s="31">
        <v>42055</v>
      </c>
      <c r="E37" s="30" t="s">
        <v>206</v>
      </c>
      <c r="F37" s="39">
        <v>5</v>
      </c>
      <c r="G37" s="30">
        <v>466.1</v>
      </c>
      <c r="H37" s="34" t="s">
        <v>26</v>
      </c>
      <c r="I37" s="33" t="s">
        <v>72</v>
      </c>
    </row>
    <row r="38" spans="1:9" x14ac:dyDescent="0.25">
      <c r="A38" s="30" t="s">
        <v>22</v>
      </c>
      <c r="B38" s="30">
        <v>34</v>
      </c>
      <c r="C38" s="29">
        <v>41040862</v>
      </c>
      <c r="D38" s="31">
        <v>42055</v>
      </c>
      <c r="E38" s="30" t="s">
        <v>36</v>
      </c>
      <c r="F38" s="39">
        <v>12</v>
      </c>
      <c r="G38" s="30">
        <v>466.1</v>
      </c>
      <c r="H38" s="34" t="s">
        <v>73</v>
      </c>
      <c r="I38" s="33" t="s">
        <v>74</v>
      </c>
    </row>
    <row r="39" spans="1:9" x14ac:dyDescent="0.25">
      <c r="A39" s="30" t="s">
        <v>22</v>
      </c>
      <c r="B39" s="30">
        <v>35</v>
      </c>
      <c r="C39" s="29">
        <v>41040866</v>
      </c>
      <c r="D39" s="31">
        <v>42060</v>
      </c>
      <c r="E39" s="30" t="s">
        <v>206</v>
      </c>
      <c r="F39" s="39">
        <v>5</v>
      </c>
      <c r="G39" s="30">
        <v>466.1</v>
      </c>
      <c r="H39" s="34" t="s">
        <v>26</v>
      </c>
      <c r="I39" s="33" t="s">
        <v>75</v>
      </c>
    </row>
    <row r="40" spans="1:9" x14ac:dyDescent="0.25">
      <c r="A40" s="30" t="s">
        <v>22</v>
      </c>
      <c r="B40" s="30">
        <v>36</v>
      </c>
      <c r="C40" s="29">
        <v>41042561</v>
      </c>
      <c r="D40" s="31">
        <v>42062</v>
      </c>
      <c r="E40" s="30" t="s">
        <v>36</v>
      </c>
      <c r="F40" s="39">
        <v>14</v>
      </c>
      <c r="G40" s="30">
        <v>466.1</v>
      </c>
      <c r="H40" s="34" t="s">
        <v>27</v>
      </c>
      <c r="I40" s="33" t="s">
        <v>76</v>
      </c>
    </row>
    <row r="41" spans="1:9" x14ac:dyDescent="0.25">
      <c r="A41" s="30" t="s">
        <v>22</v>
      </c>
      <c r="B41" s="30">
        <v>37</v>
      </c>
      <c r="C41" s="29">
        <v>41042999</v>
      </c>
      <c r="D41" s="31">
        <v>42061</v>
      </c>
      <c r="E41" s="30" t="s">
        <v>36</v>
      </c>
      <c r="F41" s="39">
        <v>15</v>
      </c>
      <c r="G41" s="30">
        <v>466.1</v>
      </c>
      <c r="H41" s="34" t="s">
        <v>27</v>
      </c>
      <c r="I41" s="33" t="s">
        <v>78</v>
      </c>
    </row>
    <row r="42" spans="1:9" s="36" customFormat="1" ht="15.6" customHeight="1" x14ac:dyDescent="0.25">
      <c r="A42" s="30" t="s">
        <v>22</v>
      </c>
      <c r="B42" s="30">
        <v>38</v>
      </c>
      <c r="C42" s="29">
        <v>41014110</v>
      </c>
      <c r="D42" s="31">
        <v>42039</v>
      </c>
      <c r="E42" s="30" t="s">
        <v>36</v>
      </c>
      <c r="F42" s="39">
        <v>10</v>
      </c>
      <c r="G42" s="30">
        <v>466.1</v>
      </c>
      <c r="H42" s="34" t="s">
        <v>88</v>
      </c>
      <c r="I42" s="35" t="s">
        <v>97</v>
      </c>
    </row>
    <row r="43" spans="1:9" s="36" customFormat="1" x14ac:dyDescent="0.25">
      <c r="A43" s="30" t="s">
        <v>22</v>
      </c>
      <c r="B43" s="30">
        <v>39</v>
      </c>
      <c r="C43" s="29">
        <v>41017843</v>
      </c>
      <c r="D43" s="31">
        <v>42060</v>
      </c>
      <c r="E43" s="30" t="s">
        <v>206</v>
      </c>
      <c r="F43" s="39">
        <v>15</v>
      </c>
      <c r="G43" s="30">
        <v>466.1</v>
      </c>
      <c r="H43" s="34" t="s">
        <v>91</v>
      </c>
      <c r="I43" s="35" t="s">
        <v>98</v>
      </c>
    </row>
    <row r="44" spans="1:9" s="36" customFormat="1" x14ac:dyDescent="0.25">
      <c r="A44" s="30" t="s">
        <v>22</v>
      </c>
      <c r="B44" s="30">
        <v>40</v>
      </c>
      <c r="C44" s="29">
        <v>41029264</v>
      </c>
      <c r="D44" s="31">
        <v>42040</v>
      </c>
      <c r="E44" s="30" t="s">
        <v>206</v>
      </c>
      <c r="F44" s="39">
        <v>3</v>
      </c>
      <c r="G44" s="30">
        <v>2939.73</v>
      </c>
      <c r="H44" s="34" t="s">
        <v>84</v>
      </c>
      <c r="I44" s="35" t="s">
        <v>99</v>
      </c>
    </row>
    <row r="45" spans="1:9" s="36" customFormat="1" x14ac:dyDescent="0.25">
      <c r="A45" s="30" t="s">
        <v>22</v>
      </c>
      <c r="B45" s="30">
        <v>41</v>
      </c>
      <c r="C45" s="29">
        <v>41029272</v>
      </c>
      <c r="D45" s="31">
        <v>42040</v>
      </c>
      <c r="E45" s="30" t="s">
        <v>206</v>
      </c>
      <c r="F45" s="39">
        <v>3</v>
      </c>
      <c r="G45" s="30">
        <v>2939.73</v>
      </c>
      <c r="H45" s="34" t="s">
        <v>82</v>
      </c>
      <c r="I45" s="35" t="s">
        <v>99</v>
      </c>
    </row>
    <row r="46" spans="1:9" s="36" customFormat="1" x14ac:dyDescent="0.25">
      <c r="A46" s="30" t="s">
        <v>22</v>
      </c>
      <c r="B46" s="30">
        <v>42</v>
      </c>
      <c r="C46" s="29">
        <v>41031362</v>
      </c>
      <c r="D46" s="31">
        <v>42062</v>
      </c>
      <c r="E46" s="30" t="s">
        <v>36</v>
      </c>
      <c r="F46" s="39">
        <v>15</v>
      </c>
      <c r="G46" s="30">
        <v>466.1</v>
      </c>
      <c r="H46" s="34" t="s">
        <v>94</v>
      </c>
      <c r="I46" s="35" t="s">
        <v>100</v>
      </c>
    </row>
    <row r="47" spans="1:9" s="36" customFormat="1" ht="15" customHeight="1" x14ac:dyDescent="0.25">
      <c r="A47" s="30" t="s">
        <v>22</v>
      </c>
      <c r="B47" s="30">
        <v>43</v>
      </c>
      <c r="C47" s="29">
        <v>41031586</v>
      </c>
      <c r="D47" s="31">
        <v>42048</v>
      </c>
      <c r="E47" s="30" t="s">
        <v>36</v>
      </c>
      <c r="F47" s="39">
        <v>15</v>
      </c>
      <c r="G47" s="30">
        <v>466.1</v>
      </c>
      <c r="H47" s="34" t="s">
        <v>89</v>
      </c>
      <c r="I47" s="35" t="s">
        <v>101</v>
      </c>
    </row>
    <row r="48" spans="1:9" s="36" customFormat="1" ht="15" customHeight="1" x14ac:dyDescent="0.25">
      <c r="A48" s="30" t="s">
        <v>22</v>
      </c>
      <c r="B48" s="30">
        <v>44</v>
      </c>
      <c r="C48" s="29">
        <v>41031317</v>
      </c>
      <c r="D48" s="40">
        <v>42039</v>
      </c>
      <c r="E48" s="30" t="s">
        <v>205</v>
      </c>
      <c r="F48" s="39">
        <v>60</v>
      </c>
      <c r="G48" s="30">
        <v>15297</v>
      </c>
      <c r="H48" s="34" t="s">
        <v>91</v>
      </c>
      <c r="I48" s="37" t="s">
        <v>102</v>
      </c>
    </row>
    <row r="49" spans="1:9" s="36" customFormat="1" ht="15" customHeight="1" x14ac:dyDescent="0.25">
      <c r="A49" s="30" t="s">
        <v>22</v>
      </c>
      <c r="B49" s="30">
        <v>45</v>
      </c>
      <c r="C49" s="29">
        <v>41031311</v>
      </c>
      <c r="D49" s="40">
        <v>42039</v>
      </c>
      <c r="E49" s="30" t="s">
        <v>205</v>
      </c>
      <c r="F49" s="39">
        <v>60</v>
      </c>
      <c r="G49" s="30">
        <v>15297</v>
      </c>
      <c r="H49" s="34" t="s">
        <v>91</v>
      </c>
      <c r="I49" s="37" t="s">
        <v>102</v>
      </c>
    </row>
    <row r="50" spans="1:9" ht="15.6" customHeight="1" x14ac:dyDescent="0.25">
      <c r="A50" s="30" t="s">
        <v>22</v>
      </c>
      <c r="B50" s="30">
        <v>46</v>
      </c>
      <c r="C50" s="29">
        <v>41013677</v>
      </c>
      <c r="D50" s="31">
        <v>42045</v>
      </c>
      <c r="E50" s="30" t="s">
        <v>206</v>
      </c>
      <c r="F50" s="39">
        <v>8</v>
      </c>
      <c r="G50" s="30">
        <v>4274.08</v>
      </c>
      <c r="H50" s="34" t="s">
        <v>115</v>
      </c>
      <c r="I50" s="26" t="s">
        <v>124</v>
      </c>
    </row>
    <row r="51" spans="1:9" x14ac:dyDescent="0.25">
      <c r="A51" s="30" t="s">
        <v>22</v>
      </c>
      <c r="B51" s="30">
        <v>47</v>
      </c>
      <c r="C51" s="29">
        <v>41014291</v>
      </c>
      <c r="D51" s="31">
        <v>42045</v>
      </c>
      <c r="E51" s="30" t="s">
        <v>206</v>
      </c>
      <c r="F51" s="39">
        <v>15</v>
      </c>
      <c r="G51" s="30">
        <v>466.1</v>
      </c>
      <c r="H51" s="34" t="s">
        <v>115</v>
      </c>
      <c r="I51" s="26" t="s">
        <v>125</v>
      </c>
    </row>
    <row r="52" spans="1:9" x14ac:dyDescent="0.25">
      <c r="A52" s="30" t="s">
        <v>22</v>
      </c>
      <c r="B52" s="30">
        <v>48</v>
      </c>
      <c r="C52" s="29">
        <v>41018373</v>
      </c>
      <c r="D52" s="31">
        <v>42038</v>
      </c>
      <c r="E52" s="30" t="s">
        <v>206</v>
      </c>
      <c r="F52" s="39">
        <v>45</v>
      </c>
      <c r="G52" s="30">
        <v>24041.7</v>
      </c>
      <c r="H52" s="34" t="s">
        <v>117</v>
      </c>
      <c r="I52" s="26" t="s">
        <v>126</v>
      </c>
    </row>
    <row r="53" spans="1:9" x14ac:dyDescent="0.25">
      <c r="A53" s="30" t="s">
        <v>22</v>
      </c>
      <c r="B53" s="30">
        <v>49</v>
      </c>
      <c r="C53" s="29">
        <v>41023260</v>
      </c>
      <c r="D53" s="31">
        <v>42037</v>
      </c>
      <c r="E53" s="30" t="s">
        <v>36</v>
      </c>
      <c r="F53" s="39">
        <v>5</v>
      </c>
      <c r="G53" s="30">
        <v>466.1</v>
      </c>
      <c r="H53" s="34" t="s">
        <v>105</v>
      </c>
      <c r="I53" s="26" t="s">
        <v>127</v>
      </c>
    </row>
    <row r="54" spans="1:9" x14ac:dyDescent="0.25">
      <c r="A54" s="30" t="s">
        <v>22</v>
      </c>
      <c r="B54" s="30">
        <v>50</v>
      </c>
      <c r="C54" s="29">
        <v>41024983</v>
      </c>
      <c r="D54" s="31">
        <v>42044</v>
      </c>
      <c r="E54" s="30" t="s">
        <v>36</v>
      </c>
      <c r="F54" s="39">
        <v>5</v>
      </c>
      <c r="G54" s="30">
        <v>466.1</v>
      </c>
      <c r="H54" s="34" t="s">
        <v>105</v>
      </c>
      <c r="I54" s="26" t="s">
        <v>128</v>
      </c>
    </row>
    <row r="55" spans="1:9" ht="15" customHeight="1" x14ac:dyDescent="0.25">
      <c r="A55" s="30" t="s">
        <v>22</v>
      </c>
      <c r="B55" s="30">
        <v>51</v>
      </c>
      <c r="C55" s="29">
        <v>41024987</v>
      </c>
      <c r="D55" s="31">
        <v>42040</v>
      </c>
      <c r="E55" s="30" t="s">
        <v>206</v>
      </c>
      <c r="F55" s="39">
        <v>5</v>
      </c>
      <c r="G55" s="30">
        <v>466.1</v>
      </c>
      <c r="H55" s="34" t="s">
        <v>105</v>
      </c>
      <c r="I55" s="26" t="s">
        <v>129</v>
      </c>
    </row>
    <row r="56" spans="1:9" x14ac:dyDescent="0.25">
      <c r="A56" s="30" t="s">
        <v>22</v>
      </c>
      <c r="B56" s="30">
        <v>52</v>
      </c>
      <c r="C56" s="29">
        <v>41027783</v>
      </c>
      <c r="D56" s="31">
        <v>42038</v>
      </c>
      <c r="E56" s="30" t="s">
        <v>36</v>
      </c>
      <c r="F56" s="39">
        <v>5</v>
      </c>
      <c r="G56" s="30">
        <v>466.1</v>
      </c>
      <c r="H56" s="34" t="s">
        <v>110</v>
      </c>
      <c r="I56" s="26" t="s">
        <v>130</v>
      </c>
    </row>
    <row r="57" spans="1:9" x14ac:dyDescent="0.25">
      <c r="A57" s="30" t="s">
        <v>22</v>
      </c>
      <c r="B57" s="30">
        <v>53</v>
      </c>
      <c r="C57" s="29">
        <v>41027941</v>
      </c>
      <c r="D57" s="31">
        <v>42053</v>
      </c>
      <c r="E57" s="30" t="s">
        <v>36</v>
      </c>
      <c r="F57" s="39">
        <v>10</v>
      </c>
      <c r="G57" s="30">
        <v>466.1</v>
      </c>
      <c r="H57" s="34" t="s">
        <v>110</v>
      </c>
      <c r="I57" s="26" t="s">
        <v>131</v>
      </c>
    </row>
    <row r="58" spans="1:9" x14ac:dyDescent="0.25">
      <c r="A58" s="30" t="s">
        <v>22</v>
      </c>
      <c r="B58" s="30">
        <v>54</v>
      </c>
      <c r="C58" s="29">
        <v>41027906</v>
      </c>
      <c r="D58" s="31">
        <v>42054</v>
      </c>
      <c r="E58" s="30" t="s">
        <v>206</v>
      </c>
      <c r="F58" s="39">
        <v>7</v>
      </c>
      <c r="G58" s="30">
        <v>466.1</v>
      </c>
      <c r="H58" s="34" t="s">
        <v>110</v>
      </c>
      <c r="I58" s="26" t="s">
        <v>132</v>
      </c>
    </row>
    <row r="59" spans="1:9" x14ac:dyDescent="0.25">
      <c r="A59" s="30" t="s">
        <v>22</v>
      </c>
      <c r="B59" s="30">
        <v>55</v>
      </c>
      <c r="C59" s="29">
        <v>41029430</v>
      </c>
      <c r="D59" s="31">
        <v>42045</v>
      </c>
      <c r="E59" s="30" t="s">
        <v>36</v>
      </c>
      <c r="F59" s="39">
        <v>12</v>
      </c>
      <c r="G59" s="30">
        <v>466.1</v>
      </c>
      <c r="H59" s="34" t="s">
        <v>122</v>
      </c>
      <c r="I59" s="26" t="s">
        <v>133</v>
      </c>
    </row>
    <row r="60" spans="1:9" x14ac:dyDescent="0.25">
      <c r="A60" s="30" t="s">
        <v>22</v>
      </c>
      <c r="B60" s="30">
        <v>56</v>
      </c>
      <c r="C60" s="29">
        <v>41028407</v>
      </c>
      <c r="D60" s="31">
        <v>42061</v>
      </c>
      <c r="E60" s="30" t="s">
        <v>206</v>
      </c>
      <c r="F60" s="39">
        <v>5</v>
      </c>
      <c r="G60" s="30">
        <v>466.1</v>
      </c>
      <c r="H60" s="34" t="s">
        <v>108</v>
      </c>
      <c r="I60" s="26" t="s">
        <v>134</v>
      </c>
    </row>
    <row r="61" spans="1:9" x14ac:dyDescent="0.25">
      <c r="A61" s="30" t="s">
        <v>22</v>
      </c>
      <c r="B61" s="30">
        <v>57</v>
      </c>
      <c r="C61" s="29">
        <v>41030743</v>
      </c>
      <c r="D61" s="31">
        <v>42052</v>
      </c>
      <c r="E61" s="30" t="s">
        <v>36</v>
      </c>
      <c r="F61" s="39">
        <v>15</v>
      </c>
      <c r="G61" s="30">
        <v>466.1</v>
      </c>
      <c r="H61" s="34" t="s">
        <v>110</v>
      </c>
      <c r="I61" s="26" t="s">
        <v>135</v>
      </c>
    </row>
    <row r="62" spans="1:9" x14ac:dyDescent="0.25">
      <c r="A62" s="30" t="s">
        <v>22</v>
      </c>
      <c r="B62" s="30">
        <v>58</v>
      </c>
      <c r="C62" s="29">
        <v>41030763</v>
      </c>
      <c r="D62" s="31">
        <v>42040</v>
      </c>
      <c r="E62" s="30" t="s">
        <v>206</v>
      </c>
      <c r="F62" s="39">
        <v>5</v>
      </c>
      <c r="G62" s="30">
        <v>466.1</v>
      </c>
      <c r="H62" s="34" t="s">
        <v>110</v>
      </c>
      <c r="I62" s="26" t="s">
        <v>136</v>
      </c>
    </row>
    <row r="63" spans="1:9" x14ac:dyDescent="0.25">
      <c r="A63" s="30" t="s">
        <v>22</v>
      </c>
      <c r="B63" s="30">
        <v>59</v>
      </c>
      <c r="C63" s="29">
        <v>41031845</v>
      </c>
      <c r="D63" s="31">
        <v>42048</v>
      </c>
      <c r="E63" s="30" t="s">
        <v>36</v>
      </c>
      <c r="F63" s="39">
        <v>5</v>
      </c>
      <c r="G63" s="30">
        <v>466.1</v>
      </c>
      <c r="H63" s="34" t="s">
        <v>119</v>
      </c>
      <c r="I63" s="26" t="s">
        <v>137</v>
      </c>
    </row>
    <row r="64" spans="1:9" x14ac:dyDescent="0.25">
      <c r="A64" s="30" t="s">
        <v>22</v>
      </c>
      <c r="B64" s="30">
        <v>60</v>
      </c>
      <c r="C64" s="29">
        <v>41031644</v>
      </c>
      <c r="D64" s="31">
        <v>42059</v>
      </c>
      <c r="E64" s="30" t="s">
        <v>206</v>
      </c>
      <c r="F64" s="39">
        <v>12</v>
      </c>
      <c r="G64" s="30">
        <v>466.1</v>
      </c>
      <c r="H64" s="34" t="s">
        <v>110</v>
      </c>
      <c r="I64" s="26" t="s">
        <v>138</v>
      </c>
    </row>
    <row r="65" spans="1:9" x14ac:dyDescent="0.25">
      <c r="A65" s="30" t="s">
        <v>22</v>
      </c>
      <c r="B65" s="30">
        <v>61</v>
      </c>
      <c r="C65" s="29">
        <v>41031629</v>
      </c>
      <c r="D65" s="31">
        <v>42048</v>
      </c>
      <c r="E65" s="30" t="s">
        <v>206</v>
      </c>
      <c r="F65" s="39">
        <v>12</v>
      </c>
      <c r="G65" s="30">
        <v>466.1</v>
      </c>
      <c r="H65" s="34" t="s">
        <v>110</v>
      </c>
      <c r="I65" s="26" t="s">
        <v>139</v>
      </c>
    </row>
    <row r="66" spans="1:9" x14ac:dyDescent="0.25">
      <c r="A66" s="30" t="s">
        <v>22</v>
      </c>
      <c r="B66" s="30">
        <v>62</v>
      </c>
      <c r="C66" s="29">
        <v>41031626</v>
      </c>
      <c r="D66" s="31">
        <v>42048</v>
      </c>
      <c r="E66" s="30" t="s">
        <v>206</v>
      </c>
      <c r="F66" s="39">
        <v>5</v>
      </c>
      <c r="G66" s="30">
        <v>466.1</v>
      </c>
      <c r="H66" s="34" t="s">
        <v>116</v>
      </c>
      <c r="I66" s="26" t="s">
        <v>140</v>
      </c>
    </row>
    <row r="67" spans="1:9" x14ac:dyDescent="0.25">
      <c r="A67" s="30" t="s">
        <v>22</v>
      </c>
      <c r="B67" s="30">
        <v>63</v>
      </c>
      <c r="C67" s="29">
        <v>41032443</v>
      </c>
      <c r="D67" s="31">
        <v>42052</v>
      </c>
      <c r="E67" s="30" t="s">
        <v>36</v>
      </c>
      <c r="F67" s="39">
        <v>12</v>
      </c>
      <c r="G67" s="30">
        <v>466.1</v>
      </c>
      <c r="H67" s="34" t="s">
        <v>123</v>
      </c>
      <c r="I67" s="26" t="s">
        <v>141</v>
      </c>
    </row>
    <row r="68" spans="1:9" x14ac:dyDescent="0.25">
      <c r="A68" s="30" t="s">
        <v>22</v>
      </c>
      <c r="B68" s="30">
        <v>64</v>
      </c>
      <c r="C68" s="29">
        <v>41034175</v>
      </c>
      <c r="D68" s="31">
        <v>42052</v>
      </c>
      <c r="E68" s="30" t="s">
        <v>206</v>
      </c>
      <c r="F68" s="39">
        <v>5</v>
      </c>
      <c r="G68" s="30">
        <v>4899.55</v>
      </c>
      <c r="H68" s="34" t="s">
        <v>103</v>
      </c>
      <c r="I68" s="26" t="s">
        <v>142</v>
      </c>
    </row>
    <row r="69" spans="1:9" x14ac:dyDescent="0.25">
      <c r="A69" s="30" t="s">
        <v>22</v>
      </c>
      <c r="B69" s="30">
        <v>65</v>
      </c>
      <c r="C69" s="29">
        <v>41034369</v>
      </c>
      <c r="D69" s="31">
        <v>42055</v>
      </c>
      <c r="E69" s="30" t="s">
        <v>206</v>
      </c>
      <c r="F69" s="39">
        <v>1</v>
      </c>
      <c r="G69" s="30">
        <v>979.91</v>
      </c>
      <c r="H69" s="34" t="s">
        <v>104</v>
      </c>
      <c r="I69" s="26" t="s">
        <v>143</v>
      </c>
    </row>
    <row r="70" spans="1:9" x14ac:dyDescent="0.25">
      <c r="A70" s="30" t="s">
        <v>22</v>
      </c>
      <c r="B70" s="30">
        <v>66</v>
      </c>
      <c r="C70" s="29">
        <v>41034367</v>
      </c>
      <c r="D70" s="31">
        <v>42055</v>
      </c>
      <c r="E70" s="30" t="s">
        <v>206</v>
      </c>
      <c r="F70" s="39">
        <v>1.25</v>
      </c>
      <c r="G70" s="30">
        <v>1224.8900000000001</v>
      </c>
      <c r="H70" s="34" t="s">
        <v>104</v>
      </c>
      <c r="I70" s="26" t="s">
        <v>143</v>
      </c>
    </row>
    <row r="71" spans="1:9" x14ac:dyDescent="0.25">
      <c r="A71" s="30" t="s">
        <v>22</v>
      </c>
      <c r="B71" s="30">
        <v>67</v>
      </c>
      <c r="C71" s="29">
        <v>41035331</v>
      </c>
      <c r="D71" s="31">
        <v>42048</v>
      </c>
      <c r="E71" s="30" t="s">
        <v>206</v>
      </c>
      <c r="F71" s="39">
        <v>0.02</v>
      </c>
      <c r="G71" s="30">
        <v>466.1</v>
      </c>
      <c r="H71" s="34" t="s">
        <v>117</v>
      </c>
      <c r="I71" s="26" t="s">
        <v>144</v>
      </c>
    </row>
    <row r="72" spans="1:9" x14ac:dyDescent="0.25">
      <c r="A72" s="30" t="s">
        <v>22</v>
      </c>
      <c r="B72" s="30">
        <v>68</v>
      </c>
      <c r="C72" s="29">
        <v>41035335</v>
      </c>
      <c r="D72" s="31">
        <v>42048</v>
      </c>
      <c r="E72" s="30" t="s">
        <v>206</v>
      </c>
      <c r="F72" s="39">
        <v>0.02</v>
      </c>
      <c r="G72" s="30">
        <v>19.59</v>
      </c>
      <c r="H72" s="34" t="s">
        <v>117</v>
      </c>
      <c r="I72" s="26" t="s">
        <v>144</v>
      </c>
    </row>
    <row r="73" spans="1:9" x14ac:dyDescent="0.25">
      <c r="A73" s="30" t="s">
        <v>22</v>
      </c>
      <c r="B73" s="30">
        <v>69</v>
      </c>
      <c r="C73" s="29">
        <v>41035347</v>
      </c>
      <c r="D73" s="31">
        <v>42048</v>
      </c>
      <c r="E73" s="30" t="s">
        <v>206</v>
      </c>
      <c r="F73" s="39">
        <v>0.02</v>
      </c>
      <c r="G73" s="30">
        <v>19.59</v>
      </c>
      <c r="H73" s="34" t="s">
        <v>117</v>
      </c>
      <c r="I73" s="26" t="s">
        <v>144</v>
      </c>
    </row>
    <row r="74" spans="1:9" x14ac:dyDescent="0.25">
      <c r="A74" s="30" t="s">
        <v>22</v>
      </c>
      <c r="B74" s="30">
        <v>70</v>
      </c>
      <c r="C74" s="29">
        <v>41035366</v>
      </c>
      <c r="D74" s="31">
        <v>42048</v>
      </c>
      <c r="E74" s="30" t="s">
        <v>206</v>
      </c>
      <c r="F74" s="39">
        <v>0.02</v>
      </c>
      <c r="G74" s="30">
        <v>19.59</v>
      </c>
      <c r="H74" s="34" t="s">
        <v>117</v>
      </c>
      <c r="I74" s="26" t="s">
        <v>144</v>
      </c>
    </row>
    <row r="75" spans="1:9" x14ac:dyDescent="0.25">
      <c r="A75" s="30" t="s">
        <v>22</v>
      </c>
      <c r="B75" s="30">
        <v>71</v>
      </c>
      <c r="C75" s="29">
        <v>41035382</v>
      </c>
      <c r="D75" s="31">
        <v>42048</v>
      </c>
      <c r="E75" s="30" t="s">
        <v>206</v>
      </c>
      <c r="F75" s="39">
        <v>0.02</v>
      </c>
      <c r="G75" s="30">
        <v>19.59</v>
      </c>
      <c r="H75" s="34" t="s">
        <v>117</v>
      </c>
      <c r="I75" s="26" t="s">
        <v>144</v>
      </c>
    </row>
    <row r="76" spans="1:9" x14ac:dyDescent="0.25">
      <c r="A76" s="30" t="s">
        <v>22</v>
      </c>
      <c r="B76" s="30">
        <v>72</v>
      </c>
      <c r="C76" s="29">
        <v>41035390</v>
      </c>
      <c r="D76" s="31">
        <v>42048</v>
      </c>
      <c r="E76" s="30" t="s">
        <v>206</v>
      </c>
      <c r="F76" s="39">
        <v>0.02</v>
      </c>
      <c r="G76" s="30">
        <v>19.59</v>
      </c>
      <c r="H76" s="34" t="s">
        <v>117</v>
      </c>
      <c r="I76" s="26" t="s">
        <v>144</v>
      </c>
    </row>
    <row r="77" spans="1:9" x14ac:dyDescent="0.25">
      <c r="A77" s="30" t="s">
        <v>22</v>
      </c>
      <c r="B77" s="30">
        <v>73</v>
      </c>
      <c r="C77" s="29">
        <v>41035394</v>
      </c>
      <c r="D77" s="31">
        <v>42048</v>
      </c>
      <c r="E77" s="30" t="s">
        <v>206</v>
      </c>
      <c r="F77" s="39">
        <v>0.02</v>
      </c>
      <c r="G77" s="30">
        <v>19.59</v>
      </c>
      <c r="H77" s="34" t="s">
        <v>117</v>
      </c>
      <c r="I77" s="26" t="s">
        <v>144</v>
      </c>
    </row>
    <row r="78" spans="1:9" x14ac:dyDescent="0.25">
      <c r="A78" s="30" t="s">
        <v>22</v>
      </c>
      <c r="B78" s="30">
        <v>74</v>
      </c>
      <c r="C78" s="29">
        <v>41035398</v>
      </c>
      <c r="D78" s="31">
        <v>42048</v>
      </c>
      <c r="E78" s="30" t="s">
        <v>206</v>
      </c>
      <c r="F78" s="39">
        <v>0.02</v>
      </c>
      <c r="G78" s="30">
        <v>19.59</v>
      </c>
      <c r="H78" s="34" t="s">
        <v>117</v>
      </c>
      <c r="I78" s="26" t="s">
        <v>144</v>
      </c>
    </row>
    <row r="79" spans="1:9" x14ac:dyDescent="0.25">
      <c r="A79" s="30" t="s">
        <v>22</v>
      </c>
      <c r="B79" s="30">
        <v>75</v>
      </c>
      <c r="C79" s="29">
        <v>41035402</v>
      </c>
      <c r="D79" s="31">
        <v>42048</v>
      </c>
      <c r="E79" s="30" t="s">
        <v>206</v>
      </c>
      <c r="F79" s="39">
        <v>0.02</v>
      </c>
      <c r="G79" s="30">
        <v>19.59</v>
      </c>
      <c r="H79" s="34" t="s">
        <v>117</v>
      </c>
      <c r="I79" s="26" t="s">
        <v>144</v>
      </c>
    </row>
    <row r="80" spans="1:9" x14ac:dyDescent="0.25">
      <c r="A80" s="30" t="s">
        <v>22</v>
      </c>
      <c r="B80" s="30">
        <v>76</v>
      </c>
      <c r="C80" s="29">
        <v>41035406</v>
      </c>
      <c r="D80" s="31">
        <v>42048</v>
      </c>
      <c r="E80" s="30" t="s">
        <v>206</v>
      </c>
      <c r="F80" s="39">
        <v>0.02</v>
      </c>
      <c r="G80" s="30">
        <v>19.59</v>
      </c>
      <c r="H80" s="34" t="s">
        <v>117</v>
      </c>
      <c r="I80" s="26" t="s">
        <v>144</v>
      </c>
    </row>
    <row r="81" spans="1:9" x14ac:dyDescent="0.25">
      <c r="A81" s="30" t="s">
        <v>22</v>
      </c>
      <c r="B81" s="30">
        <v>77</v>
      </c>
      <c r="C81" s="29">
        <v>41035409</v>
      </c>
      <c r="D81" s="31">
        <v>42048</v>
      </c>
      <c r="E81" s="30" t="s">
        <v>206</v>
      </c>
      <c r="F81" s="39">
        <v>0.02</v>
      </c>
      <c r="G81" s="30">
        <v>19.59</v>
      </c>
      <c r="H81" s="34" t="s">
        <v>117</v>
      </c>
      <c r="I81" s="26" t="s">
        <v>144</v>
      </c>
    </row>
    <row r="82" spans="1:9" x14ac:dyDescent="0.25">
      <c r="A82" s="30" t="s">
        <v>22</v>
      </c>
      <c r="B82" s="30">
        <v>78</v>
      </c>
      <c r="C82" s="29">
        <v>41035414</v>
      </c>
      <c r="D82" s="31">
        <v>42048</v>
      </c>
      <c r="E82" s="30" t="s">
        <v>206</v>
      </c>
      <c r="F82" s="39">
        <v>0.02</v>
      </c>
      <c r="G82" s="30">
        <v>19.59</v>
      </c>
      <c r="H82" s="34" t="s">
        <v>117</v>
      </c>
      <c r="I82" s="26" t="s">
        <v>144</v>
      </c>
    </row>
    <row r="83" spans="1:9" x14ac:dyDescent="0.25">
      <c r="A83" s="30" t="s">
        <v>22</v>
      </c>
      <c r="B83" s="30">
        <v>79</v>
      </c>
      <c r="C83" s="29">
        <v>41035420</v>
      </c>
      <c r="D83" s="31">
        <v>42048</v>
      </c>
      <c r="E83" s="30" t="s">
        <v>206</v>
      </c>
      <c r="F83" s="39">
        <v>0.02</v>
      </c>
      <c r="G83" s="30">
        <v>19.59</v>
      </c>
      <c r="H83" s="34" t="s">
        <v>117</v>
      </c>
      <c r="I83" s="26" t="s">
        <v>144</v>
      </c>
    </row>
    <row r="84" spans="1:9" x14ac:dyDescent="0.25">
      <c r="A84" s="30" t="s">
        <v>22</v>
      </c>
      <c r="B84" s="30">
        <v>80</v>
      </c>
      <c r="C84" s="29">
        <v>41040810</v>
      </c>
      <c r="D84" s="31">
        <v>42062</v>
      </c>
      <c r="E84" s="30" t="s">
        <v>206</v>
      </c>
      <c r="F84" s="39">
        <v>15</v>
      </c>
      <c r="G84" s="30">
        <v>466.1</v>
      </c>
      <c r="H84" s="34" t="s">
        <v>108</v>
      </c>
      <c r="I84" s="26" t="s">
        <v>145</v>
      </c>
    </row>
    <row r="85" spans="1:9" ht="15.6" customHeight="1" x14ac:dyDescent="0.25">
      <c r="A85" s="30" t="s">
        <v>22</v>
      </c>
      <c r="B85" s="30">
        <v>81</v>
      </c>
      <c r="C85" s="29">
        <v>41031390</v>
      </c>
      <c r="D85" s="31">
        <v>42059</v>
      </c>
      <c r="E85" s="30" t="s">
        <v>205</v>
      </c>
      <c r="F85" s="39">
        <v>63</v>
      </c>
      <c r="G85" s="30">
        <v>16061.85</v>
      </c>
      <c r="H85" s="34" t="s">
        <v>146</v>
      </c>
      <c r="I85" s="26" t="s">
        <v>164</v>
      </c>
    </row>
    <row r="86" spans="1:9" x14ac:dyDescent="0.25">
      <c r="A86" s="30" t="s">
        <v>22</v>
      </c>
      <c r="B86" s="30">
        <v>82</v>
      </c>
      <c r="C86" s="29">
        <v>41031215</v>
      </c>
      <c r="D86" s="31">
        <v>42038</v>
      </c>
      <c r="E86" s="30" t="s">
        <v>206</v>
      </c>
      <c r="F86" s="39">
        <v>15</v>
      </c>
      <c r="G86" s="30">
        <v>466.1</v>
      </c>
      <c r="H86" s="34" t="s">
        <v>152</v>
      </c>
      <c r="I86" s="26" t="s">
        <v>165</v>
      </c>
    </row>
    <row r="87" spans="1:9" x14ac:dyDescent="0.25">
      <c r="A87" s="30" t="s">
        <v>22</v>
      </c>
      <c r="B87" s="30">
        <v>83</v>
      </c>
      <c r="C87" s="29">
        <v>41031334</v>
      </c>
      <c r="D87" s="31">
        <v>42038</v>
      </c>
      <c r="E87" s="30" t="s">
        <v>206</v>
      </c>
      <c r="F87" s="39">
        <v>15</v>
      </c>
      <c r="G87" s="30">
        <v>466.1</v>
      </c>
      <c r="H87" s="34" t="s">
        <v>152</v>
      </c>
      <c r="I87" s="26" t="s">
        <v>166</v>
      </c>
    </row>
    <row r="88" spans="1:9" x14ac:dyDescent="0.25">
      <c r="A88" s="30" t="s">
        <v>22</v>
      </c>
      <c r="B88" s="30">
        <v>84</v>
      </c>
      <c r="C88" s="29">
        <v>41032062</v>
      </c>
      <c r="D88" s="31">
        <v>42040</v>
      </c>
      <c r="E88" s="30" t="s">
        <v>36</v>
      </c>
      <c r="F88" s="39">
        <v>15</v>
      </c>
      <c r="G88" s="30">
        <v>466.1</v>
      </c>
      <c r="H88" s="34" t="s">
        <v>160</v>
      </c>
      <c r="I88" s="26" t="s">
        <v>167</v>
      </c>
    </row>
    <row r="89" spans="1:9" x14ac:dyDescent="0.25">
      <c r="A89" s="30" t="s">
        <v>22</v>
      </c>
      <c r="B89" s="30">
        <v>85</v>
      </c>
      <c r="C89" s="29">
        <v>41034363</v>
      </c>
      <c r="D89" s="31">
        <v>42060</v>
      </c>
      <c r="E89" s="30" t="s">
        <v>206</v>
      </c>
      <c r="F89" s="39">
        <v>15</v>
      </c>
      <c r="G89" s="30">
        <v>466.1</v>
      </c>
      <c r="H89" s="34" t="s">
        <v>161</v>
      </c>
      <c r="I89" s="26" t="s">
        <v>168</v>
      </c>
    </row>
    <row r="90" spans="1:9" ht="15" customHeight="1" x14ac:dyDescent="0.25">
      <c r="A90" s="30" t="s">
        <v>22</v>
      </c>
      <c r="B90" s="30">
        <v>86</v>
      </c>
      <c r="C90" s="29">
        <v>41034370</v>
      </c>
      <c r="D90" s="31">
        <v>42060</v>
      </c>
      <c r="E90" s="30" t="s">
        <v>206</v>
      </c>
      <c r="F90" s="39">
        <v>15</v>
      </c>
      <c r="G90" s="30">
        <v>466.1</v>
      </c>
      <c r="H90" s="34" t="s">
        <v>161</v>
      </c>
      <c r="I90" s="26" t="s">
        <v>169</v>
      </c>
    </row>
    <row r="91" spans="1:9" x14ac:dyDescent="0.25">
      <c r="A91" s="30" t="s">
        <v>22</v>
      </c>
      <c r="B91" s="30">
        <v>87</v>
      </c>
      <c r="C91" s="29">
        <v>41034605</v>
      </c>
      <c r="D91" s="31">
        <v>42046</v>
      </c>
      <c r="E91" s="30" t="s">
        <v>36</v>
      </c>
      <c r="F91" s="39">
        <v>15</v>
      </c>
      <c r="G91" s="30">
        <v>466.1</v>
      </c>
      <c r="H91" s="34" t="s">
        <v>146</v>
      </c>
      <c r="I91" s="26" t="s">
        <v>170</v>
      </c>
    </row>
    <row r="92" spans="1:9" x14ac:dyDescent="0.25">
      <c r="A92" s="30" t="s">
        <v>22</v>
      </c>
      <c r="B92" s="30">
        <v>88</v>
      </c>
      <c r="C92" s="29">
        <v>41037508</v>
      </c>
      <c r="D92" s="31">
        <v>42055</v>
      </c>
      <c r="E92" s="30" t="s">
        <v>206</v>
      </c>
      <c r="F92" s="39">
        <v>15</v>
      </c>
      <c r="G92" s="30">
        <v>466.1</v>
      </c>
      <c r="H92" s="34" t="s">
        <v>151</v>
      </c>
      <c r="I92" s="26" t="s">
        <v>171</v>
      </c>
    </row>
    <row r="93" spans="1:9" x14ac:dyDescent="0.25">
      <c r="A93" s="30" t="s">
        <v>22</v>
      </c>
      <c r="B93" s="30">
        <v>89</v>
      </c>
      <c r="C93" s="29">
        <v>41039424</v>
      </c>
      <c r="D93" s="31">
        <v>42062</v>
      </c>
      <c r="E93" s="30" t="s">
        <v>206</v>
      </c>
      <c r="F93" s="39">
        <v>5</v>
      </c>
      <c r="G93" s="30">
        <v>466.1</v>
      </c>
      <c r="H93" s="34" t="s">
        <v>150</v>
      </c>
      <c r="I93" s="26" t="s">
        <v>172</v>
      </c>
    </row>
    <row r="94" spans="1:9" x14ac:dyDescent="0.25">
      <c r="A94" s="30" t="s">
        <v>22</v>
      </c>
      <c r="B94" s="30">
        <v>90</v>
      </c>
      <c r="C94" s="29">
        <v>41039451</v>
      </c>
      <c r="D94" s="31">
        <v>42061</v>
      </c>
      <c r="E94" s="30" t="s">
        <v>206</v>
      </c>
      <c r="F94" s="39">
        <v>5</v>
      </c>
      <c r="G94" s="30">
        <v>466.1</v>
      </c>
      <c r="H94" s="34" t="s">
        <v>150</v>
      </c>
      <c r="I94" s="26" t="s">
        <v>173</v>
      </c>
    </row>
    <row r="95" spans="1:9" ht="15.6" customHeight="1" x14ac:dyDescent="0.25">
      <c r="A95" s="30" t="s">
        <v>22</v>
      </c>
      <c r="B95" s="30">
        <v>91</v>
      </c>
      <c r="C95" s="29">
        <v>41031208</v>
      </c>
      <c r="D95" s="31">
        <v>42044</v>
      </c>
      <c r="E95" s="30" t="s">
        <v>206</v>
      </c>
      <c r="F95" s="39">
        <v>5</v>
      </c>
      <c r="G95" s="30">
        <v>4899.55</v>
      </c>
      <c r="H95" s="34" t="s">
        <v>182</v>
      </c>
      <c r="I95" s="26" t="s">
        <v>184</v>
      </c>
    </row>
    <row r="96" spans="1:9" x14ac:dyDescent="0.25">
      <c r="A96" s="30" t="s">
        <v>22</v>
      </c>
      <c r="B96" s="30">
        <v>92</v>
      </c>
      <c r="C96" s="29">
        <v>41031185</v>
      </c>
      <c r="D96" s="31">
        <v>42044</v>
      </c>
      <c r="E96" s="30" t="s">
        <v>206</v>
      </c>
      <c r="F96" s="39">
        <v>5</v>
      </c>
      <c r="G96" s="30">
        <v>466.1</v>
      </c>
      <c r="H96" s="34" t="s">
        <v>182</v>
      </c>
      <c r="I96" s="26" t="s">
        <v>185</v>
      </c>
    </row>
    <row r="97" spans="1:9" x14ac:dyDescent="0.25">
      <c r="A97" s="30" t="s">
        <v>22</v>
      </c>
      <c r="B97" s="30">
        <v>93</v>
      </c>
      <c r="C97" s="29">
        <v>41036122</v>
      </c>
      <c r="D97" s="31">
        <v>42048</v>
      </c>
      <c r="E97" s="30" t="s">
        <v>206</v>
      </c>
      <c r="F97" s="39">
        <v>5</v>
      </c>
      <c r="G97" s="30">
        <v>466.1</v>
      </c>
      <c r="H97" s="34" t="s">
        <v>174</v>
      </c>
      <c r="I97" s="26" t="s">
        <v>186</v>
      </c>
    </row>
    <row r="98" spans="1:9" x14ac:dyDescent="0.25">
      <c r="A98" s="30" t="s">
        <v>22</v>
      </c>
      <c r="B98" s="30">
        <v>94</v>
      </c>
      <c r="C98" s="29">
        <v>41036722</v>
      </c>
      <c r="D98" s="31">
        <v>42054</v>
      </c>
      <c r="E98" s="30" t="s">
        <v>206</v>
      </c>
      <c r="F98" s="39">
        <v>0.02</v>
      </c>
      <c r="G98" s="30">
        <v>19.59</v>
      </c>
      <c r="H98" s="34" t="s">
        <v>175</v>
      </c>
      <c r="I98" s="26" t="s">
        <v>187</v>
      </c>
    </row>
    <row r="99" spans="1:9" x14ac:dyDescent="0.25">
      <c r="A99" s="30" t="s">
        <v>22</v>
      </c>
      <c r="B99" s="30">
        <v>95</v>
      </c>
      <c r="C99" s="29">
        <v>41036679</v>
      </c>
      <c r="D99" s="31">
        <v>42054</v>
      </c>
      <c r="E99" s="30" t="s">
        <v>206</v>
      </c>
      <c r="F99" s="39">
        <v>0.02</v>
      </c>
      <c r="G99" s="30">
        <v>19.59</v>
      </c>
      <c r="H99" s="34" t="s">
        <v>175</v>
      </c>
      <c r="I99" s="26" t="s">
        <v>188</v>
      </c>
    </row>
    <row r="100" spans="1:9" ht="15" customHeight="1" x14ac:dyDescent="0.25">
      <c r="A100" s="30" t="s">
        <v>22</v>
      </c>
      <c r="B100" s="30">
        <v>96</v>
      </c>
      <c r="C100" s="29">
        <v>41036265</v>
      </c>
      <c r="D100" s="31">
        <v>42054</v>
      </c>
      <c r="E100" s="30" t="s">
        <v>206</v>
      </c>
      <c r="F100" s="39">
        <v>0.02</v>
      </c>
      <c r="G100" s="30">
        <v>19.59</v>
      </c>
      <c r="H100" s="34" t="s">
        <v>175</v>
      </c>
      <c r="I100" s="26" t="s">
        <v>189</v>
      </c>
    </row>
    <row r="101" spans="1:9" x14ac:dyDescent="0.25">
      <c r="A101" s="30" t="s">
        <v>22</v>
      </c>
      <c r="B101" s="30">
        <v>97</v>
      </c>
      <c r="C101" s="29">
        <v>41036432</v>
      </c>
      <c r="D101" s="31">
        <v>42054</v>
      </c>
      <c r="E101" s="30" t="s">
        <v>206</v>
      </c>
      <c r="F101" s="39">
        <v>0.02</v>
      </c>
      <c r="G101" s="30">
        <v>19.59</v>
      </c>
      <c r="H101" s="34" t="s">
        <v>175</v>
      </c>
      <c r="I101" s="26" t="s">
        <v>190</v>
      </c>
    </row>
    <row r="102" spans="1:9" x14ac:dyDescent="0.25">
      <c r="A102" s="30" t="s">
        <v>22</v>
      </c>
      <c r="B102" s="30">
        <v>98</v>
      </c>
      <c r="C102" s="29">
        <v>41036263</v>
      </c>
      <c r="D102" s="31">
        <v>42054</v>
      </c>
      <c r="E102" s="30" t="s">
        <v>206</v>
      </c>
      <c r="F102" s="39">
        <v>0.02</v>
      </c>
      <c r="G102" s="30">
        <v>19.59</v>
      </c>
      <c r="H102" s="34" t="s">
        <v>175</v>
      </c>
      <c r="I102" s="26" t="s">
        <v>191</v>
      </c>
    </row>
    <row r="103" spans="1:9" x14ac:dyDescent="0.25">
      <c r="A103" s="30" t="s">
        <v>22</v>
      </c>
      <c r="B103" s="30">
        <v>99</v>
      </c>
      <c r="C103" s="29">
        <v>41036255</v>
      </c>
      <c r="D103" s="31">
        <v>42054</v>
      </c>
      <c r="E103" s="30" t="s">
        <v>206</v>
      </c>
      <c r="F103" s="39">
        <v>0.02</v>
      </c>
      <c r="G103" s="30">
        <v>19.59</v>
      </c>
      <c r="H103" s="34" t="s">
        <v>175</v>
      </c>
      <c r="I103" s="26" t="s">
        <v>192</v>
      </c>
    </row>
    <row r="104" spans="1:9" x14ac:dyDescent="0.25">
      <c r="A104" s="30" t="s">
        <v>22</v>
      </c>
      <c r="B104" s="30">
        <v>100</v>
      </c>
      <c r="C104" s="29">
        <v>41036742</v>
      </c>
      <c r="D104" s="31">
        <v>42054</v>
      </c>
      <c r="E104" s="30" t="s">
        <v>206</v>
      </c>
      <c r="F104" s="39">
        <v>0.02</v>
      </c>
      <c r="G104" s="30">
        <v>19.59</v>
      </c>
      <c r="H104" s="34" t="s">
        <v>175</v>
      </c>
      <c r="I104" s="26" t="s">
        <v>193</v>
      </c>
    </row>
    <row r="105" spans="1:9" x14ac:dyDescent="0.25">
      <c r="A105" s="30" t="s">
        <v>22</v>
      </c>
      <c r="B105" s="30">
        <v>101</v>
      </c>
      <c r="C105" s="29">
        <v>41036771</v>
      </c>
      <c r="D105" s="31">
        <v>42054</v>
      </c>
      <c r="E105" s="30" t="s">
        <v>206</v>
      </c>
      <c r="F105" s="39">
        <v>0.02</v>
      </c>
      <c r="G105" s="30">
        <v>19.59</v>
      </c>
      <c r="H105" s="34" t="s">
        <v>175</v>
      </c>
      <c r="I105" s="26" t="s">
        <v>194</v>
      </c>
    </row>
    <row r="106" spans="1:9" x14ac:dyDescent="0.25">
      <c r="A106" s="30" t="s">
        <v>22</v>
      </c>
      <c r="B106" s="30">
        <v>102</v>
      </c>
      <c r="C106" s="29">
        <v>41038155</v>
      </c>
      <c r="D106" s="31">
        <v>42055</v>
      </c>
      <c r="E106" s="30" t="s">
        <v>206</v>
      </c>
      <c r="F106" s="39">
        <v>0.02</v>
      </c>
      <c r="G106" s="30">
        <v>19.59</v>
      </c>
      <c r="H106" s="34" t="s">
        <v>175</v>
      </c>
      <c r="I106" s="26" t="s">
        <v>195</v>
      </c>
    </row>
    <row r="107" spans="1:9" x14ac:dyDescent="0.25">
      <c r="A107" s="30" t="s">
        <v>22</v>
      </c>
      <c r="B107" s="30">
        <v>103</v>
      </c>
      <c r="C107" s="29">
        <v>41036763</v>
      </c>
      <c r="D107" s="31">
        <v>42054</v>
      </c>
      <c r="E107" s="30" t="s">
        <v>206</v>
      </c>
      <c r="F107" s="39">
        <v>0.02</v>
      </c>
      <c r="G107" s="30">
        <v>19.59</v>
      </c>
      <c r="H107" s="34" t="s">
        <v>175</v>
      </c>
      <c r="I107" s="26" t="s">
        <v>196</v>
      </c>
    </row>
    <row r="108" spans="1:9" x14ac:dyDescent="0.25">
      <c r="A108" s="30" t="s">
        <v>22</v>
      </c>
      <c r="B108" s="30">
        <v>104</v>
      </c>
      <c r="C108" s="29">
        <v>41038143</v>
      </c>
      <c r="D108" s="31">
        <v>42055</v>
      </c>
      <c r="E108" s="30" t="s">
        <v>206</v>
      </c>
      <c r="F108" s="39">
        <v>0.02</v>
      </c>
      <c r="G108" s="30">
        <v>19.59</v>
      </c>
      <c r="H108" s="34" t="s">
        <v>175</v>
      </c>
      <c r="I108" s="26" t="s">
        <v>197</v>
      </c>
    </row>
    <row r="109" spans="1:9" x14ac:dyDescent="0.25">
      <c r="A109" s="30" t="s">
        <v>22</v>
      </c>
      <c r="B109" s="30">
        <v>105</v>
      </c>
      <c r="C109" s="29">
        <v>41038094</v>
      </c>
      <c r="D109" s="31">
        <v>42055</v>
      </c>
      <c r="E109" s="30" t="s">
        <v>206</v>
      </c>
      <c r="F109" s="39">
        <v>0.02</v>
      </c>
      <c r="G109" s="30">
        <v>19.59</v>
      </c>
      <c r="H109" s="34" t="s">
        <v>175</v>
      </c>
      <c r="I109" s="26" t="s">
        <v>198</v>
      </c>
    </row>
    <row r="110" spans="1:9" x14ac:dyDescent="0.25">
      <c r="A110" s="30" t="s">
        <v>22</v>
      </c>
      <c r="B110" s="30">
        <v>106</v>
      </c>
      <c r="C110" s="29">
        <v>41036792</v>
      </c>
      <c r="D110" s="31">
        <v>42054</v>
      </c>
      <c r="E110" s="30" t="s">
        <v>206</v>
      </c>
      <c r="F110" s="39">
        <v>0.02</v>
      </c>
      <c r="G110" s="30">
        <v>19.59</v>
      </c>
      <c r="H110" s="34" t="s">
        <v>175</v>
      </c>
      <c r="I110" s="26" t="s">
        <v>199</v>
      </c>
    </row>
    <row r="111" spans="1:9" x14ac:dyDescent="0.25">
      <c r="A111" s="30" t="s">
        <v>22</v>
      </c>
      <c r="B111" s="30">
        <v>107</v>
      </c>
      <c r="C111" s="29">
        <v>41038164</v>
      </c>
      <c r="D111" s="31">
        <v>42055</v>
      </c>
      <c r="E111" s="30" t="s">
        <v>206</v>
      </c>
      <c r="F111" s="39">
        <v>0.02</v>
      </c>
      <c r="G111" s="30">
        <v>19.59</v>
      </c>
      <c r="H111" s="34" t="s">
        <v>175</v>
      </c>
      <c r="I111" s="26" t="s">
        <v>200</v>
      </c>
    </row>
    <row r="112" spans="1:9" x14ac:dyDescent="0.25">
      <c r="A112" s="30" t="s">
        <v>22</v>
      </c>
      <c r="B112" s="30">
        <v>108</v>
      </c>
      <c r="C112" s="29">
        <v>41038183</v>
      </c>
      <c r="D112" s="31">
        <v>42055</v>
      </c>
      <c r="E112" s="30" t="s">
        <v>206</v>
      </c>
      <c r="F112" s="39">
        <v>0.02</v>
      </c>
      <c r="G112" s="30">
        <v>19.59</v>
      </c>
      <c r="H112" s="34" t="s">
        <v>175</v>
      </c>
      <c r="I112" s="26" t="s">
        <v>201</v>
      </c>
    </row>
    <row r="113" spans="1:9" x14ac:dyDescent="0.25">
      <c r="A113" s="30" t="s">
        <v>22</v>
      </c>
      <c r="B113" s="30">
        <v>109</v>
      </c>
      <c r="C113" s="29">
        <v>41038185</v>
      </c>
      <c r="D113" s="31">
        <v>42055</v>
      </c>
      <c r="E113" s="30" t="s">
        <v>206</v>
      </c>
      <c r="F113" s="39">
        <v>0.02</v>
      </c>
      <c r="G113" s="30">
        <v>19.59</v>
      </c>
      <c r="H113" s="34" t="s">
        <v>175</v>
      </c>
      <c r="I113" s="26" t="s">
        <v>202</v>
      </c>
    </row>
    <row r="114" spans="1:9" x14ac:dyDescent="0.25">
      <c r="A114" s="30" t="s">
        <v>22</v>
      </c>
      <c r="B114" s="30">
        <v>110</v>
      </c>
      <c r="C114" s="29">
        <v>41038171</v>
      </c>
      <c r="D114" s="31">
        <v>42055</v>
      </c>
      <c r="E114" s="30" t="s">
        <v>206</v>
      </c>
      <c r="F114" s="39">
        <v>0.02</v>
      </c>
      <c r="G114" s="30">
        <v>19.59</v>
      </c>
      <c r="H114" s="34" t="s">
        <v>175</v>
      </c>
      <c r="I114" s="26" t="s">
        <v>203</v>
      </c>
    </row>
    <row r="115" spans="1:9" x14ac:dyDescent="0.25">
      <c r="A115" s="30" t="s">
        <v>22</v>
      </c>
      <c r="B115" s="30">
        <v>111</v>
      </c>
      <c r="C115" s="29">
        <v>41039026</v>
      </c>
      <c r="D115" s="31">
        <v>42062</v>
      </c>
      <c r="E115" s="30" t="s">
        <v>206</v>
      </c>
      <c r="F115" s="39">
        <v>1.5</v>
      </c>
      <c r="G115" s="30">
        <v>466.1</v>
      </c>
      <c r="H115" s="34" t="s">
        <v>177</v>
      </c>
      <c r="I115" s="26" t="s">
        <v>204</v>
      </c>
    </row>
    <row r="116" spans="1:9" x14ac:dyDescent="0.25">
      <c r="H116" s="26"/>
      <c r="I116" s="26"/>
    </row>
    <row r="117" spans="1:9" x14ac:dyDescent="0.25">
      <c r="H117" s="26"/>
      <c r="I117" s="26"/>
    </row>
    <row r="118" spans="1:9" x14ac:dyDescent="0.25">
      <c r="H118" s="26"/>
      <c r="I118" s="26"/>
    </row>
    <row r="119" spans="1:9" x14ac:dyDescent="0.25">
      <c r="H119" s="26"/>
      <c r="I119" s="26"/>
    </row>
    <row r="120" spans="1:9" x14ac:dyDescent="0.25">
      <c r="H120" s="26"/>
      <c r="I120" s="26"/>
    </row>
    <row r="121" spans="1:9" x14ac:dyDescent="0.25">
      <c r="H121" s="26"/>
      <c r="I121" s="26"/>
    </row>
    <row r="122" spans="1:9" x14ac:dyDescent="0.25">
      <c r="H122" s="26"/>
      <c r="I122" s="26"/>
    </row>
    <row r="123" spans="1:9" x14ac:dyDescent="0.25">
      <c r="H123" s="26"/>
      <c r="I123" s="26"/>
    </row>
    <row r="124" spans="1:9" x14ac:dyDescent="0.25">
      <c r="H124" s="26"/>
      <c r="I124" s="26"/>
    </row>
    <row r="125" spans="1:9" x14ac:dyDescent="0.25">
      <c r="H125" s="26"/>
      <c r="I125" s="26"/>
    </row>
    <row r="126" spans="1:9" x14ac:dyDescent="0.25">
      <c r="H126" s="26"/>
      <c r="I126" s="26"/>
    </row>
    <row r="127" spans="1:9" x14ac:dyDescent="0.25">
      <c r="H127" s="26"/>
      <c r="I127" s="26"/>
    </row>
    <row r="128" spans="1:9" x14ac:dyDescent="0.25">
      <c r="H128" s="26"/>
      <c r="I128" s="26"/>
    </row>
    <row r="129" spans="8:9" x14ac:dyDescent="0.25">
      <c r="H129" s="26"/>
      <c r="I129" s="26"/>
    </row>
    <row r="130" spans="8:9" x14ac:dyDescent="0.25">
      <c r="H130" s="26"/>
      <c r="I130" s="26"/>
    </row>
    <row r="131" spans="8:9" x14ac:dyDescent="0.25">
      <c r="H131" s="26"/>
      <c r="I131" s="26"/>
    </row>
    <row r="132" spans="8:9" x14ac:dyDescent="0.25">
      <c r="H132" s="26"/>
      <c r="I132" s="26"/>
    </row>
    <row r="133" spans="8:9" x14ac:dyDescent="0.25">
      <c r="H133" s="26"/>
      <c r="I133" s="26"/>
    </row>
    <row r="134" spans="8:9" x14ac:dyDescent="0.25">
      <c r="H134" s="26"/>
      <c r="I134" s="26"/>
    </row>
    <row r="135" spans="8:9" x14ac:dyDescent="0.25">
      <c r="H135" s="26"/>
      <c r="I135" s="26"/>
    </row>
    <row r="136" spans="8:9" x14ac:dyDescent="0.25">
      <c r="H136" s="26"/>
      <c r="I136" s="26"/>
    </row>
    <row r="137" spans="8:9" x14ac:dyDescent="0.25">
      <c r="H137" s="26"/>
      <c r="I137" s="26"/>
    </row>
    <row r="138" spans="8:9" x14ac:dyDescent="0.25">
      <c r="H138" s="26"/>
      <c r="I138" s="26"/>
    </row>
    <row r="139" spans="8:9" x14ac:dyDescent="0.25">
      <c r="H139" s="26"/>
      <c r="I139" s="26"/>
    </row>
    <row r="140" spans="8:9" x14ac:dyDescent="0.25">
      <c r="H140" s="26"/>
      <c r="I140" s="26"/>
    </row>
    <row r="141" spans="8:9" x14ac:dyDescent="0.25">
      <c r="H141" s="26"/>
      <c r="I141" s="26"/>
    </row>
    <row r="142" spans="8:9" x14ac:dyDescent="0.25">
      <c r="H142" s="26"/>
      <c r="I142" s="26"/>
    </row>
    <row r="143" spans="8:9" x14ac:dyDescent="0.25">
      <c r="H143" s="26"/>
      <c r="I143" s="26"/>
    </row>
    <row r="144" spans="8:9" x14ac:dyDescent="0.25">
      <c r="H144" s="26"/>
      <c r="I144" s="26"/>
    </row>
    <row r="145" spans="8:9" x14ac:dyDescent="0.25">
      <c r="H145" s="26"/>
      <c r="I145" s="26"/>
    </row>
    <row r="146" spans="8:9" x14ac:dyDescent="0.25">
      <c r="H146" s="26"/>
      <c r="I146" s="26"/>
    </row>
    <row r="147" spans="8:9" x14ac:dyDescent="0.25">
      <c r="H147" s="26"/>
      <c r="I147" s="26"/>
    </row>
    <row r="148" spans="8:9" x14ac:dyDescent="0.25">
      <c r="H148" s="26"/>
      <c r="I148" s="26"/>
    </row>
    <row r="149" spans="8:9" x14ac:dyDescent="0.25">
      <c r="H149" s="26"/>
      <c r="I149" s="26"/>
    </row>
    <row r="150" spans="8:9" x14ac:dyDescent="0.25">
      <c r="H150" s="26"/>
      <c r="I150" s="26"/>
    </row>
    <row r="151" spans="8:9" x14ac:dyDescent="0.25">
      <c r="H151" s="26"/>
      <c r="I151" s="26"/>
    </row>
    <row r="152" spans="8:9" x14ac:dyDescent="0.25">
      <c r="H152" s="26"/>
      <c r="I152" s="26"/>
    </row>
    <row r="153" spans="8:9" x14ac:dyDescent="0.25">
      <c r="H153" s="26"/>
      <c r="I153" s="26"/>
    </row>
    <row r="154" spans="8:9" x14ac:dyDescent="0.25">
      <c r="H154" s="26"/>
      <c r="I154" s="26"/>
    </row>
    <row r="155" spans="8:9" x14ac:dyDescent="0.25">
      <c r="H155" s="26"/>
      <c r="I155" s="26"/>
    </row>
    <row r="156" spans="8:9" x14ac:dyDescent="0.25">
      <c r="H156" s="26"/>
      <c r="I156" s="26"/>
    </row>
    <row r="157" spans="8:9" x14ac:dyDescent="0.25">
      <c r="H157" s="26"/>
      <c r="I157" s="26"/>
    </row>
    <row r="158" spans="8:9" x14ac:dyDescent="0.25">
      <c r="H158" s="26"/>
      <c r="I158" s="26"/>
    </row>
    <row r="159" spans="8:9" x14ac:dyDescent="0.25">
      <c r="H159" s="26"/>
      <c r="I159" s="26"/>
    </row>
    <row r="160" spans="8:9" x14ac:dyDescent="0.25">
      <c r="H160" s="26"/>
      <c r="I160" s="26"/>
    </row>
    <row r="161" spans="8:9" x14ac:dyDescent="0.25">
      <c r="H161" s="26"/>
      <c r="I161" s="26"/>
    </row>
    <row r="162" spans="8:9" x14ac:dyDescent="0.25">
      <c r="H162" s="26"/>
      <c r="I162" s="26"/>
    </row>
    <row r="163" spans="8:9" x14ac:dyDescent="0.25">
      <c r="H163" s="26"/>
      <c r="I163" s="26"/>
    </row>
    <row r="164" spans="8:9" x14ac:dyDescent="0.25">
      <c r="H164" s="26"/>
      <c r="I164" s="26"/>
    </row>
    <row r="165" spans="8:9" x14ac:dyDescent="0.25">
      <c r="H165" s="26"/>
      <c r="I165" s="26"/>
    </row>
    <row r="166" spans="8:9" x14ac:dyDescent="0.25">
      <c r="H166" s="26"/>
      <c r="I166" s="26"/>
    </row>
    <row r="167" spans="8:9" x14ac:dyDescent="0.25">
      <c r="H167" s="26"/>
      <c r="I167" s="26"/>
    </row>
    <row r="168" spans="8:9" x14ac:dyDescent="0.25">
      <c r="H168" s="26"/>
      <c r="I168" s="26"/>
    </row>
    <row r="169" spans="8:9" x14ac:dyDescent="0.25">
      <c r="H169" s="26"/>
      <c r="I169" s="26"/>
    </row>
    <row r="170" spans="8:9" x14ac:dyDescent="0.25">
      <c r="H170" s="26"/>
      <c r="I170" s="26"/>
    </row>
    <row r="171" spans="8:9" x14ac:dyDescent="0.25">
      <c r="H171" s="26"/>
      <c r="I171" s="26"/>
    </row>
    <row r="172" spans="8:9" x14ac:dyDescent="0.25">
      <c r="H172" s="26"/>
      <c r="I172" s="26"/>
    </row>
    <row r="173" spans="8:9" x14ac:dyDescent="0.25">
      <c r="H173" s="26"/>
      <c r="I173" s="26"/>
    </row>
    <row r="174" spans="8:9" x14ac:dyDescent="0.25">
      <c r="H174" s="26"/>
      <c r="I174" s="26"/>
    </row>
    <row r="175" spans="8:9" x14ac:dyDescent="0.25">
      <c r="H175" s="26"/>
      <c r="I175" s="26"/>
    </row>
    <row r="176" spans="8:9" x14ac:dyDescent="0.25">
      <c r="H176" s="26"/>
      <c r="I176" s="26"/>
    </row>
    <row r="177" spans="8:9" x14ac:dyDescent="0.25">
      <c r="H177" s="26"/>
      <c r="I177" s="26"/>
    </row>
    <row r="178" spans="8:9" x14ac:dyDescent="0.25">
      <c r="H178" s="26"/>
      <c r="I178" s="26"/>
    </row>
    <row r="179" spans="8:9" x14ac:dyDescent="0.25">
      <c r="H179" s="26"/>
      <c r="I179" s="26"/>
    </row>
    <row r="180" spans="8:9" x14ac:dyDescent="0.25">
      <c r="H180" s="26"/>
      <c r="I180" s="26"/>
    </row>
    <row r="181" spans="8:9" x14ac:dyDescent="0.25">
      <c r="H181" s="26"/>
      <c r="I181" s="26"/>
    </row>
    <row r="182" spans="8:9" x14ac:dyDescent="0.25">
      <c r="H182" s="26"/>
      <c r="I182" s="26"/>
    </row>
    <row r="183" spans="8:9" x14ac:dyDescent="0.25">
      <c r="H183" s="26"/>
      <c r="I183" s="26"/>
    </row>
    <row r="184" spans="8:9" x14ac:dyDescent="0.25">
      <c r="H184" s="26"/>
      <c r="I184" s="26"/>
    </row>
    <row r="185" spans="8:9" x14ac:dyDescent="0.25">
      <c r="H185" s="26"/>
      <c r="I185" s="26"/>
    </row>
    <row r="186" spans="8:9" x14ac:dyDescent="0.25">
      <c r="H186" s="26"/>
      <c r="I186" s="26"/>
    </row>
    <row r="187" spans="8:9" x14ac:dyDescent="0.25">
      <c r="H187" s="26"/>
      <c r="I187" s="26"/>
    </row>
    <row r="188" spans="8:9" x14ac:dyDescent="0.25">
      <c r="H188" s="26"/>
      <c r="I188" s="26"/>
    </row>
    <row r="189" spans="8:9" x14ac:dyDescent="0.25">
      <c r="H189" s="26"/>
      <c r="I189" s="26"/>
    </row>
    <row r="190" spans="8:9" x14ac:dyDescent="0.25">
      <c r="H190" s="26"/>
      <c r="I190" s="26"/>
    </row>
    <row r="191" spans="8:9" x14ac:dyDescent="0.25">
      <c r="H191" s="26"/>
      <c r="I191" s="26"/>
    </row>
    <row r="192" spans="8:9" x14ac:dyDescent="0.25">
      <c r="H192" s="26"/>
      <c r="I192" s="26"/>
    </row>
    <row r="193" spans="8:9" x14ac:dyDescent="0.25">
      <c r="H193" s="26"/>
      <c r="I193" s="26"/>
    </row>
    <row r="194" spans="8:9" x14ac:dyDescent="0.25">
      <c r="H194" s="26"/>
      <c r="I194" s="26"/>
    </row>
    <row r="195" spans="8:9" x14ac:dyDescent="0.25">
      <c r="H195" s="26"/>
      <c r="I195" s="26"/>
    </row>
    <row r="196" spans="8:9" x14ac:dyDescent="0.25">
      <c r="H196" s="26"/>
      <c r="I196" s="26"/>
    </row>
    <row r="197" spans="8:9" x14ac:dyDescent="0.25">
      <c r="H197" s="26"/>
      <c r="I197" s="26"/>
    </row>
    <row r="198" spans="8:9" x14ac:dyDescent="0.25">
      <c r="H198" s="26"/>
      <c r="I198" s="26"/>
    </row>
    <row r="199" spans="8:9" x14ac:dyDescent="0.25">
      <c r="H199" s="26"/>
      <c r="I199" s="26"/>
    </row>
    <row r="200" spans="8:9" x14ac:dyDescent="0.25">
      <c r="H200" s="26"/>
      <c r="I200" s="26"/>
    </row>
    <row r="201" spans="8:9" x14ac:dyDescent="0.25">
      <c r="H201" s="26"/>
      <c r="I201" s="26"/>
    </row>
    <row r="202" spans="8:9" x14ac:dyDescent="0.25">
      <c r="H202" s="26"/>
      <c r="I202" s="26"/>
    </row>
    <row r="203" spans="8:9" x14ac:dyDescent="0.25">
      <c r="H203" s="26"/>
      <c r="I203" s="26"/>
    </row>
    <row r="204" spans="8:9" x14ac:dyDescent="0.25">
      <c r="H204" s="26"/>
      <c r="I204" s="26"/>
    </row>
    <row r="205" spans="8:9" x14ac:dyDescent="0.25">
      <c r="H205" s="26"/>
      <c r="I205" s="26"/>
    </row>
    <row r="206" spans="8:9" x14ac:dyDescent="0.25">
      <c r="H206" s="26"/>
      <c r="I206" s="26"/>
    </row>
    <row r="207" spans="8:9" x14ac:dyDescent="0.25">
      <c r="H207" s="26"/>
      <c r="I207" s="26"/>
    </row>
    <row r="208" spans="8:9" x14ac:dyDescent="0.25">
      <c r="H208" s="26"/>
      <c r="I208" s="26"/>
    </row>
    <row r="209" spans="8:9" x14ac:dyDescent="0.25">
      <c r="H209" s="26"/>
      <c r="I209" s="26"/>
    </row>
    <row r="210" spans="8:9" x14ac:dyDescent="0.25">
      <c r="H210" s="26"/>
      <c r="I210" s="26"/>
    </row>
    <row r="211" spans="8:9" x14ac:dyDescent="0.25">
      <c r="H211" s="26"/>
      <c r="I211" s="26"/>
    </row>
    <row r="212" spans="8:9" x14ac:dyDescent="0.25">
      <c r="H212" s="26"/>
      <c r="I212" s="26"/>
    </row>
    <row r="213" spans="8:9" x14ac:dyDescent="0.25">
      <c r="H213" s="26"/>
      <c r="I213" s="26"/>
    </row>
    <row r="214" spans="8:9" x14ac:dyDescent="0.25">
      <c r="H214" s="26"/>
      <c r="I214" s="26"/>
    </row>
    <row r="215" spans="8:9" x14ac:dyDescent="0.25">
      <c r="H215" s="26"/>
      <c r="I215" s="26"/>
    </row>
    <row r="216" spans="8:9" x14ac:dyDescent="0.25">
      <c r="H216" s="26"/>
      <c r="I216" s="26"/>
    </row>
    <row r="217" spans="8:9" x14ac:dyDescent="0.25">
      <c r="H217" s="26"/>
      <c r="I217" s="26"/>
    </row>
    <row r="218" spans="8:9" x14ac:dyDescent="0.25">
      <c r="H218" s="26"/>
      <c r="I218" s="26"/>
    </row>
    <row r="219" spans="8:9" x14ac:dyDescent="0.25">
      <c r="H219" s="26"/>
      <c r="I219" s="26"/>
    </row>
    <row r="220" spans="8:9" x14ac:dyDescent="0.25">
      <c r="H220" s="26"/>
      <c r="I220" s="26"/>
    </row>
    <row r="221" spans="8:9" x14ac:dyDescent="0.25">
      <c r="H221" s="26"/>
      <c r="I221" s="26"/>
    </row>
    <row r="222" spans="8:9" x14ac:dyDescent="0.25">
      <c r="H222" s="26"/>
      <c r="I222" s="26"/>
    </row>
    <row r="223" spans="8:9" x14ac:dyDescent="0.25">
      <c r="H223" s="26"/>
      <c r="I223" s="26"/>
    </row>
    <row r="224" spans="8:9" x14ac:dyDescent="0.25">
      <c r="H224" s="26"/>
      <c r="I224" s="26"/>
    </row>
    <row r="225" spans="8:9" x14ac:dyDescent="0.25">
      <c r="H225" s="26"/>
      <c r="I225" s="26"/>
    </row>
    <row r="226" spans="8:9" x14ac:dyDescent="0.25">
      <c r="H226" s="26"/>
      <c r="I226" s="26"/>
    </row>
    <row r="227" spans="8:9" x14ac:dyDescent="0.25">
      <c r="H227" s="26"/>
      <c r="I227" s="26"/>
    </row>
    <row r="228" spans="8:9" x14ac:dyDescent="0.25">
      <c r="H228" s="26"/>
      <c r="I228" s="26"/>
    </row>
    <row r="229" spans="8:9" x14ac:dyDescent="0.25">
      <c r="H229" s="26"/>
      <c r="I229" s="26"/>
    </row>
    <row r="230" spans="8:9" x14ac:dyDescent="0.25">
      <c r="H230" s="26"/>
      <c r="I230" s="26"/>
    </row>
    <row r="231" spans="8:9" x14ac:dyDescent="0.25">
      <c r="H231" s="26"/>
      <c r="I231" s="26"/>
    </row>
    <row r="232" spans="8:9" x14ac:dyDescent="0.25">
      <c r="H232" s="26"/>
      <c r="I232" s="26"/>
    </row>
    <row r="233" spans="8:9" x14ac:dyDescent="0.25">
      <c r="H233" s="26"/>
      <c r="I233" s="26"/>
    </row>
    <row r="234" spans="8:9" x14ac:dyDescent="0.25">
      <c r="H234" s="26"/>
      <c r="I234" s="26"/>
    </row>
    <row r="235" spans="8:9" x14ac:dyDescent="0.25">
      <c r="H235" s="26"/>
      <c r="I235" s="26"/>
    </row>
    <row r="236" spans="8:9" x14ac:dyDescent="0.25">
      <c r="H236" s="26"/>
      <c r="I236" s="26"/>
    </row>
    <row r="237" spans="8:9" x14ac:dyDescent="0.25">
      <c r="H237" s="26"/>
      <c r="I237" s="26"/>
    </row>
    <row r="238" spans="8:9" x14ac:dyDescent="0.25">
      <c r="H238" s="26"/>
      <c r="I238" s="26"/>
    </row>
    <row r="239" spans="8:9" x14ac:dyDescent="0.25">
      <c r="H239" s="26"/>
      <c r="I239" s="26"/>
    </row>
    <row r="240" spans="8:9" x14ac:dyDescent="0.25">
      <c r="H240" s="26"/>
      <c r="I240" s="26"/>
    </row>
    <row r="241" spans="8:9" x14ac:dyDescent="0.25">
      <c r="H241" s="26"/>
      <c r="I241" s="26"/>
    </row>
    <row r="242" spans="8:9" x14ac:dyDescent="0.25">
      <c r="H242" s="26"/>
      <c r="I242" s="26"/>
    </row>
    <row r="243" spans="8:9" x14ac:dyDescent="0.25">
      <c r="H243" s="26"/>
      <c r="I243" s="26"/>
    </row>
    <row r="244" spans="8:9" x14ac:dyDescent="0.25">
      <c r="H244" s="26"/>
      <c r="I244" s="26"/>
    </row>
    <row r="245" spans="8:9" x14ac:dyDescent="0.25">
      <c r="H245" s="26"/>
      <c r="I245" s="26"/>
    </row>
    <row r="246" spans="8:9" x14ac:dyDescent="0.25">
      <c r="H246" s="26"/>
      <c r="I246" s="26"/>
    </row>
    <row r="247" spans="8:9" x14ac:dyDescent="0.25">
      <c r="H247" s="26"/>
      <c r="I247" s="26"/>
    </row>
    <row r="248" spans="8:9" x14ac:dyDescent="0.25">
      <c r="H248" s="26"/>
      <c r="I248" s="26"/>
    </row>
    <row r="249" spans="8:9" x14ac:dyDescent="0.25">
      <c r="H249" s="26"/>
      <c r="I249" s="26"/>
    </row>
    <row r="250" spans="8:9" x14ac:dyDescent="0.25">
      <c r="H250" s="26"/>
      <c r="I250" s="26"/>
    </row>
    <row r="251" spans="8:9" x14ac:dyDescent="0.25">
      <c r="H251" s="26"/>
      <c r="I251" s="26"/>
    </row>
    <row r="252" spans="8:9" x14ac:dyDescent="0.25">
      <c r="H252" s="26"/>
      <c r="I252" s="26"/>
    </row>
    <row r="253" spans="8:9" x14ac:dyDescent="0.25">
      <c r="H253" s="26"/>
      <c r="I253" s="26"/>
    </row>
    <row r="254" spans="8:9" x14ac:dyDescent="0.25">
      <c r="H254" s="26"/>
      <c r="I254" s="26"/>
    </row>
    <row r="255" spans="8:9" x14ac:dyDescent="0.25">
      <c r="H255" s="26"/>
      <c r="I255" s="26"/>
    </row>
    <row r="256" spans="8:9" x14ac:dyDescent="0.25">
      <c r="H256" s="26"/>
      <c r="I256" s="26"/>
    </row>
    <row r="257" spans="8:9" x14ac:dyDescent="0.25">
      <c r="H257" s="26"/>
      <c r="I257" s="26"/>
    </row>
    <row r="258" spans="8:9" x14ac:dyDescent="0.25">
      <c r="H258" s="26"/>
      <c r="I258" s="26"/>
    </row>
    <row r="259" spans="8:9" x14ac:dyDescent="0.25">
      <c r="H259" s="26"/>
      <c r="I259" s="26"/>
    </row>
    <row r="260" spans="8:9" x14ac:dyDescent="0.25">
      <c r="H260" s="26"/>
      <c r="I260" s="26"/>
    </row>
    <row r="261" spans="8:9" x14ac:dyDescent="0.25">
      <c r="H261" s="26"/>
      <c r="I261" s="26"/>
    </row>
    <row r="262" spans="8:9" x14ac:dyDescent="0.25">
      <c r="H262" s="26"/>
      <c r="I262" s="26"/>
    </row>
    <row r="263" spans="8:9" x14ac:dyDescent="0.25">
      <c r="H263" s="26"/>
      <c r="I263" s="26"/>
    </row>
    <row r="264" spans="8:9" x14ac:dyDescent="0.25">
      <c r="H264" s="26"/>
      <c r="I264" s="26"/>
    </row>
    <row r="265" spans="8:9" x14ac:dyDescent="0.25">
      <c r="H265" s="26"/>
      <c r="I265" s="26"/>
    </row>
    <row r="266" spans="8:9" x14ac:dyDescent="0.25">
      <c r="H266" s="26"/>
      <c r="I266" s="26"/>
    </row>
    <row r="267" spans="8:9" x14ac:dyDescent="0.25">
      <c r="H267" s="26"/>
      <c r="I267" s="26"/>
    </row>
    <row r="268" spans="8:9" x14ac:dyDescent="0.25">
      <c r="H268" s="26"/>
      <c r="I268" s="26"/>
    </row>
    <row r="269" spans="8:9" x14ac:dyDescent="0.25">
      <c r="H269" s="26"/>
      <c r="I269" s="26"/>
    </row>
    <row r="270" spans="8:9" x14ac:dyDescent="0.25">
      <c r="H270" s="26"/>
      <c r="I270" s="26"/>
    </row>
    <row r="271" spans="8:9" x14ac:dyDescent="0.25">
      <c r="H271" s="26"/>
      <c r="I271" s="26"/>
    </row>
    <row r="272" spans="8:9" x14ac:dyDescent="0.25">
      <c r="H272" s="26"/>
      <c r="I272" s="26"/>
    </row>
    <row r="273" spans="8:9" x14ac:dyDescent="0.25">
      <c r="H273" s="26"/>
      <c r="I273" s="26"/>
    </row>
    <row r="274" spans="8:9" x14ac:dyDescent="0.25">
      <c r="H274" s="26"/>
      <c r="I274" s="26"/>
    </row>
    <row r="275" spans="8:9" x14ac:dyDescent="0.25">
      <c r="H275" s="26"/>
      <c r="I275" s="26"/>
    </row>
    <row r="276" spans="8:9" x14ac:dyDescent="0.25">
      <c r="H276" s="26"/>
      <c r="I276" s="26"/>
    </row>
    <row r="277" spans="8:9" x14ac:dyDescent="0.25">
      <c r="H277" s="26"/>
      <c r="I277" s="26"/>
    </row>
    <row r="278" spans="8:9" x14ac:dyDescent="0.25">
      <c r="H278" s="26"/>
      <c r="I278" s="26"/>
    </row>
    <row r="279" spans="8:9" x14ac:dyDescent="0.25">
      <c r="H279" s="26"/>
      <c r="I279" s="26"/>
    </row>
    <row r="280" spans="8:9" x14ac:dyDescent="0.25">
      <c r="H280" s="26"/>
      <c r="I280" s="26"/>
    </row>
    <row r="281" spans="8:9" x14ac:dyDescent="0.25">
      <c r="H281" s="26"/>
      <c r="I281" s="26"/>
    </row>
    <row r="282" spans="8:9" x14ac:dyDescent="0.25">
      <c r="H282" s="26"/>
      <c r="I282" s="26"/>
    </row>
    <row r="283" spans="8:9" x14ac:dyDescent="0.25">
      <c r="H283" s="26"/>
      <c r="I283" s="26"/>
    </row>
    <row r="284" spans="8:9" x14ac:dyDescent="0.25">
      <c r="H284" s="26"/>
      <c r="I284" s="26"/>
    </row>
    <row r="285" spans="8:9" x14ac:dyDescent="0.25">
      <c r="H285" s="26"/>
      <c r="I285" s="26"/>
    </row>
    <row r="286" spans="8:9" x14ac:dyDescent="0.25">
      <c r="H286" s="26"/>
      <c r="I286" s="26"/>
    </row>
    <row r="287" spans="8:9" x14ac:dyDescent="0.25">
      <c r="H287" s="26"/>
      <c r="I287" s="26"/>
    </row>
    <row r="288" spans="8:9" x14ac:dyDescent="0.25">
      <c r="H288" s="26"/>
      <c r="I288" s="26"/>
    </row>
    <row r="289" spans="8:9" x14ac:dyDescent="0.25">
      <c r="H289" s="26"/>
      <c r="I289" s="26"/>
    </row>
    <row r="290" spans="8:9" x14ac:dyDescent="0.25">
      <c r="H290" s="26"/>
      <c r="I290" s="26"/>
    </row>
    <row r="291" spans="8:9" x14ac:dyDescent="0.25">
      <c r="H291" s="26"/>
      <c r="I291" s="26"/>
    </row>
    <row r="292" spans="8:9" x14ac:dyDescent="0.25">
      <c r="H292" s="26"/>
      <c r="I292" s="26"/>
    </row>
    <row r="293" spans="8:9" x14ac:dyDescent="0.25">
      <c r="H293" s="26"/>
      <c r="I293" s="26"/>
    </row>
    <row r="294" spans="8:9" x14ac:dyDescent="0.25">
      <c r="H294" s="26"/>
      <c r="I294" s="26"/>
    </row>
    <row r="295" spans="8:9" x14ac:dyDescent="0.25">
      <c r="H295" s="26"/>
      <c r="I295" s="26"/>
    </row>
    <row r="296" spans="8:9" x14ac:dyDescent="0.25">
      <c r="H296" s="26"/>
      <c r="I296" s="26"/>
    </row>
    <row r="297" spans="8:9" x14ac:dyDescent="0.25">
      <c r="H297" s="26"/>
      <c r="I297" s="26"/>
    </row>
    <row r="298" spans="8:9" x14ac:dyDescent="0.25">
      <c r="H298" s="26"/>
      <c r="I298" s="26"/>
    </row>
    <row r="299" spans="8:9" x14ac:dyDescent="0.25">
      <c r="H299" s="26"/>
      <c r="I299" s="26"/>
    </row>
    <row r="300" spans="8:9" x14ac:dyDescent="0.25">
      <c r="H300" s="26"/>
      <c r="I300" s="26"/>
    </row>
    <row r="301" spans="8:9" x14ac:dyDescent="0.25">
      <c r="H301" s="26"/>
      <c r="I301" s="26"/>
    </row>
    <row r="302" spans="8:9" x14ac:dyDescent="0.25">
      <c r="H302" s="26"/>
      <c r="I302" s="26"/>
    </row>
    <row r="303" spans="8:9" x14ac:dyDescent="0.25">
      <c r="H303" s="26"/>
      <c r="I303" s="26"/>
    </row>
    <row r="304" spans="8:9" x14ac:dyDescent="0.25">
      <c r="H304" s="26"/>
      <c r="I304" s="26"/>
    </row>
    <row r="305" spans="8:9" x14ac:dyDescent="0.25">
      <c r="H305" s="26"/>
      <c r="I305" s="26"/>
    </row>
    <row r="306" spans="8:9" x14ac:dyDescent="0.25">
      <c r="H306" s="26"/>
      <c r="I306" s="26"/>
    </row>
    <row r="307" spans="8:9" x14ac:dyDescent="0.25">
      <c r="H307" s="26"/>
      <c r="I307" s="26"/>
    </row>
    <row r="308" spans="8:9" x14ac:dyDescent="0.25">
      <c r="H308" s="26"/>
      <c r="I308" s="26"/>
    </row>
    <row r="309" spans="8:9" x14ac:dyDescent="0.25">
      <c r="H309" s="26"/>
      <c r="I309" s="26"/>
    </row>
    <row r="310" spans="8:9" x14ac:dyDescent="0.25">
      <c r="H310" s="26"/>
      <c r="I310" s="26"/>
    </row>
    <row r="311" spans="8:9" x14ac:dyDescent="0.25">
      <c r="H311" s="26"/>
      <c r="I311" s="26"/>
    </row>
    <row r="312" spans="8:9" x14ac:dyDescent="0.25">
      <c r="H312" s="26"/>
      <c r="I312" s="26"/>
    </row>
    <row r="313" spans="8:9" x14ac:dyDescent="0.25">
      <c r="H313" s="26"/>
      <c r="I313" s="26"/>
    </row>
    <row r="314" spans="8:9" x14ac:dyDescent="0.25">
      <c r="H314" s="26"/>
      <c r="I314" s="26"/>
    </row>
    <row r="315" spans="8:9" x14ac:dyDescent="0.25">
      <c r="H315" s="26"/>
      <c r="I315" s="26"/>
    </row>
    <row r="316" spans="8:9" x14ac:dyDescent="0.25">
      <c r="H316" s="26"/>
      <c r="I316" s="26"/>
    </row>
    <row r="317" spans="8:9" x14ac:dyDescent="0.25">
      <c r="H317" s="26"/>
      <c r="I317" s="26"/>
    </row>
    <row r="318" spans="8:9" x14ac:dyDescent="0.25">
      <c r="H318" s="26"/>
      <c r="I318" s="26"/>
    </row>
    <row r="319" spans="8:9" x14ac:dyDescent="0.25">
      <c r="H319" s="26"/>
      <c r="I319" s="26"/>
    </row>
    <row r="320" spans="8:9" x14ac:dyDescent="0.25">
      <c r="H320" s="26"/>
      <c r="I320" s="26"/>
    </row>
    <row r="321" spans="8:9" x14ac:dyDescent="0.25">
      <c r="H321" s="26"/>
      <c r="I321" s="26"/>
    </row>
    <row r="322" spans="8:9" x14ac:dyDescent="0.25">
      <c r="H322" s="26"/>
      <c r="I322" s="26"/>
    </row>
    <row r="323" spans="8:9" x14ac:dyDescent="0.25">
      <c r="H323" s="26"/>
      <c r="I323" s="26"/>
    </row>
    <row r="324" spans="8:9" x14ac:dyDescent="0.25">
      <c r="H324" s="26"/>
      <c r="I324" s="26"/>
    </row>
    <row r="325" spans="8:9" x14ac:dyDescent="0.25">
      <c r="H325" s="26"/>
      <c r="I325" s="26"/>
    </row>
    <row r="326" spans="8:9" x14ac:dyDescent="0.25">
      <c r="H326" s="26"/>
      <c r="I326" s="26"/>
    </row>
    <row r="327" spans="8:9" x14ac:dyDescent="0.25">
      <c r="H327" s="26"/>
      <c r="I327" s="26"/>
    </row>
    <row r="328" spans="8:9" x14ac:dyDescent="0.25">
      <c r="H328" s="26"/>
      <c r="I328" s="26"/>
    </row>
    <row r="329" spans="8:9" x14ac:dyDescent="0.25">
      <c r="H329" s="26"/>
      <c r="I329" s="26"/>
    </row>
    <row r="330" spans="8:9" x14ac:dyDescent="0.25">
      <c r="H330" s="26"/>
      <c r="I330" s="26"/>
    </row>
    <row r="331" spans="8:9" x14ac:dyDescent="0.25">
      <c r="H331" s="26"/>
      <c r="I331" s="26"/>
    </row>
    <row r="332" spans="8:9" x14ac:dyDescent="0.25">
      <c r="H332" s="26"/>
      <c r="I332" s="26"/>
    </row>
    <row r="333" spans="8:9" x14ac:dyDescent="0.25">
      <c r="H333" s="26"/>
      <c r="I333" s="26"/>
    </row>
    <row r="334" spans="8:9" x14ac:dyDescent="0.25">
      <c r="H334" s="26"/>
      <c r="I334" s="26"/>
    </row>
    <row r="335" spans="8:9" x14ac:dyDescent="0.25">
      <c r="H335" s="26"/>
      <c r="I335" s="26"/>
    </row>
    <row r="336" spans="8:9" x14ac:dyDescent="0.25">
      <c r="H336" s="26"/>
      <c r="I336" s="26"/>
    </row>
    <row r="337" spans="8:9" x14ac:dyDescent="0.25">
      <c r="H337" s="26"/>
      <c r="I337" s="26"/>
    </row>
    <row r="338" spans="8:9" x14ac:dyDescent="0.25">
      <c r="H338" s="26"/>
      <c r="I338" s="26"/>
    </row>
    <row r="339" spans="8:9" x14ac:dyDescent="0.25">
      <c r="H339" s="26"/>
      <c r="I339" s="26"/>
    </row>
    <row r="340" spans="8:9" x14ac:dyDescent="0.25">
      <c r="H340" s="26"/>
      <c r="I340" s="26"/>
    </row>
    <row r="341" spans="8:9" x14ac:dyDescent="0.25">
      <c r="H341" s="26"/>
      <c r="I341" s="26"/>
    </row>
    <row r="342" spans="8:9" x14ac:dyDescent="0.25">
      <c r="H342" s="26"/>
      <c r="I342" s="26"/>
    </row>
    <row r="343" spans="8:9" x14ac:dyDescent="0.25">
      <c r="H343" s="26"/>
      <c r="I343" s="26"/>
    </row>
    <row r="344" spans="8:9" x14ac:dyDescent="0.25">
      <c r="H344" s="26"/>
      <c r="I344" s="26"/>
    </row>
    <row r="345" spans="8:9" x14ac:dyDescent="0.25">
      <c r="H345" s="26"/>
      <c r="I345" s="26"/>
    </row>
    <row r="346" spans="8:9" x14ac:dyDescent="0.25">
      <c r="H346" s="26"/>
      <c r="I346" s="26"/>
    </row>
    <row r="347" spans="8:9" x14ac:dyDescent="0.25">
      <c r="H347" s="26"/>
      <c r="I347" s="26"/>
    </row>
    <row r="348" spans="8:9" x14ac:dyDescent="0.25">
      <c r="H348" s="26"/>
      <c r="I348" s="26"/>
    </row>
    <row r="349" spans="8:9" x14ac:dyDescent="0.25">
      <c r="H349" s="26"/>
      <c r="I349" s="26"/>
    </row>
    <row r="350" spans="8:9" x14ac:dyDescent="0.25">
      <c r="H350" s="26"/>
      <c r="I350" s="26"/>
    </row>
    <row r="351" spans="8:9" x14ac:dyDescent="0.25">
      <c r="H351" s="26"/>
      <c r="I351" s="26"/>
    </row>
    <row r="352" spans="8:9" x14ac:dyDescent="0.25">
      <c r="H352" s="26"/>
      <c r="I352" s="26"/>
    </row>
    <row r="353" spans="8:9" x14ac:dyDescent="0.25">
      <c r="H353" s="26"/>
      <c r="I353" s="26"/>
    </row>
    <row r="354" spans="8:9" x14ac:dyDescent="0.25">
      <c r="H354" s="26"/>
      <c r="I354" s="26"/>
    </row>
    <row r="355" spans="8:9" x14ac:dyDescent="0.25">
      <c r="H355" s="26"/>
      <c r="I355" s="26"/>
    </row>
    <row r="356" spans="8:9" x14ac:dyDescent="0.25">
      <c r="H356" s="26"/>
      <c r="I356" s="26"/>
    </row>
    <row r="357" spans="8:9" x14ac:dyDescent="0.25">
      <c r="H357" s="26"/>
      <c r="I357" s="26"/>
    </row>
    <row r="358" spans="8:9" x14ac:dyDescent="0.25">
      <c r="H358" s="26"/>
      <c r="I358" s="26"/>
    </row>
    <row r="359" spans="8:9" x14ac:dyDescent="0.25">
      <c r="H359" s="26"/>
      <c r="I359" s="26"/>
    </row>
    <row r="360" spans="8:9" x14ac:dyDescent="0.25">
      <c r="H360" s="26"/>
      <c r="I360" s="26"/>
    </row>
    <row r="361" spans="8:9" x14ac:dyDescent="0.25">
      <c r="H361" s="26"/>
      <c r="I361" s="26"/>
    </row>
    <row r="362" spans="8:9" x14ac:dyDescent="0.25">
      <c r="H362" s="26"/>
      <c r="I362" s="26"/>
    </row>
    <row r="363" spans="8:9" x14ac:dyDescent="0.25">
      <c r="H363" s="26"/>
      <c r="I363" s="26"/>
    </row>
    <row r="364" spans="8:9" x14ac:dyDescent="0.25">
      <c r="H364" s="26"/>
      <c r="I364" s="26"/>
    </row>
    <row r="365" spans="8:9" x14ac:dyDescent="0.25">
      <c r="H365" s="26"/>
      <c r="I365" s="26"/>
    </row>
    <row r="366" spans="8:9" x14ac:dyDescent="0.25">
      <c r="H366" s="26"/>
      <c r="I366" s="26"/>
    </row>
    <row r="367" spans="8:9" x14ac:dyDescent="0.25">
      <c r="H367" s="26"/>
      <c r="I367" s="26"/>
    </row>
    <row r="368" spans="8:9" x14ac:dyDescent="0.25">
      <c r="H368" s="26"/>
      <c r="I368" s="26"/>
    </row>
    <row r="369" spans="8:9" x14ac:dyDescent="0.25">
      <c r="H369" s="26"/>
      <c r="I369" s="26"/>
    </row>
    <row r="370" spans="8:9" x14ac:dyDescent="0.25">
      <c r="H370" s="26"/>
      <c r="I370" s="26"/>
    </row>
    <row r="371" spans="8:9" x14ac:dyDescent="0.25">
      <c r="H371" s="26"/>
      <c r="I371" s="26"/>
    </row>
    <row r="372" spans="8:9" x14ac:dyDescent="0.25">
      <c r="H372" s="26"/>
      <c r="I372" s="26"/>
    </row>
    <row r="373" spans="8:9" x14ac:dyDescent="0.25">
      <c r="H373" s="26"/>
      <c r="I373" s="26"/>
    </row>
    <row r="374" spans="8:9" x14ac:dyDescent="0.25">
      <c r="H374" s="26"/>
      <c r="I374" s="26"/>
    </row>
    <row r="375" spans="8:9" x14ac:dyDescent="0.25">
      <c r="H375" s="26"/>
      <c r="I375" s="26"/>
    </row>
    <row r="376" spans="8:9" x14ac:dyDescent="0.25">
      <c r="H376" s="26"/>
      <c r="I376" s="26"/>
    </row>
    <row r="377" spans="8:9" x14ac:dyDescent="0.25">
      <c r="H377" s="26"/>
      <c r="I377" s="26"/>
    </row>
    <row r="378" spans="8:9" x14ac:dyDescent="0.25">
      <c r="H378" s="26"/>
      <c r="I378" s="26"/>
    </row>
    <row r="379" spans="8:9" x14ac:dyDescent="0.25">
      <c r="H379" s="26"/>
      <c r="I379" s="26"/>
    </row>
    <row r="380" spans="8:9" x14ac:dyDescent="0.25">
      <c r="H380" s="26"/>
      <c r="I380" s="26"/>
    </row>
    <row r="381" spans="8:9" x14ac:dyDescent="0.25">
      <c r="H381" s="26"/>
      <c r="I381" s="26"/>
    </row>
    <row r="382" spans="8:9" x14ac:dyDescent="0.25">
      <c r="H382" s="26"/>
      <c r="I382" s="26"/>
    </row>
    <row r="383" spans="8:9" x14ac:dyDescent="0.25">
      <c r="H383" s="26"/>
      <c r="I383" s="26"/>
    </row>
    <row r="384" spans="8:9" x14ac:dyDescent="0.25">
      <c r="H384" s="26"/>
      <c r="I384" s="26"/>
    </row>
    <row r="385" spans="8:9" x14ac:dyDescent="0.25">
      <c r="H385" s="26"/>
      <c r="I385" s="26"/>
    </row>
    <row r="386" spans="8:9" x14ac:dyDescent="0.25">
      <c r="H386" s="26"/>
      <c r="I386" s="26"/>
    </row>
    <row r="387" spans="8:9" x14ac:dyDescent="0.25">
      <c r="H387" s="26"/>
      <c r="I387" s="26"/>
    </row>
    <row r="388" spans="8:9" x14ac:dyDescent="0.25">
      <c r="H388" s="26"/>
      <c r="I388" s="26"/>
    </row>
    <row r="389" spans="8:9" x14ac:dyDescent="0.25">
      <c r="H389" s="26"/>
      <c r="I389" s="26"/>
    </row>
    <row r="390" spans="8:9" x14ac:dyDescent="0.25">
      <c r="H390" s="26"/>
      <c r="I390" s="26"/>
    </row>
    <row r="391" spans="8:9" x14ac:dyDescent="0.25">
      <c r="H391" s="26"/>
      <c r="I391" s="26"/>
    </row>
    <row r="392" spans="8:9" x14ac:dyDescent="0.25">
      <c r="H392" s="26"/>
      <c r="I392" s="26"/>
    </row>
    <row r="393" spans="8:9" x14ac:dyDescent="0.25">
      <c r="H393" s="26"/>
      <c r="I393" s="26"/>
    </row>
    <row r="394" spans="8:9" x14ac:dyDescent="0.25">
      <c r="H394" s="26"/>
      <c r="I394" s="26"/>
    </row>
    <row r="395" spans="8:9" x14ac:dyDescent="0.25">
      <c r="H395" s="26"/>
      <c r="I395" s="26"/>
    </row>
    <row r="396" spans="8:9" x14ac:dyDescent="0.25">
      <c r="H396" s="26"/>
      <c r="I396" s="26"/>
    </row>
    <row r="397" spans="8:9" x14ac:dyDescent="0.25">
      <c r="H397" s="26"/>
      <c r="I397" s="26"/>
    </row>
    <row r="398" spans="8:9" x14ac:dyDescent="0.25">
      <c r="H398" s="26"/>
      <c r="I398" s="26"/>
    </row>
    <row r="399" spans="8:9" x14ac:dyDescent="0.25">
      <c r="H399" s="26"/>
      <c r="I399" s="26"/>
    </row>
    <row r="400" spans="8:9" x14ac:dyDescent="0.25">
      <c r="H400" s="26"/>
      <c r="I400" s="26"/>
    </row>
    <row r="401" spans="8:9" x14ac:dyDescent="0.25">
      <c r="H401" s="26"/>
      <c r="I401" s="26"/>
    </row>
    <row r="402" spans="8:9" x14ac:dyDescent="0.25">
      <c r="H402" s="26"/>
      <c r="I402" s="26"/>
    </row>
    <row r="403" spans="8:9" x14ac:dyDescent="0.25">
      <c r="H403" s="26"/>
      <c r="I403" s="26"/>
    </row>
    <row r="404" spans="8:9" x14ac:dyDescent="0.25">
      <c r="H404" s="26"/>
      <c r="I404" s="26"/>
    </row>
    <row r="405" spans="8:9" x14ac:dyDescent="0.25">
      <c r="H405" s="26"/>
      <c r="I405" s="26"/>
    </row>
    <row r="406" spans="8:9" x14ac:dyDescent="0.25">
      <c r="H406" s="26"/>
      <c r="I406" s="26"/>
    </row>
    <row r="407" spans="8:9" x14ac:dyDescent="0.25">
      <c r="H407" s="26"/>
      <c r="I407" s="26"/>
    </row>
    <row r="408" spans="8:9" x14ac:dyDescent="0.25">
      <c r="H408" s="26"/>
      <c r="I408" s="26"/>
    </row>
    <row r="409" spans="8:9" x14ac:dyDescent="0.25">
      <c r="H409" s="26"/>
      <c r="I409" s="26"/>
    </row>
    <row r="410" spans="8:9" x14ac:dyDescent="0.25">
      <c r="H410" s="26"/>
      <c r="I410" s="26"/>
    </row>
    <row r="411" spans="8:9" x14ac:dyDescent="0.25">
      <c r="H411" s="26"/>
      <c r="I411" s="26"/>
    </row>
    <row r="412" spans="8:9" x14ac:dyDescent="0.25">
      <c r="H412" s="26"/>
      <c r="I412" s="26"/>
    </row>
    <row r="413" spans="8:9" x14ac:dyDescent="0.25">
      <c r="H413" s="26"/>
      <c r="I413" s="26"/>
    </row>
    <row r="414" spans="8:9" x14ac:dyDescent="0.25">
      <c r="H414" s="26"/>
      <c r="I414" s="26"/>
    </row>
    <row r="415" spans="8:9" x14ac:dyDescent="0.25">
      <c r="H415" s="26"/>
      <c r="I415" s="26"/>
    </row>
    <row r="416" spans="8:9" x14ac:dyDescent="0.25">
      <c r="H416" s="26"/>
      <c r="I416" s="26"/>
    </row>
    <row r="417" spans="8:9" x14ac:dyDescent="0.25">
      <c r="H417" s="26"/>
      <c r="I417" s="26"/>
    </row>
    <row r="418" spans="8:9" x14ac:dyDescent="0.25">
      <c r="H418" s="26"/>
      <c r="I418" s="26"/>
    </row>
    <row r="419" spans="8:9" x14ac:dyDescent="0.25">
      <c r="H419" s="26"/>
      <c r="I419" s="26"/>
    </row>
    <row r="420" spans="8:9" x14ac:dyDescent="0.25">
      <c r="H420" s="26"/>
      <c r="I420" s="26"/>
    </row>
    <row r="421" spans="8:9" x14ac:dyDescent="0.25">
      <c r="H421" s="26"/>
      <c r="I421" s="26"/>
    </row>
    <row r="422" spans="8:9" x14ac:dyDescent="0.25">
      <c r="H422" s="26"/>
      <c r="I422" s="26"/>
    </row>
    <row r="423" spans="8:9" x14ac:dyDescent="0.25">
      <c r="H423" s="26"/>
      <c r="I423" s="26"/>
    </row>
    <row r="424" spans="8:9" x14ac:dyDescent="0.25">
      <c r="H424" s="26"/>
      <c r="I424" s="26"/>
    </row>
    <row r="425" spans="8:9" x14ac:dyDescent="0.25">
      <c r="H425" s="26"/>
      <c r="I425" s="26"/>
    </row>
    <row r="426" spans="8:9" x14ac:dyDescent="0.25">
      <c r="H426" s="26"/>
      <c r="I426" s="26"/>
    </row>
    <row r="427" spans="8:9" x14ac:dyDescent="0.25">
      <c r="H427" s="26"/>
      <c r="I427" s="26"/>
    </row>
    <row r="428" spans="8:9" x14ac:dyDescent="0.25">
      <c r="H428" s="26"/>
      <c r="I428" s="26"/>
    </row>
    <row r="429" spans="8:9" x14ac:dyDescent="0.25">
      <c r="H429" s="26"/>
      <c r="I429" s="26"/>
    </row>
    <row r="430" spans="8:9" x14ac:dyDescent="0.25">
      <c r="H430" s="26"/>
      <c r="I430" s="26"/>
    </row>
    <row r="431" spans="8:9" x14ac:dyDescent="0.25">
      <c r="H431" s="26"/>
      <c r="I431" s="26"/>
    </row>
    <row r="432" spans="8:9" x14ac:dyDescent="0.25">
      <c r="H432" s="26"/>
      <c r="I432" s="26"/>
    </row>
    <row r="433" spans="8:9" x14ac:dyDescent="0.25">
      <c r="H433" s="26"/>
      <c r="I433" s="26"/>
    </row>
    <row r="434" spans="8:9" x14ac:dyDescent="0.25">
      <c r="H434" s="26"/>
      <c r="I434" s="26"/>
    </row>
    <row r="435" spans="8:9" x14ac:dyDescent="0.25">
      <c r="H435" s="26"/>
      <c r="I435" s="26"/>
    </row>
    <row r="436" spans="8:9" x14ac:dyDescent="0.25">
      <c r="H436" s="26"/>
      <c r="I436" s="26"/>
    </row>
    <row r="437" spans="8:9" x14ac:dyDescent="0.25">
      <c r="H437" s="26"/>
      <c r="I437" s="26"/>
    </row>
    <row r="438" spans="8:9" x14ac:dyDescent="0.25">
      <c r="H438" s="26"/>
      <c r="I438" s="26"/>
    </row>
    <row r="439" spans="8:9" x14ac:dyDescent="0.25">
      <c r="H439" s="26"/>
      <c r="I439" s="26"/>
    </row>
    <row r="440" spans="8:9" x14ac:dyDescent="0.25">
      <c r="H440" s="26"/>
      <c r="I440" s="26"/>
    </row>
    <row r="441" spans="8:9" x14ac:dyDescent="0.25">
      <c r="H441" s="26"/>
      <c r="I441" s="26"/>
    </row>
    <row r="442" spans="8:9" x14ac:dyDescent="0.25">
      <c r="H442" s="26"/>
      <c r="I442" s="26"/>
    </row>
    <row r="443" spans="8:9" x14ac:dyDescent="0.25">
      <c r="H443" s="26"/>
      <c r="I443" s="26"/>
    </row>
    <row r="444" spans="8:9" x14ac:dyDescent="0.25">
      <c r="H444" s="26"/>
      <c r="I444" s="26"/>
    </row>
    <row r="445" spans="8:9" x14ac:dyDescent="0.25">
      <c r="H445" s="26"/>
      <c r="I445" s="26"/>
    </row>
    <row r="446" spans="8:9" x14ac:dyDescent="0.25">
      <c r="H446" s="26"/>
      <c r="I446" s="26"/>
    </row>
    <row r="447" spans="8:9" x14ac:dyDescent="0.25">
      <c r="H447" s="26"/>
      <c r="I447" s="26"/>
    </row>
    <row r="448" spans="8:9" x14ac:dyDescent="0.25">
      <c r="H448" s="26"/>
      <c r="I448" s="26"/>
    </row>
    <row r="449" spans="8:9" x14ac:dyDescent="0.25">
      <c r="H449" s="26"/>
      <c r="I449" s="26"/>
    </row>
    <row r="450" spans="8:9" x14ac:dyDescent="0.25">
      <c r="H450" s="26"/>
      <c r="I450" s="26"/>
    </row>
    <row r="451" spans="8:9" x14ac:dyDescent="0.25">
      <c r="H451" s="26"/>
      <c r="I451" s="26"/>
    </row>
    <row r="452" spans="8:9" x14ac:dyDescent="0.25">
      <c r="H452" s="26"/>
      <c r="I452" s="26"/>
    </row>
    <row r="453" spans="8:9" x14ac:dyDescent="0.25">
      <c r="H453" s="26"/>
      <c r="I453" s="26"/>
    </row>
    <row r="454" spans="8:9" x14ac:dyDescent="0.25">
      <c r="H454" s="26"/>
      <c r="I454" s="26"/>
    </row>
    <row r="455" spans="8:9" x14ac:dyDescent="0.25">
      <c r="H455" s="26"/>
      <c r="I455" s="26"/>
    </row>
    <row r="456" spans="8:9" x14ac:dyDescent="0.25">
      <c r="H456" s="26"/>
      <c r="I456" s="26"/>
    </row>
    <row r="457" spans="8:9" x14ac:dyDescent="0.25">
      <c r="H457" s="26"/>
      <c r="I457" s="26"/>
    </row>
    <row r="458" spans="8:9" x14ac:dyDescent="0.25">
      <c r="H458" s="26"/>
      <c r="I458" s="26"/>
    </row>
    <row r="459" spans="8:9" x14ac:dyDescent="0.25">
      <c r="H459" s="26"/>
      <c r="I459" s="26"/>
    </row>
    <row r="460" spans="8:9" x14ac:dyDescent="0.25">
      <c r="H460" s="26"/>
      <c r="I460" s="26"/>
    </row>
    <row r="461" spans="8:9" x14ac:dyDescent="0.25">
      <c r="H461" s="26"/>
      <c r="I461" s="26"/>
    </row>
    <row r="462" spans="8:9" x14ac:dyDescent="0.25">
      <c r="H462" s="26"/>
      <c r="I462" s="26"/>
    </row>
    <row r="463" spans="8:9" x14ac:dyDescent="0.25">
      <c r="H463" s="26"/>
      <c r="I463" s="26"/>
    </row>
    <row r="464" spans="8:9" x14ac:dyDescent="0.25">
      <c r="H464" s="26"/>
      <c r="I464" s="26"/>
    </row>
    <row r="465" spans="8:9" x14ac:dyDescent="0.25">
      <c r="H465" s="26"/>
      <c r="I465" s="26"/>
    </row>
    <row r="466" spans="8:9" x14ac:dyDescent="0.25">
      <c r="H466" s="26"/>
      <c r="I466" s="26"/>
    </row>
    <row r="467" spans="8:9" x14ac:dyDescent="0.25">
      <c r="H467" s="26"/>
      <c r="I467" s="26"/>
    </row>
    <row r="468" spans="8:9" x14ac:dyDescent="0.25">
      <c r="H468" s="26"/>
      <c r="I468" s="26"/>
    </row>
    <row r="469" spans="8:9" x14ac:dyDescent="0.25">
      <c r="H469" s="26"/>
      <c r="I469" s="26"/>
    </row>
    <row r="470" spans="8:9" x14ac:dyDescent="0.25">
      <c r="H470" s="26"/>
      <c r="I470" s="26"/>
    </row>
    <row r="471" spans="8:9" x14ac:dyDescent="0.25">
      <c r="H471" s="26"/>
      <c r="I471" s="26"/>
    </row>
    <row r="472" spans="8:9" x14ac:dyDescent="0.25">
      <c r="H472" s="26"/>
      <c r="I472" s="26"/>
    </row>
    <row r="473" spans="8:9" x14ac:dyDescent="0.25">
      <c r="H473" s="26"/>
      <c r="I473" s="26"/>
    </row>
    <row r="474" spans="8:9" x14ac:dyDescent="0.25">
      <c r="H474" s="26"/>
      <c r="I474" s="26"/>
    </row>
    <row r="475" spans="8:9" x14ac:dyDescent="0.25">
      <c r="H475" s="26"/>
      <c r="I475" s="26"/>
    </row>
    <row r="476" spans="8:9" x14ac:dyDescent="0.25">
      <c r="H476" s="26"/>
      <c r="I476" s="26"/>
    </row>
    <row r="477" spans="8:9" x14ac:dyDescent="0.25">
      <c r="H477" s="26"/>
      <c r="I477" s="26"/>
    </row>
    <row r="478" spans="8:9" x14ac:dyDescent="0.25">
      <c r="H478" s="26"/>
      <c r="I478" s="26"/>
    </row>
    <row r="479" spans="8:9" x14ac:dyDescent="0.25">
      <c r="H479" s="26"/>
      <c r="I479" s="26"/>
    </row>
    <row r="480" spans="8:9" x14ac:dyDescent="0.25">
      <c r="H480" s="26"/>
      <c r="I480" s="26"/>
    </row>
    <row r="481" spans="8:9" x14ac:dyDescent="0.25">
      <c r="H481" s="26"/>
      <c r="I481" s="26"/>
    </row>
    <row r="482" spans="8:9" x14ac:dyDescent="0.25">
      <c r="H482" s="26"/>
      <c r="I482" s="26"/>
    </row>
    <row r="483" spans="8:9" x14ac:dyDescent="0.25">
      <c r="H483" s="26"/>
      <c r="I483" s="26"/>
    </row>
    <row r="484" spans="8:9" x14ac:dyDescent="0.25">
      <c r="H484" s="26"/>
      <c r="I484" s="26"/>
    </row>
    <row r="485" spans="8:9" x14ac:dyDescent="0.25">
      <c r="H485" s="26"/>
      <c r="I485" s="26"/>
    </row>
    <row r="486" spans="8:9" x14ac:dyDescent="0.25">
      <c r="H486" s="26"/>
      <c r="I486" s="26"/>
    </row>
    <row r="487" spans="8:9" x14ac:dyDescent="0.25">
      <c r="H487" s="26"/>
      <c r="I487" s="26"/>
    </row>
    <row r="488" spans="8:9" x14ac:dyDescent="0.25">
      <c r="H488" s="26"/>
      <c r="I488" s="26"/>
    </row>
    <row r="489" spans="8:9" x14ac:dyDescent="0.25">
      <c r="H489" s="26"/>
      <c r="I489" s="26"/>
    </row>
    <row r="490" spans="8:9" x14ac:dyDescent="0.25">
      <c r="H490" s="26"/>
      <c r="I490" s="26"/>
    </row>
    <row r="491" spans="8:9" x14ac:dyDescent="0.25">
      <c r="H491" s="26"/>
      <c r="I491" s="26"/>
    </row>
    <row r="492" spans="8:9" x14ac:dyDescent="0.25">
      <c r="H492" s="26"/>
      <c r="I492" s="26"/>
    </row>
    <row r="493" spans="8:9" x14ac:dyDescent="0.25">
      <c r="H493" s="26"/>
      <c r="I493" s="26"/>
    </row>
    <row r="494" spans="8:9" x14ac:dyDescent="0.25">
      <c r="H494" s="26"/>
      <c r="I494" s="26"/>
    </row>
    <row r="495" spans="8:9" x14ac:dyDescent="0.25">
      <c r="H495" s="26"/>
      <c r="I495" s="26"/>
    </row>
    <row r="496" spans="8:9" x14ac:dyDescent="0.25">
      <c r="H496" s="26"/>
      <c r="I496" s="26"/>
    </row>
    <row r="497" spans="8:9" x14ac:dyDescent="0.25">
      <c r="H497" s="26"/>
      <c r="I497" s="26"/>
    </row>
    <row r="498" spans="8:9" x14ac:dyDescent="0.25">
      <c r="H498" s="26"/>
      <c r="I498" s="26"/>
    </row>
    <row r="499" spans="8:9" x14ac:dyDescent="0.25">
      <c r="H499" s="26"/>
      <c r="I499" s="26"/>
    </row>
    <row r="500" spans="8:9" x14ac:dyDescent="0.25">
      <c r="H500" s="26"/>
      <c r="I500" s="26"/>
    </row>
    <row r="501" spans="8:9" x14ac:dyDescent="0.25">
      <c r="H501" s="26"/>
      <c r="I501" s="26"/>
    </row>
    <row r="502" spans="8:9" x14ac:dyDescent="0.25">
      <c r="H502" s="26"/>
      <c r="I502" s="26"/>
    </row>
    <row r="503" spans="8:9" x14ac:dyDescent="0.25">
      <c r="H503" s="26"/>
      <c r="I503" s="26"/>
    </row>
    <row r="504" spans="8:9" x14ac:dyDescent="0.25">
      <c r="H504" s="26"/>
      <c r="I504" s="26"/>
    </row>
    <row r="505" spans="8:9" x14ac:dyDescent="0.25">
      <c r="H505" s="26"/>
      <c r="I505" s="26"/>
    </row>
    <row r="506" spans="8:9" x14ac:dyDescent="0.25">
      <c r="H506" s="26"/>
      <c r="I506" s="26"/>
    </row>
    <row r="507" spans="8:9" x14ac:dyDescent="0.25">
      <c r="H507" s="26"/>
      <c r="I507" s="26"/>
    </row>
    <row r="508" spans="8:9" x14ac:dyDescent="0.25">
      <c r="H508" s="26"/>
      <c r="I508" s="26"/>
    </row>
    <row r="509" spans="8:9" x14ac:dyDescent="0.25">
      <c r="H509" s="26"/>
      <c r="I509" s="26"/>
    </row>
    <row r="510" spans="8:9" x14ac:dyDescent="0.25">
      <c r="H510" s="26"/>
      <c r="I510" s="26"/>
    </row>
    <row r="511" spans="8:9" x14ac:dyDescent="0.25">
      <c r="H511" s="26"/>
      <c r="I511" s="26"/>
    </row>
    <row r="512" spans="8:9" x14ac:dyDescent="0.25">
      <c r="H512" s="26"/>
      <c r="I512" s="26"/>
    </row>
    <row r="513" spans="8:9" x14ac:dyDescent="0.25">
      <c r="H513" s="26"/>
      <c r="I513" s="26"/>
    </row>
    <row r="514" spans="8:9" x14ac:dyDescent="0.25">
      <c r="H514" s="26"/>
      <c r="I514" s="26"/>
    </row>
    <row r="515" spans="8:9" x14ac:dyDescent="0.25">
      <c r="H515" s="26"/>
      <c r="I515" s="26"/>
    </row>
    <row r="516" spans="8:9" x14ac:dyDescent="0.25">
      <c r="H516" s="26"/>
      <c r="I516" s="26"/>
    </row>
    <row r="517" spans="8:9" x14ac:dyDescent="0.25">
      <c r="H517" s="26"/>
      <c r="I517" s="26"/>
    </row>
    <row r="518" spans="8:9" x14ac:dyDescent="0.25">
      <c r="H518" s="26"/>
      <c r="I518" s="26"/>
    </row>
    <row r="519" spans="8:9" x14ac:dyDescent="0.25">
      <c r="H519" s="26"/>
      <c r="I519" s="26"/>
    </row>
    <row r="520" spans="8:9" x14ac:dyDescent="0.25">
      <c r="H520" s="26"/>
      <c r="I520" s="26"/>
    </row>
    <row r="521" spans="8:9" x14ac:dyDescent="0.25">
      <c r="H521" s="26"/>
      <c r="I521" s="26"/>
    </row>
    <row r="522" spans="8:9" x14ac:dyDescent="0.25">
      <c r="H522" s="26"/>
      <c r="I522" s="26"/>
    </row>
    <row r="523" spans="8:9" x14ac:dyDescent="0.25">
      <c r="H523" s="26"/>
      <c r="I523" s="26"/>
    </row>
    <row r="524" spans="8:9" x14ac:dyDescent="0.25">
      <c r="H524" s="26"/>
      <c r="I524" s="26"/>
    </row>
    <row r="525" spans="8:9" x14ac:dyDescent="0.25">
      <c r="H525" s="26"/>
      <c r="I525" s="26"/>
    </row>
    <row r="526" spans="8:9" x14ac:dyDescent="0.25">
      <c r="H526" s="26"/>
      <c r="I526" s="26"/>
    </row>
    <row r="527" spans="8:9" x14ac:dyDescent="0.25">
      <c r="H527" s="26"/>
      <c r="I527" s="26"/>
    </row>
    <row r="528" spans="8:9" x14ac:dyDescent="0.25">
      <c r="H528" s="26"/>
      <c r="I528" s="26"/>
    </row>
    <row r="529" spans="8:9" x14ac:dyDescent="0.25">
      <c r="H529" s="26"/>
      <c r="I529" s="26"/>
    </row>
    <row r="530" spans="8:9" x14ac:dyDescent="0.25">
      <c r="H530" s="26"/>
      <c r="I530" s="26"/>
    </row>
    <row r="531" spans="8:9" x14ac:dyDescent="0.25">
      <c r="H531" s="26"/>
      <c r="I531" s="26"/>
    </row>
    <row r="532" spans="8:9" x14ac:dyDescent="0.25">
      <c r="H532" s="26"/>
      <c r="I532" s="26"/>
    </row>
    <row r="533" spans="8:9" x14ac:dyDescent="0.25">
      <c r="H533" s="26"/>
      <c r="I533" s="26"/>
    </row>
    <row r="534" spans="8:9" x14ac:dyDescent="0.25">
      <c r="H534" s="26"/>
      <c r="I534" s="26"/>
    </row>
    <row r="535" spans="8:9" x14ac:dyDescent="0.25">
      <c r="H535" s="26"/>
      <c r="I535" s="26"/>
    </row>
    <row r="536" spans="8:9" x14ac:dyDescent="0.25">
      <c r="H536" s="26"/>
      <c r="I536" s="26"/>
    </row>
    <row r="537" spans="8:9" x14ac:dyDescent="0.25">
      <c r="H537" s="26"/>
      <c r="I537" s="26"/>
    </row>
    <row r="538" spans="8:9" x14ac:dyDescent="0.25">
      <c r="H538" s="26"/>
      <c r="I538" s="26"/>
    </row>
    <row r="539" spans="8:9" x14ac:dyDescent="0.25">
      <c r="H539" s="26"/>
      <c r="I539" s="26"/>
    </row>
    <row r="540" spans="8:9" x14ac:dyDescent="0.25">
      <c r="H540" s="26"/>
      <c r="I540" s="26"/>
    </row>
    <row r="541" spans="8:9" x14ac:dyDescent="0.25">
      <c r="H541" s="26"/>
      <c r="I541" s="26"/>
    </row>
    <row r="542" spans="8:9" x14ac:dyDescent="0.25">
      <c r="H542" s="26"/>
      <c r="I542" s="26"/>
    </row>
    <row r="543" spans="8:9" x14ac:dyDescent="0.25">
      <c r="H543" s="26"/>
      <c r="I543" s="26"/>
    </row>
    <row r="544" spans="8:9" x14ac:dyDescent="0.25">
      <c r="H544" s="26"/>
      <c r="I544" s="26"/>
    </row>
    <row r="545" spans="8:9" x14ac:dyDescent="0.25">
      <c r="H545" s="26"/>
      <c r="I545" s="26"/>
    </row>
    <row r="546" spans="8:9" x14ac:dyDescent="0.25">
      <c r="H546" s="26"/>
      <c r="I546" s="26"/>
    </row>
    <row r="547" spans="8:9" x14ac:dyDescent="0.25">
      <c r="H547" s="26"/>
      <c r="I547" s="26"/>
    </row>
    <row r="548" spans="8:9" x14ac:dyDescent="0.25">
      <c r="H548" s="26"/>
      <c r="I548" s="26"/>
    </row>
    <row r="549" spans="8:9" x14ac:dyDescent="0.25">
      <c r="H549" s="26"/>
      <c r="I549" s="26"/>
    </row>
    <row r="550" spans="8:9" x14ac:dyDescent="0.25">
      <c r="H550" s="26"/>
      <c r="I550" s="26"/>
    </row>
    <row r="551" spans="8:9" x14ac:dyDescent="0.25">
      <c r="H551" s="26"/>
      <c r="I551" s="26"/>
    </row>
    <row r="552" spans="8:9" x14ac:dyDescent="0.25">
      <c r="H552" s="26"/>
      <c r="I552" s="26"/>
    </row>
    <row r="553" spans="8:9" x14ac:dyDescent="0.25">
      <c r="H553" s="26"/>
      <c r="I553" s="26"/>
    </row>
    <row r="554" spans="8:9" x14ac:dyDescent="0.25">
      <c r="H554" s="26"/>
      <c r="I554" s="26"/>
    </row>
    <row r="555" spans="8:9" x14ac:dyDescent="0.25">
      <c r="H555" s="26"/>
      <c r="I555" s="26"/>
    </row>
    <row r="556" spans="8:9" x14ac:dyDescent="0.25">
      <c r="H556" s="26"/>
      <c r="I556" s="26"/>
    </row>
    <row r="557" spans="8:9" x14ac:dyDescent="0.25">
      <c r="H557" s="26"/>
      <c r="I557" s="26"/>
    </row>
    <row r="558" spans="8:9" x14ac:dyDescent="0.25">
      <c r="H558" s="26"/>
      <c r="I558" s="26"/>
    </row>
    <row r="559" spans="8:9" x14ac:dyDescent="0.25">
      <c r="H559" s="26"/>
      <c r="I559" s="26"/>
    </row>
    <row r="560" spans="8:9" x14ac:dyDescent="0.25">
      <c r="H560" s="26"/>
      <c r="I560" s="26"/>
    </row>
    <row r="561" spans="8:9" x14ac:dyDescent="0.25">
      <c r="H561" s="26"/>
      <c r="I561" s="26"/>
    </row>
    <row r="562" spans="8:9" x14ac:dyDescent="0.25">
      <c r="H562" s="26"/>
      <c r="I562" s="26"/>
    </row>
    <row r="563" spans="8:9" x14ac:dyDescent="0.25">
      <c r="H563" s="26"/>
      <c r="I563" s="26"/>
    </row>
    <row r="564" spans="8:9" x14ac:dyDescent="0.25">
      <c r="H564" s="26"/>
      <c r="I564" s="26"/>
    </row>
    <row r="565" spans="8:9" x14ac:dyDescent="0.25">
      <c r="H565" s="26"/>
      <c r="I565" s="26"/>
    </row>
    <row r="566" spans="8:9" x14ac:dyDescent="0.25">
      <c r="H566" s="26"/>
      <c r="I566" s="26"/>
    </row>
    <row r="567" spans="8:9" x14ac:dyDescent="0.25">
      <c r="H567" s="26"/>
      <c r="I567" s="26"/>
    </row>
    <row r="568" spans="8:9" x14ac:dyDescent="0.25">
      <c r="H568" s="26"/>
      <c r="I568" s="26"/>
    </row>
    <row r="569" spans="8:9" x14ac:dyDescent="0.25">
      <c r="H569" s="26"/>
      <c r="I569" s="26"/>
    </row>
    <row r="570" spans="8:9" x14ac:dyDescent="0.25">
      <c r="H570" s="26"/>
      <c r="I570" s="26"/>
    </row>
    <row r="571" spans="8:9" x14ac:dyDescent="0.25">
      <c r="H571" s="26"/>
      <c r="I571" s="26"/>
    </row>
    <row r="572" spans="8:9" x14ac:dyDescent="0.25">
      <c r="H572" s="26"/>
      <c r="I572" s="26"/>
    </row>
    <row r="573" spans="8:9" x14ac:dyDescent="0.25">
      <c r="H573" s="26"/>
      <c r="I573" s="26"/>
    </row>
    <row r="574" spans="8:9" x14ac:dyDescent="0.25">
      <c r="H574" s="26"/>
      <c r="I574" s="26"/>
    </row>
    <row r="575" spans="8:9" x14ac:dyDescent="0.25">
      <c r="H575" s="26"/>
      <c r="I575" s="26"/>
    </row>
  </sheetData>
  <autoFilter ref="A4:H115"/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Ульянова Ирина Ивановна</dc:creator>
  <cp:lastModifiedBy>Курзина Юлия Евгеньевна</cp:lastModifiedBy>
  <cp:lastPrinted>2011-01-31T07:42:17Z</cp:lastPrinted>
  <dcterms:created xsi:type="dcterms:W3CDTF">2010-04-23T14:29:34Z</dcterms:created>
  <dcterms:modified xsi:type="dcterms:W3CDTF">2015-03-31T12:41:34Z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