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иректор по реализации электросетевых услуг\Отдел балансов ээ\РАСКРЫТИЕ ИНФОРМАЦИИ НА САЙТЕ\2024\!_Раскрытие на сайт\Центр\"/>
    </mc:Choice>
  </mc:AlternateContent>
  <bookViews>
    <workbookView xWindow="0" yWindow="0" windowWidth="26415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 l="1"/>
  <c r="F16" i="1"/>
  <c r="E16" i="1"/>
  <c r="D16" i="1"/>
  <c r="C16" i="1"/>
  <c r="B16" i="1" l="1"/>
</calcChain>
</file>

<file path=xl/sharedStrings.xml><?xml version="1.0" encoding="utf-8"?>
<sst xmlns="http://schemas.openxmlformats.org/spreadsheetml/2006/main" count="81" uniqueCount="26">
  <si>
    <t>млн.кВт.ч</t>
  </si>
  <si>
    <t>МВт</t>
  </si>
  <si>
    <t>Филиал</t>
  </si>
  <si>
    <t xml:space="preserve">Объем потерь э/э
в абсолютном выражении </t>
  </si>
  <si>
    <t xml:space="preserve">Объем потерь э/э (мощности) 
в абсолютном выражении </t>
  </si>
  <si>
    <t>Всего</t>
  </si>
  <si>
    <t>ВН</t>
  </si>
  <si>
    <t>СН1</t>
  </si>
  <si>
    <t>СН2</t>
  </si>
  <si>
    <t>НН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</si>
  <si>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</si>
  <si>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</si>
  <si>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</si>
  <si>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</si>
  <si>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</si>
  <si>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</si>
  <si>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</si>
  <si>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</si>
  <si>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</si>
  <si>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</si>
  <si>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"Ярэнерго"</t>
  </si>
  <si>
    <t>%</t>
  </si>
  <si>
    <t>Объем потерь э/э
в относительном выражении</t>
  </si>
  <si>
    <t>Объем потерь э/э (мощности) 
в относительном выражении</t>
  </si>
  <si>
    <t>Итого по ПАО "Россети Центр"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</si>
  <si>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2024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</si>
</sst>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  <charset val="204"/>
    </font>
    <font>
      <b/>
      <sz val="13"/>
      <color theme="3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5" fontId="4" fillId="0" borderId="0" xfId="0" applyNumberFormat="1" applyFont="1"/>
    <xf numFmtId="166" fontId="4" fillId="0" borderId="0" xfId="0" applyNumberFormat="1" applyFont="1"/>
    <xf numFmtId="164" fontId="6" fillId="0" borderId="19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/>
    </xf>
    <xf numFmtId="0" fontId="6" fillId="0" borderId="7" xfId="0" applyFont="1" applyBorder="1" applyAlignment="1">
      <alignment horizontal="center" vertical="center"/>
    </xf>
    <xf numFmtId="10" fontId="5" fillId="0" borderId="11" xfId="1" applyNumberFormat="1" applyFont="1" applyBorder="1" applyAlignment="1">
      <alignment vertical="center"/>
    </xf>
    <xf numFmtId="10" fontId="6" fillId="0" borderId="15" xfId="1" applyNumberFormat="1" applyFont="1" applyBorder="1" applyAlignment="1">
      <alignment vertical="center"/>
    </xf>
    <xf numFmtId="10" fontId="7" fillId="0" borderId="16" xfId="1" applyNumberFormat="1" applyFont="1" applyBorder="1" applyAlignment="1">
      <alignment vertical="center"/>
    </xf>
    <xf numFmtId="10" fontId="7" fillId="0" borderId="17" xfId="1" applyNumberFormat="1" applyFont="1" applyBorder="1" applyAlignment="1">
      <alignment vertical="center"/>
    </xf>
    <xf numFmtId="10" fontId="7" fillId="0" borderId="18" xfId="1" applyNumberFormat="1" applyFont="1" applyBorder="1" applyAlignment="1">
      <alignment vertical="center"/>
    </xf>
    <xf numFmtId="10" fontId="5" fillId="0" borderId="15" xfId="1" applyNumberFormat="1" applyFont="1" applyBorder="1" applyAlignment="1">
      <alignment vertical="center"/>
    </xf>
    <xf numFmtId="10" fontId="4" fillId="0" borderId="16" xfId="1" applyNumberFormat="1" applyFont="1" applyBorder="1" applyAlignment="1">
      <alignment vertical="center"/>
    </xf>
    <xf numFmtId="10" fontId="4" fillId="0" borderId="17" xfId="1" applyNumberFormat="1" applyFont="1" applyBorder="1" applyAlignment="1">
      <alignment vertical="center"/>
    </xf>
    <xf numFmtId="10" fontId="4" fillId="0" borderId="18" xfId="1" applyNumberFormat="1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0" fontId="6" fillId="0" borderId="19" xfId="1" applyNumberFormat="1" applyFont="1" applyBorder="1" applyAlignment="1">
      <alignment vertical="center"/>
    </xf>
    <xf numFmtId="10" fontId="7" fillId="0" borderId="20" xfId="1" applyNumberFormat="1" applyFont="1" applyBorder="1" applyAlignment="1">
      <alignment vertical="center"/>
    </xf>
    <xf numFmtId="164" fontId="7" fillId="0" borderId="16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vertical="center"/>
    </xf>
    <xf numFmtId="164" fontId="7" fillId="0" borderId="18" xfId="0" applyNumberFormat="1" applyFont="1" applyFill="1" applyBorder="1" applyAlignment="1">
      <alignment vertical="center"/>
    </xf>
    <xf numFmtId="10" fontId="7" fillId="0" borderId="16" xfId="1" applyNumberFormat="1" applyFont="1" applyFill="1" applyBorder="1" applyAlignment="1">
      <alignment vertical="center"/>
    </xf>
    <xf numFmtId="10" fontId="7" fillId="0" borderId="17" xfId="1" applyNumberFormat="1" applyFont="1" applyFill="1" applyBorder="1" applyAlignment="1">
      <alignment vertical="center"/>
    </xf>
    <xf numFmtId="10" fontId="7" fillId="0" borderId="18" xfId="1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0" fontId="7" fillId="0" borderId="7" xfId="1" applyNumberFormat="1" applyFont="1" applyBorder="1" applyAlignment="1">
      <alignment vertical="center"/>
    </xf>
    <xf numFmtId="10" fontId="6" fillId="0" borderId="7" xfId="1" applyNumberFormat="1" applyFont="1" applyBorder="1" applyAlignment="1">
      <alignment vertical="center"/>
    </xf>
    <xf numFmtId="10" fontId="4" fillId="0" borderId="12" xfId="1" applyNumberFormat="1" applyFont="1" applyBorder="1" applyAlignment="1">
      <alignment vertical="center"/>
    </xf>
    <xf numFmtId="10" fontId="4" fillId="0" borderId="13" xfId="1" applyNumberFormat="1" applyFont="1" applyBorder="1" applyAlignment="1">
      <alignment vertical="center"/>
    </xf>
    <xf numFmtId="10" fontId="4" fillId="0" borderId="14" xfId="1" applyNumberFormat="1" applyFont="1" applyBorder="1" applyAlignment="1">
      <alignment vertical="center"/>
    </xf>
    <xf numFmtId="10" fontId="7" fillId="0" borderId="21" xfId="1" applyNumberFormat="1" applyFont="1" applyBorder="1" applyAlignment="1">
      <alignment vertical="center"/>
    </xf>
    <xf numFmtId="10" fontId="7" fillId="0" borderId="22" xfId="1" applyNumberFormat="1" applyFont="1" applyBorder="1" applyAlignment="1">
      <alignment vertical="center"/>
    </xf>
    <xf numFmtId="10" fontId="7" fillId="0" borderId="8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85" zoomScaleNormal="85" workbookViewId="0">
      <selection activeCell="D8" sqref="D8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42578125" style="1" bestFit="1" customWidth="1"/>
    <col min="4" max="4" width="10.28515625" style="1" bestFit="1" customWidth="1"/>
    <col min="5" max="6" width="11.42578125" style="1" bestFit="1" customWidth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3" ht="43.5" customHeight="1" x14ac:dyDescent="0.2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8.75" customHeight="1" x14ac:dyDescent="0.2">
      <c r="A2" s="2"/>
      <c r="B2" s="3"/>
      <c r="C2" s="3"/>
      <c r="D2" s="3"/>
      <c r="E2" s="3"/>
      <c r="F2" s="4" t="s">
        <v>0</v>
      </c>
      <c r="H2" s="2"/>
      <c r="I2" s="3"/>
      <c r="J2" s="3"/>
      <c r="K2" s="3"/>
      <c r="L2" s="3"/>
      <c r="M2" s="4" t="s">
        <v>1</v>
      </c>
    </row>
    <row r="3" spans="1:13" ht="35.25" customHeight="1" x14ac:dyDescent="0.2">
      <c r="A3" s="61" t="s">
        <v>2</v>
      </c>
      <c r="B3" s="66" t="s">
        <v>3</v>
      </c>
      <c r="C3" s="67"/>
      <c r="D3" s="67"/>
      <c r="E3" s="67"/>
      <c r="F3" s="68"/>
      <c r="H3" s="61" t="s">
        <v>2</v>
      </c>
      <c r="I3" s="66" t="s">
        <v>4</v>
      </c>
      <c r="J3" s="67"/>
      <c r="K3" s="67"/>
      <c r="L3" s="67"/>
      <c r="M3" s="68"/>
    </row>
    <row r="4" spans="1:13" ht="18.75" customHeight="1" x14ac:dyDescent="0.2">
      <c r="A4" s="62"/>
      <c r="B4" s="5" t="s">
        <v>5</v>
      </c>
      <c r="C4" s="6" t="s">
        <v>6</v>
      </c>
      <c r="D4" s="7" t="s">
        <v>7</v>
      </c>
      <c r="E4" s="7" t="s">
        <v>8</v>
      </c>
      <c r="F4" s="8" t="s">
        <v>9</v>
      </c>
      <c r="H4" s="62"/>
      <c r="I4" s="5" t="s">
        <v>5</v>
      </c>
      <c r="J4" s="6" t="s">
        <v>6</v>
      </c>
      <c r="K4" s="7" t="s">
        <v>7</v>
      </c>
      <c r="L4" s="7" t="s">
        <v>8</v>
      </c>
      <c r="M4" s="8" t="s">
        <v>9</v>
      </c>
    </row>
    <row r="5" spans="1:13" ht="15" x14ac:dyDescent="0.2">
      <c r="A5" s="9" t="s">
        <v>10</v>
      </c>
      <c r="B5" s="10">
        <v>681.21659999999997</v>
      </c>
      <c r="C5" s="11">
        <v>80.734900420656615</v>
      </c>
      <c r="D5" s="12">
        <v>56.284448055472041</v>
      </c>
      <c r="E5" s="12">
        <v>283.27356870725544</v>
      </c>
      <c r="F5" s="13">
        <v>260.92368281661589</v>
      </c>
      <c r="H5" s="9" t="s">
        <v>10</v>
      </c>
      <c r="I5" s="10">
        <v>97.397333333333307</v>
      </c>
      <c r="J5" s="11">
        <v>9.2785509782036151</v>
      </c>
      <c r="K5" s="12">
        <v>8.3908351131803869</v>
      </c>
      <c r="L5" s="12">
        <v>40.725573306092002</v>
      </c>
      <c r="M5" s="13">
        <v>39.002373935857314</v>
      </c>
    </row>
    <row r="6" spans="1:13" ht="15" x14ac:dyDescent="0.2">
      <c r="A6" s="14" t="s">
        <v>11</v>
      </c>
      <c r="B6" s="15">
        <v>191.96280000000064</v>
      </c>
      <c r="C6" s="71">
        <v>46.906288727800302</v>
      </c>
      <c r="D6" s="72">
        <v>23.828999999999894</v>
      </c>
      <c r="E6" s="72">
        <v>59.934303272200523</v>
      </c>
      <c r="F6" s="73">
        <v>61.293207999999936</v>
      </c>
      <c r="H6" s="14" t="s">
        <v>11</v>
      </c>
      <c r="I6" s="15">
        <v>25.511291666666658</v>
      </c>
      <c r="J6" s="71">
        <v>6.2337876332751456</v>
      </c>
      <c r="K6" s="72">
        <v>3.1668212244249458</v>
      </c>
      <c r="L6" s="72">
        <v>7.9650358625964444</v>
      </c>
      <c r="M6" s="73">
        <v>8.1456469463701211</v>
      </c>
    </row>
    <row r="7" spans="1:13" ht="15" x14ac:dyDescent="0.2">
      <c r="A7" s="14" t="s">
        <v>12</v>
      </c>
      <c r="B7" s="16">
        <v>774.59010000000001</v>
      </c>
      <c r="C7" s="17">
        <v>281.60100288672339</v>
      </c>
      <c r="D7" s="18">
        <v>82.812921121825454</v>
      </c>
      <c r="E7" s="18">
        <v>209.68669617933261</v>
      </c>
      <c r="F7" s="19">
        <v>200.48947981211853</v>
      </c>
      <c r="H7" s="14" t="s">
        <v>12</v>
      </c>
      <c r="I7" s="70">
        <v>117.94663200851841</v>
      </c>
      <c r="J7" s="46">
        <v>42.879311084288439</v>
      </c>
      <c r="K7" s="47">
        <v>14.803589467001725</v>
      </c>
      <c r="L7" s="47">
        <v>31.645207574840484</v>
      </c>
      <c r="M7" s="48">
        <v>31.237424890781515</v>
      </c>
    </row>
    <row r="8" spans="1:13" ht="15" x14ac:dyDescent="0.2">
      <c r="A8" s="14" t="s">
        <v>13</v>
      </c>
      <c r="B8" s="16">
        <v>254.3794</v>
      </c>
      <c r="C8" s="17">
        <v>39.924887075584806</v>
      </c>
      <c r="D8" s="18">
        <v>13.487243173777669</v>
      </c>
      <c r="E8" s="18">
        <v>82.787456129283484</v>
      </c>
      <c r="F8" s="19">
        <v>118.17981362135406</v>
      </c>
      <c r="H8" s="14" t="s">
        <v>13</v>
      </c>
      <c r="I8" s="16">
        <v>32.402299999999997</v>
      </c>
      <c r="J8" s="17">
        <v>5.0759238587980464</v>
      </c>
      <c r="K8" s="18">
        <v>1.7218489303609477</v>
      </c>
      <c r="L8" s="18">
        <v>10.512863758151454</v>
      </c>
      <c r="M8" s="19">
        <v>14.866896662330694</v>
      </c>
    </row>
    <row r="9" spans="1:13" ht="15" x14ac:dyDescent="0.2">
      <c r="A9" s="14" t="s">
        <v>14</v>
      </c>
      <c r="B9" s="16">
        <v>441.43209999999999</v>
      </c>
      <c r="C9" s="17">
        <v>147.72012899999999</v>
      </c>
      <c r="D9" s="18">
        <v>36.401387</v>
      </c>
      <c r="E9" s="18">
        <v>169.26198299999999</v>
      </c>
      <c r="F9" s="19">
        <v>88.048600999999991</v>
      </c>
      <c r="H9" s="14" t="s">
        <v>14</v>
      </c>
      <c r="I9" s="16">
        <v>57.228700000000003</v>
      </c>
      <c r="J9" s="17">
        <v>19.162312499999999</v>
      </c>
      <c r="K9" s="18">
        <v>4.7270490000000001</v>
      </c>
      <c r="L9" s="18">
        <v>21.9428315</v>
      </c>
      <c r="M9" s="19">
        <v>11.396507</v>
      </c>
    </row>
    <row r="10" spans="1:13" ht="15" x14ac:dyDescent="0.2">
      <c r="A10" s="14" t="s">
        <v>15</v>
      </c>
      <c r="B10" s="16">
        <v>723.15679999999998</v>
      </c>
      <c r="C10" s="46">
        <v>110.43339031050809</v>
      </c>
      <c r="D10" s="47">
        <v>69.438886252595495</v>
      </c>
      <c r="E10" s="47">
        <v>290.98491081280042</v>
      </c>
      <c r="F10" s="48">
        <v>252.299612624096</v>
      </c>
      <c r="G10" s="20"/>
      <c r="H10" s="14" t="s">
        <v>15</v>
      </c>
      <c r="I10" s="16">
        <v>100.9406</v>
      </c>
      <c r="J10" s="46">
        <v>11.978299999999997</v>
      </c>
      <c r="K10" s="47">
        <v>7.1549999999999994</v>
      </c>
      <c r="L10" s="47">
        <v>40.882800000000003</v>
      </c>
      <c r="M10" s="48">
        <v>40.924500000000002</v>
      </c>
    </row>
    <row r="11" spans="1:13" ht="15" x14ac:dyDescent="0.2">
      <c r="A11" s="14" t="s">
        <v>16</v>
      </c>
      <c r="B11" s="16">
        <v>206.40299999999999</v>
      </c>
      <c r="C11" s="17">
        <v>63.481627073798279</v>
      </c>
      <c r="D11" s="18">
        <v>14.676219698703296</v>
      </c>
      <c r="E11" s="18">
        <v>75.977016774023383</v>
      </c>
      <c r="F11" s="19">
        <v>52.268136453475023</v>
      </c>
      <c r="H11" s="14" t="s">
        <v>16</v>
      </c>
      <c r="I11" s="16">
        <v>28.119999999999948</v>
      </c>
      <c r="J11" s="17">
        <v>8.6486308499159623</v>
      </c>
      <c r="K11" s="18">
        <v>1.9994636605453211</v>
      </c>
      <c r="L11" s="18">
        <v>10.350981873739887</v>
      </c>
      <c r="M11" s="19">
        <v>7.1209236157987768</v>
      </c>
    </row>
    <row r="12" spans="1:13" ht="15" x14ac:dyDescent="0.2">
      <c r="A12" s="14" t="s">
        <v>17</v>
      </c>
      <c r="B12" s="16">
        <v>498.08519999999999</v>
      </c>
      <c r="C12" s="17">
        <v>138.08553658386958</v>
      </c>
      <c r="D12" s="18">
        <v>30.512515946878167</v>
      </c>
      <c r="E12" s="18">
        <v>172.51865782031203</v>
      </c>
      <c r="F12" s="19">
        <v>156.96848964894022</v>
      </c>
      <c r="G12" s="21"/>
      <c r="H12" s="14" t="s">
        <v>17</v>
      </c>
      <c r="I12" s="16">
        <v>65.812624668411161</v>
      </c>
      <c r="J12" s="17">
        <v>17.626127558424525</v>
      </c>
      <c r="K12" s="18">
        <v>3.8951844446209631</v>
      </c>
      <c r="L12" s="18">
        <v>22.806839366519704</v>
      </c>
      <c r="M12" s="19">
        <v>21.626386329059066</v>
      </c>
    </row>
    <row r="13" spans="1:13" ht="15" x14ac:dyDescent="0.2">
      <c r="A13" s="14" t="s">
        <v>18</v>
      </c>
      <c r="B13" s="16">
        <v>227.24369999999999</v>
      </c>
      <c r="C13" s="17">
        <v>65.946169999999995</v>
      </c>
      <c r="D13" s="18">
        <v>17.93055</v>
      </c>
      <c r="E13" s="18">
        <v>77.838800000000006</v>
      </c>
      <c r="F13" s="19">
        <v>65.528180000000006</v>
      </c>
      <c r="H13" s="14" t="s">
        <v>18</v>
      </c>
      <c r="I13" s="16">
        <v>29.133749999999999</v>
      </c>
      <c r="J13" s="17">
        <v>8.4546209999999995</v>
      </c>
      <c r="K13" s="18">
        <v>2.2987839999999999</v>
      </c>
      <c r="L13" s="18">
        <v>9.9793129999999994</v>
      </c>
      <c r="M13" s="19">
        <v>8.4010320000000007</v>
      </c>
    </row>
    <row r="14" spans="1:13" ht="15" x14ac:dyDescent="0.2">
      <c r="A14" s="14" t="s">
        <v>19</v>
      </c>
      <c r="B14" s="70">
        <v>818.81</v>
      </c>
      <c r="C14" s="46">
        <v>250.24900448220845</v>
      </c>
      <c r="D14" s="47">
        <v>98.808869275853311</v>
      </c>
      <c r="E14" s="47">
        <v>236.65020902092942</v>
      </c>
      <c r="F14" s="48">
        <v>233.1019172210089</v>
      </c>
      <c r="H14" s="14" t="s">
        <v>19</v>
      </c>
      <c r="I14" s="70">
        <v>117.79</v>
      </c>
      <c r="J14" s="46">
        <v>35.999597266715519</v>
      </c>
      <c r="K14" s="47">
        <v>14.214160442596894</v>
      </c>
      <c r="L14" s="47">
        <v>34.043341093263734</v>
      </c>
      <c r="M14" s="48">
        <v>33.532901197423868</v>
      </c>
    </row>
    <row r="15" spans="1:13" ht="15" x14ac:dyDescent="0.2">
      <c r="A15" s="14" t="s">
        <v>20</v>
      </c>
      <c r="B15" s="22">
        <v>598.7097</v>
      </c>
      <c r="C15" s="23">
        <v>71.766637000000003</v>
      </c>
      <c r="D15" s="24">
        <v>35.922581999999998</v>
      </c>
      <c r="E15" s="24">
        <v>257.13106300000004</v>
      </c>
      <c r="F15" s="25">
        <v>233.88941799999998</v>
      </c>
      <c r="H15" s="14" t="s">
        <v>20</v>
      </c>
      <c r="I15" s="22">
        <v>89.914950000000005</v>
      </c>
      <c r="J15" s="23">
        <v>7.6349925000000001</v>
      </c>
      <c r="K15" s="24">
        <v>5.3948970000000003</v>
      </c>
      <c r="L15" s="24">
        <v>40.841298000000002</v>
      </c>
      <c r="M15" s="25">
        <v>36.0437625</v>
      </c>
    </row>
    <row r="16" spans="1:13" ht="15" x14ac:dyDescent="0.2">
      <c r="A16" s="26" t="s">
        <v>24</v>
      </c>
      <c r="B16" s="27">
        <f>SUM(B5:B15)</f>
        <v>5415.9894000000013</v>
      </c>
      <c r="C16" s="28">
        <f>SUM(C5:C15)</f>
        <v>1296.8495735611496</v>
      </c>
      <c r="D16" s="28">
        <f t="shared" ref="D16:F16" si="0">SUM(D5:D15)</f>
        <v>480.1046225251053</v>
      </c>
      <c r="E16" s="28">
        <f t="shared" si="0"/>
        <v>1916.0446647161375</v>
      </c>
      <c r="F16" s="29">
        <f t="shared" si="0"/>
        <v>1722.9905391976085</v>
      </c>
      <c r="H16" s="26" t="s">
        <v>24</v>
      </c>
      <c r="I16" s="27">
        <f>SUM(I5:I15)</f>
        <v>762.19818167692938</v>
      </c>
      <c r="J16" s="28">
        <f>SUM(J5:J15)</f>
        <v>172.97215522962125</v>
      </c>
      <c r="K16" s="28">
        <f t="shared" ref="K16:M16" si="1">SUM(K5:K15)</f>
        <v>67.767633282731197</v>
      </c>
      <c r="L16" s="28">
        <f t="shared" si="1"/>
        <v>271.69608533520375</v>
      </c>
      <c r="M16" s="29">
        <f t="shared" si="1"/>
        <v>252.29835507762141</v>
      </c>
    </row>
    <row r="17" spans="1:13" x14ac:dyDescent="0.2">
      <c r="B17" s="30"/>
      <c r="C17" s="30"/>
      <c r="D17" s="30"/>
      <c r="E17" s="30"/>
      <c r="F17" s="30"/>
    </row>
    <row r="18" spans="1:13" ht="15" x14ac:dyDescent="0.2">
      <c r="A18" s="2"/>
      <c r="B18" s="31"/>
      <c r="C18" s="31"/>
      <c r="D18" s="31"/>
      <c r="E18" s="31"/>
      <c r="F18" s="32" t="s">
        <v>21</v>
      </c>
      <c r="H18" s="2"/>
      <c r="I18" s="3"/>
      <c r="J18" s="3"/>
      <c r="K18" s="3"/>
      <c r="L18" s="3"/>
      <c r="M18" s="4" t="s">
        <v>21</v>
      </c>
    </row>
    <row r="19" spans="1:13" ht="30.75" customHeight="1" x14ac:dyDescent="0.2">
      <c r="A19" s="61" t="s">
        <v>2</v>
      </c>
      <c r="B19" s="63" t="s">
        <v>22</v>
      </c>
      <c r="C19" s="64"/>
      <c r="D19" s="64"/>
      <c r="E19" s="64"/>
      <c r="F19" s="65"/>
      <c r="H19" s="61" t="s">
        <v>2</v>
      </c>
      <c r="I19" s="66" t="s">
        <v>23</v>
      </c>
      <c r="J19" s="67"/>
      <c r="K19" s="67"/>
      <c r="L19" s="67"/>
      <c r="M19" s="68"/>
    </row>
    <row r="20" spans="1:13" ht="15" x14ac:dyDescent="0.2">
      <c r="A20" s="62"/>
      <c r="B20" s="33" t="s">
        <v>5</v>
      </c>
      <c r="C20" s="52" t="s">
        <v>6</v>
      </c>
      <c r="D20" s="52" t="s">
        <v>7</v>
      </c>
      <c r="E20" s="52" t="s">
        <v>8</v>
      </c>
      <c r="F20" s="52" t="s">
        <v>9</v>
      </c>
      <c r="H20" s="62"/>
      <c r="I20" s="33" t="s">
        <v>5</v>
      </c>
      <c r="J20" s="52" t="s">
        <v>6</v>
      </c>
      <c r="K20" s="52" t="s">
        <v>7</v>
      </c>
      <c r="L20" s="52" t="s">
        <v>8</v>
      </c>
      <c r="M20" s="52" t="s">
        <v>9</v>
      </c>
    </row>
    <row r="21" spans="1:13" ht="15" x14ac:dyDescent="0.2">
      <c r="A21" s="9" t="s">
        <v>10</v>
      </c>
      <c r="B21" s="34">
        <v>9.8646457043883362E-2</v>
      </c>
      <c r="C21" s="55">
        <v>1.2627952937617728E-2</v>
      </c>
      <c r="D21" s="56">
        <v>2.9856128202664343E-2</v>
      </c>
      <c r="E21" s="56">
        <v>5.0946140968668403E-2</v>
      </c>
      <c r="F21" s="57">
        <v>9.000650751739378E-2</v>
      </c>
      <c r="H21" s="9" t="s">
        <v>10</v>
      </c>
      <c r="I21" s="34">
        <v>0.10081878880085009</v>
      </c>
      <c r="J21" s="55">
        <v>1.0424603788985272E-2</v>
      </c>
      <c r="K21" s="56">
        <v>3.3724951709421448E-2</v>
      </c>
      <c r="L21" s="56">
        <v>5.0912957032251897E-2</v>
      </c>
      <c r="M21" s="57">
        <v>8.4110139121468058E-2</v>
      </c>
    </row>
    <row r="22" spans="1:13" ht="15" x14ac:dyDescent="0.2">
      <c r="A22" s="14" t="s">
        <v>11</v>
      </c>
      <c r="B22" s="39">
        <v>5.2474086716842873E-2</v>
      </c>
      <c r="C22" s="40">
        <v>1.3414148362381202E-2</v>
      </c>
      <c r="D22" s="41">
        <v>2.9752294394351418E-2</v>
      </c>
      <c r="E22" s="41">
        <v>6.7977721301997571E-2</v>
      </c>
      <c r="F22" s="42">
        <v>0.13739135542216546</v>
      </c>
      <c r="H22" s="14" t="s">
        <v>11</v>
      </c>
      <c r="I22" s="39">
        <v>5.2458411329206173E-2</v>
      </c>
      <c r="J22" s="40">
        <v>1.3403344670348505E-2</v>
      </c>
      <c r="K22" s="41">
        <v>2.9879387694861301E-2</v>
      </c>
      <c r="L22" s="41">
        <v>6.7422808933548392E-2</v>
      </c>
      <c r="M22" s="42">
        <v>0.13621240987416197</v>
      </c>
    </row>
    <row r="23" spans="1:13" ht="15" x14ac:dyDescent="0.2">
      <c r="A23" s="14" t="s">
        <v>12</v>
      </c>
      <c r="B23" s="35">
        <v>7.9100000000000004E-2</v>
      </c>
      <c r="C23" s="36">
        <v>2.9079068559615631E-2</v>
      </c>
      <c r="D23" s="37">
        <v>3.631140122742068E-2</v>
      </c>
      <c r="E23" s="37">
        <v>7.120736483037271E-2</v>
      </c>
      <c r="F23" s="38">
        <v>0.12250914709715686</v>
      </c>
      <c r="H23" s="14" t="s">
        <v>12</v>
      </c>
      <c r="I23" s="35">
        <v>7.9100000000000004E-2</v>
      </c>
      <c r="J23" s="36">
        <v>2.9079068559615621E-2</v>
      </c>
      <c r="K23" s="37">
        <v>4.2802406126904363E-2</v>
      </c>
      <c r="L23" s="37">
        <v>6.7373849854002354E-2</v>
      </c>
      <c r="M23" s="38">
        <v>0.12184676307424616</v>
      </c>
    </row>
    <row r="24" spans="1:13" ht="15" x14ac:dyDescent="0.2">
      <c r="A24" s="14" t="s">
        <v>13</v>
      </c>
      <c r="B24" s="35">
        <v>9.8704007213264194E-2</v>
      </c>
      <c r="C24" s="36">
        <v>1.8517841589917712E-2</v>
      </c>
      <c r="D24" s="37">
        <v>3.1141011067919191E-2</v>
      </c>
      <c r="E24" s="37">
        <v>5.2111565092736623E-2</v>
      </c>
      <c r="F24" s="38">
        <v>0.12259661003609576</v>
      </c>
      <c r="H24" s="14" t="s">
        <v>13</v>
      </c>
      <c r="I24" s="35">
        <v>8.8769533390317124E-2</v>
      </c>
      <c r="J24" s="36">
        <v>1.6598475123984848E-2</v>
      </c>
      <c r="K24" s="37">
        <v>2.7711645210726256E-2</v>
      </c>
      <c r="L24" s="37">
        <v>4.6022231112479377E-2</v>
      </c>
      <c r="M24" s="38">
        <v>0.1034451842464455</v>
      </c>
    </row>
    <row r="25" spans="1:13" ht="15" x14ac:dyDescent="0.2">
      <c r="A25" s="14" t="s">
        <v>14</v>
      </c>
      <c r="B25" s="35">
        <v>0.11690001583358334</v>
      </c>
      <c r="C25" s="36">
        <v>4.196509935503874E-2</v>
      </c>
      <c r="D25" s="37">
        <v>3.1995639610519648E-2</v>
      </c>
      <c r="E25" s="37">
        <v>0.11217009398894832</v>
      </c>
      <c r="F25" s="38">
        <v>0.11035701029994698</v>
      </c>
      <c r="H25" s="14" t="s">
        <v>14</v>
      </c>
      <c r="I25" s="35">
        <v>0.11689999225548045</v>
      </c>
      <c r="J25" s="36">
        <v>4.1990408718302577E-2</v>
      </c>
      <c r="K25" s="37">
        <v>3.2091804120610107E-2</v>
      </c>
      <c r="L25" s="37">
        <v>0.11224032122738116</v>
      </c>
      <c r="M25" s="38">
        <v>0.11030966580000579</v>
      </c>
    </row>
    <row r="26" spans="1:13" ht="15" x14ac:dyDescent="0.2">
      <c r="A26" s="14" t="s">
        <v>15</v>
      </c>
      <c r="B26" s="35">
        <v>0.14276967839508534</v>
      </c>
      <c r="C26" s="49">
        <v>2.4224024061106953E-2</v>
      </c>
      <c r="D26" s="50">
        <v>8.6808253438868013E-2</v>
      </c>
      <c r="E26" s="50">
        <v>8.7160699281184917E-2</v>
      </c>
      <c r="F26" s="51">
        <v>0.13146000212392059</v>
      </c>
      <c r="H26" s="14" t="s">
        <v>15</v>
      </c>
      <c r="I26" s="35">
        <v>0.14280607995237915</v>
      </c>
      <c r="J26" s="49">
        <v>1.8708759010262459E-2</v>
      </c>
      <c r="K26" s="50">
        <v>6.6907302293831059E-2</v>
      </c>
      <c r="L26" s="50">
        <v>8.3204200628873223E-2</v>
      </c>
      <c r="M26" s="51">
        <v>0.13618543674878711</v>
      </c>
    </row>
    <row r="27" spans="1:13" ht="15" x14ac:dyDescent="0.2">
      <c r="A27" s="14" t="s">
        <v>16</v>
      </c>
      <c r="B27" s="35">
        <v>8.7957447098721275E-2</v>
      </c>
      <c r="C27" s="36">
        <v>3.0240762955968132E-2</v>
      </c>
      <c r="D27" s="37">
        <v>3.4095002024096245E-2</v>
      </c>
      <c r="E27" s="37">
        <v>8.9448838839254752E-2</v>
      </c>
      <c r="F27" s="38">
        <v>0.13460360778886302</v>
      </c>
      <c r="H27" s="14" t="s">
        <v>16</v>
      </c>
      <c r="I27" s="35">
        <v>7.8145527334411463E-2</v>
      </c>
      <c r="J27" s="36">
        <v>2.6867314208616013E-2</v>
      </c>
      <c r="K27" s="37">
        <v>3.0291601229062524E-2</v>
      </c>
      <c r="L27" s="37">
        <v>7.9470549806873264E-2</v>
      </c>
      <c r="M27" s="38">
        <v>0.11958816744611857</v>
      </c>
    </row>
    <row r="28" spans="1:13" ht="15" x14ac:dyDescent="0.2">
      <c r="A28" s="14" t="s">
        <v>17</v>
      </c>
      <c r="B28" s="35">
        <v>0.1260999999968607</v>
      </c>
      <c r="C28" s="36">
        <v>3.6559275591580329E-2</v>
      </c>
      <c r="D28" s="37">
        <v>3.7649515013455474E-2</v>
      </c>
      <c r="E28" s="37">
        <v>7.2451282265992067E-2</v>
      </c>
      <c r="F28" s="38">
        <v>0.10730250793929187</v>
      </c>
      <c r="H28" s="14" t="s">
        <v>17</v>
      </c>
      <c r="I28" s="35">
        <v>0.12582457904554303</v>
      </c>
      <c r="J28" s="36">
        <v>3.5240928853205809E-2</v>
      </c>
      <c r="K28" s="37">
        <v>3.5570773720429792E-2</v>
      </c>
      <c r="L28" s="37">
        <v>7.0621296536737876E-2</v>
      </c>
      <c r="M28" s="38">
        <v>0.10730250793929186</v>
      </c>
    </row>
    <row r="29" spans="1:13" ht="15" x14ac:dyDescent="0.2">
      <c r="A29" s="14" t="s">
        <v>18</v>
      </c>
      <c r="B29" s="35">
        <v>7.669997681216946E-2</v>
      </c>
      <c r="C29" s="36">
        <v>2.3127654179579918E-2</v>
      </c>
      <c r="D29" s="37">
        <v>1.7464815758176704E-2</v>
      </c>
      <c r="E29" s="37">
        <v>5.8359155758519528E-2</v>
      </c>
      <c r="F29" s="38">
        <v>0.10545974111835493</v>
      </c>
      <c r="H29" s="14" t="s">
        <v>18</v>
      </c>
      <c r="I29" s="35">
        <v>7.3462145766648904E-2</v>
      </c>
      <c r="J29" s="36">
        <v>2.2149284222505623E-2</v>
      </c>
      <c r="K29" s="37">
        <v>1.6758234468198647E-2</v>
      </c>
      <c r="L29" s="37">
        <v>5.5181092705088176E-2</v>
      </c>
      <c r="M29" s="38">
        <v>9.9716779785808562E-2</v>
      </c>
    </row>
    <row r="30" spans="1:13" ht="15" x14ac:dyDescent="0.2">
      <c r="A30" s="14" t="s">
        <v>19</v>
      </c>
      <c r="B30" s="35">
        <v>0.13959978927304315</v>
      </c>
      <c r="C30" s="36">
        <v>4.9176894335750336E-2</v>
      </c>
      <c r="D30" s="37">
        <v>3.4406106586719665E-2</v>
      </c>
      <c r="E30" s="37">
        <v>0.10153884113177564</v>
      </c>
      <c r="F30" s="38">
        <v>0.18593139144915588</v>
      </c>
      <c r="H30" s="14" t="s">
        <v>19</v>
      </c>
      <c r="I30" s="35">
        <v>0.13959965393412899</v>
      </c>
      <c r="J30" s="36">
        <v>4.9176846659836806E-2</v>
      </c>
      <c r="K30" s="37">
        <v>3.4797321216746058E-2</v>
      </c>
      <c r="L30" s="37">
        <v>0.1036647655546352</v>
      </c>
      <c r="M30" s="38">
        <v>0.19418151301289274</v>
      </c>
    </row>
    <row r="31" spans="1:13" ht="15" x14ac:dyDescent="0.2">
      <c r="A31" s="43" t="s">
        <v>20</v>
      </c>
      <c r="B31" s="44">
        <v>8.9974745582453206E-2</v>
      </c>
      <c r="C31" s="45">
        <v>1.2261007513251041E-2</v>
      </c>
      <c r="D31" s="58">
        <v>1.4343081481746104E-2</v>
      </c>
      <c r="E31" s="58">
        <v>6.5869626170604267E-2</v>
      </c>
      <c r="F31" s="59">
        <v>9.6912870815225496E-2</v>
      </c>
      <c r="H31" s="43" t="s">
        <v>20</v>
      </c>
      <c r="I31" s="44">
        <v>9.3771069562289144E-2</v>
      </c>
      <c r="J31" s="45">
        <v>9.3655921969786511E-3</v>
      </c>
      <c r="K31" s="58">
        <v>1.650396047153585E-2</v>
      </c>
      <c r="L31" s="58">
        <v>7.4069971081899291E-2</v>
      </c>
      <c r="M31" s="59">
        <v>0.10185608348619561</v>
      </c>
    </row>
    <row r="32" spans="1:13" ht="15" x14ac:dyDescent="0.2">
      <c r="A32" s="26" t="s">
        <v>24</v>
      </c>
      <c r="B32" s="54"/>
      <c r="C32" s="60"/>
      <c r="D32" s="60"/>
      <c r="E32" s="60"/>
      <c r="F32" s="53"/>
      <c r="H32" s="26" t="s">
        <v>24</v>
      </c>
      <c r="I32" s="54"/>
      <c r="J32" s="60"/>
      <c r="K32" s="60"/>
      <c r="L32" s="60"/>
      <c r="M32" s="53"/>
    </row>
  </sheetData>
  <mergeCells count="9">
    <mergeCell ref="A19:A20"/>
    <mergeCell ref="B19:F19"/>
    <mergeCell ref="H19:H20"/>
    <mergeCell ref="I19:M19"/>
    <mergeCell ref="A1:M1"/>
    <mergeCell ref="A3:A4"/>
    <mergeCell ref="B3:F3"/>
    <mergeCell ref="H3:H4"/>
    <mergeCell ref="I3:M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Шумейко Алексей Владимирович</cp:lastModifiedBy>
  <dcterms:created xsi:type="dcterms:W3CDTF">2021-02-25T16:37:39Z</dcterms:created>
  <dcterms:modified xsi:type="dcterms:W3CDTF">2024-02-27T10:07:42Z</dcterms:modified>
</cp:coreProperties>
</file>