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6" windowWidth="13536" windowHeight="4632"/>
  </bookViews>
  <sheets>
    <sheet name="заявки 1 кв.2021" sheetId="1" r:id="rId1"/>
    <sheet name="заявки 2 кв.2021" sheetId="2" r:id="rId2"/>
    <sheet name="заявки 3 кв.2021" sheetId="3" r:id="rId3"/>
    <sheet name="заявки 4 кв.2021 " sheetId="5" r:id="rId4"/>
  </sheets>
  <calcPr calcId="145621"/>
</workbook>
</file>

<file path=xl/calcChain.xml><?xml version="1.0" encoding="utf-8"?>
<calcChain xmlns="http://schemas.openxmlformats.org/spreadsheetml/2006/main">
  <c r="N18" i="3" l="1"/>
  <c r="L18" i="2" l="1"/>
  <c r="D18" i="1" l="1"/>
  <c r="K18" i="5"/>
  <c r="J18" i="3"/>
  <c r="G18" i="3"/>
  <c r="P18" i="5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Q18" i="5"/>
  <c r="P18" i="3"/>
  <c r="O18" i="3"/>
  <c r="L18" i="3"/>
  <c r="K18" i="3"/>
  <c r="H18" i="3"/>
  <c r="F18" i="3"/>
  <c r="D18" i="3"/>
  <c r="C18" i="3"/>
  <c r="B18" i="3"/>
  <c r="M17" i="3"/>
  <c r="I17" i="3"/>
  <c r="Q17" i="3"/>
  <c r="E17" i="3"/>
  <c r="M16" i="3"/>
  <c r="I16" i="3"/>
  <c r="E16" i="3"/>
  <c r="M15" i="3"/>
  <c r="I15" i="3"/>
  <c r="Q15" i="3"/>
  <c r="E15" i="3"/>
  <c r="M14" i="3"/>
  <c r="I14" i="3"/>
  <c r="E14" i="3"/>
  <c r="M13" i="3"/>
  <c r="I13" i="3"/>
  <c r="Q13" i="3"/>
  <c r="E13" i="3"/>
  <c r="M12" i="3"/>
  <c r="I12" i="3"/>
  <c r="E12" i="3"/>
  <c r="M11" i="3"/>
  <c r="I11" i="3"/>
  <c r="Q11" i="3"/>
  <c r="E11" i="3"/>
  <c r="M10" i="3"/>
  <c r="I10" i="3"/>
  <c r="E10" i="3"/>
  <c r="M9" i="3"/>
  <c r="I9" i="3"/>
  <c r="Q9" i="3"/>
  <c r="E9" i="3"/>
  <c r="M8" i="3"/>
  <c r="I8" i="3"/>
  <c r="E8" i="3"/>
  <c r="M7" i="3"/>
  <c r="I7" i="3"/>
  <c r="Q7" i="3"/>
  <c r="E7" i="3"/>
  <c r="Q16" i="3"/>
  <c r="Q14" i="3"/>
  <c r="Q12" i="3"/>
  <c r="Q10" i="3"/>
  <c r="Q8" i="3"/>
  <c r="P18" i="2"/>
  <c r="O18" i="2"/>
  <c r="N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E18" i="1" l="1"/>
  <c r="I18" i="5"/>
  <c r="M18" i="5"/>
  <c r="E18" i="5"/>
  <c r="M18" i="1"/>
  <c r="Q18" i="1"/>
  <c r="I18" i="1"/>
  <c r="I18" i="2"/>
  <c r="Q18" i="3"/>
  <c r="M18" i="3"/>
  <c r="I18" i="3"/>
  <c r="E18" i="3"/>
  <c r="Q18" i="2"/>
  <c r="M18" i="2"/>
  <c r="E18" i="2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<sst xmlns="http://schemas.openxmlformats.org/spreadsheetml/2006/main" count="136" uniqueCount="37">
  <si>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</si>
  <si>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</si>
  <si>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</si>
  <si>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</si>
  <si>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</si>
  <si>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</si>
  <si>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</si>
  <si>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</si>
  <si>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</si>
  <si>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</si>
  <si>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</si>
  <si>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</si>
  <si>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</si>
  <si>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</si>
  <si>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</si>
  <si>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</si>
  <si>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</si>
  <si>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</si>
  <si>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</si>
  <si>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</si>
  <si>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</si>
  <si>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</si>
  <si>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</si>
  <si>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</si>
  <si>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</si>
  <si>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</si>
  <si>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</si>
  <si>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</si>
  <si>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</si>
  <si>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</si>
  <si>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</si>
  <si>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</si>
  <si>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</si>
  <si>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2 квартал 2020 г., количество выполненных заявок</t>
  </si>
  <si>
    <t>Сведения о выводе в ремонт оборудования ПАО "МРСК Центра" за 3 квартал 2020 г., количество выполненных заявок</t>
  </si>
  <si>
    <t>Сведения о выводе в ремонт оборудования ПАО "МРСК Центра" за 4 квартал 2020 г., количество выполненных заявок</t>
  </si>
  <si>
    <t>Сведения о выводе в ремонт оборудования ПАО "МРСК Центра" за 1 квартал 2021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</si>
</sst>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6" fillId="0" borderId="25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4" borderId="27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M13" workbookViewId="0">
      <selection activeCell="P19" sqref="P19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2" thickBot="1" x14ac:dyDescent="0.35">
      <c r="A5" s="55" t="s">
        <v>0</v>
      </c>
      <c r="B5" s="57" t="s">
        <v>1</v>
      </c>
      <c r="C5" s="58"/>
      <c r="D5" s="58"/>
      <c r="E5" s="59"/>
      <c r="F5" s="57" t="s">
        <v>2</v>
      </c>
      <c r="G5" s="58"/>
      <c r="H5" s="58"/>
      <c r="I5" s="59"/>
      <c r="J5" s="57" t="s">
        <v>3</v>
      </c>
      <c r="K5" s="58"/>
      <c r="L5" s="58"/>
      <c r="M5" s="59"/>
      <c r="N5" s="57" t="s">
        <v>4</v>
      </c>
      <c r="O5" s="58"/>
      <c r="P5" s="58"/>
      <c r="Q5" s="59"/>
    </row>
    <row r="6" spans="1:22" ht="16.2" thickBot="1" x14ac:dyDescent="0.35">
      <c r="A6" s="56"/>
      <c r="B6" s="31" t="s">
        <v>5</v>
      </c>
      <c r="C6" s="30" t="s">
        <v>6</v>
      </c>
      <c r="D6" s="30" t="s">
        <v>7</v>
      </c>
      <c r="E6" s="29" t="s">
        <v>8</v>
      </c>
      <c r="F6" s="30" t="s">
        <v>5</v>
      </c>
      <c r="G6" s="30" t="s">
        <v>6</v>
      </c>
      <c r="H6" s="30" t="s">
        <v>7</v>
      </c>
      <c r="I6" s="33" t="s">
        <v>8</v>
      </c>
      <c r="J6" s="30" t="s">
        <v>5</v>
      </c>
      <c r="K6" s="36" t="s">
        <v>6</v>
      </c>
      <c r="L6" s="30" t="s">
        <v>7</v>
      </c>
      <c r="M6" s="37" t="s">
        <v>8</v>
      </c>
      <c r="N6" s="30" t="s">
        <v>5</v>
      </c>
      <c r="O6" s="36" t="s">
        <v>6</v>
      </c>
      <c r="P6" s="30" t="s">
        <v>7</v>
      </c>
      <c r="Q6" s="38" t="s">
        <v>8</v>
      </c>
    </row>
    <row r="7" spans="1:22" ht="20.100000000000001" customHeight="1" x14ac:dyDescent="0.3">
      <c r="A7" s="11" t="s">
        <v>9</v>
      </c>
      <c r="B7" s="47">
        <v>483</v>
      </c>
      <c r="C7" s="27">
        <v>705</v>
      </c>
      <c r="D7" s="27">
        <v>1599</v>
      </c>
      <c r="E7" s="28">
        <f>+B7+C7+D7</f>
        <v>2787</v>
      </c>
      <c r="F7" s="47">
        <v>187</v>
      </c>
      <c r="G7" s="27">
        <v>266</v>
      </c>
      <c r="H7" s="27">
        <v>299</v>
      </c>
      <c r="I7" s="32">
        <f>+F7+G7+H7</f>
        <v>752</v>
      </c>
      <c r="J7" s="47">
        <v>39</v>
      </c>
      <c r="K7" s="27">
        <v>39</v>
      </c>
      <c r="L7" s="6">
        <v>28</v>
      </c>
      <c r="M7" s="34">
        <f t="shared" ref="M7:M17" si="0">SUM(J7:L7)</f>
        <v>106</v>
      </c>
      <c r="N7" s="47">
        <v>246</v>
      </c>
      <c r="O7" s="39">
        <v>515</v>
      </c>
      <c r="P7" s="6">
        <v>460</v>
      </c>
      <c r="Q7" s="35">
        <f>+N7+O7+P7</f>
        <v>1221</v>
      </c>
    </row>
    <row r="8" spans="1:22" ht="20.100000000000001" customHeight="1" x14ac:dyDescent="0.3">
      <c r="A8" s="16" t="s">
        <v>10</v>
      </c>
      <c r="B8" s="47">
        <v>122</v>
      </c>
      <c r="C8" s="6">
        <v>210</v>
      </c>
      <c r="D8" s="27">
        <v>540</v>
      </c>
      <c r="E8" s="12">
        <f t="shared" ref="E8:E17" si="1">+B8+C8+D8</f>
        <v>872</v>
      </c>
      <c r="F8" s="47">
        <v>21</v>
      </c>
      <c r="G8" s="6">
        <v>26</v>
      </c>
      <c r="H8" s="6">
        <v>29</v>
      </c>
      <c r="I8" s="13">
        <f t="shared" ref="I8:I17" si="2">+F8+G8+H8</f>
        <v>76</v>
      </c>
      <c r="J8" s="47">
        <v>10</v>
      </c>
      <c r="K8" s="6">
        <v>14</v>
      </c>
      <c r="L8" s="6">
        <v>10</v>
      </c>
      <c r="M8" s="14">
        <f t="shared" si="0"/>
        <v>34</v>
      </c>
      <c r="N8" s="47">
        <v>40</v>
      </c>
      <c r="O8" s="6">
        <v>50</v>
      </c>
      <c r="P8" s="6">
        <v>90</v>
      </c>
      <c r="Q8" s="15">
        <f t="shared" ref="Q8:Q17" si="3">+N8+O8+P8</f>
        <v>180</v>
      </c>
      <c r="R8" s="17"/>
      <c r="S8" s="17"/>
    </row>
    <row r="9" spans="1:22" ht="20.100000000000001" customHeight="1" x14ac:dyDescent="0.3">
      <c r="A9" s="16" t="s">
        <v>11</v>
      </c>
      <c r="B9" s="47">
        <v>278</v>
      </c>
      <c r="C9" s="6">
        <v>363</v>
      </c>
      <c r="D9" s="27">
        <v>782</v>
      </c>
      <c r="E9" s="12">
        <f t="shared" si="1"/>
        <v>1423</v>
      </c>
      <c r="F9" s="47">
        <v>250</v>
      </c>
      <c r="G9" s="6">
        <v>179</v>
      </c>
      <c r="H9" s="27">
        <v>137</v>
      </c>
      <c r="I9" s="13">
        <f t="shared" si="2"/>
        <v>566</v>
      </c>
      <c r="J9" s="47">
        <v>10</v>
      </c>
      <c r="K9" s="6">
        <v>9</v>
      </c>
      <c r="L9" s="6">
        <v>15</v>
      </c>
      <c r="M9" s="14">
        <f t="shared" si="0"/>
        <v>34</v>
      </c>
      <c r="N9" s="47">
        <v>142</v>
      </c>
      <c r="O9" s="6">
        <v>76</v>
      </c>
      <c r="P9" s="6">
        <v>101</v>
      </c>
      <c r="Q9" s="15">
        <f t="shared" si="3"/>
        <v>319</v>
      </c>
      <c r="R9" s="17"/>
      <c r="S9" s="17"/>
    </row>
    <row r="10" spans="1:22" ht="20.100000000000001" customHeight="1" x14ac:dyDescent="0.3">
      <c r="A10" s="16" t="s">
        <v>12</v>
      </c>
      <c r="B10" s="47">
        <v>66</v>
      </c>
      <c r="C10" s="6">
        <v>185</v>
      </c>
      <c r="D10" s="27">
        <v>456</v>
      </c>
      <c r="E10" s="12">
        <f t="shared" si="1"/>
        <v>707</v>
      </c>
      <c r="F10" s="47">
        <v>21</v>
      </c>
      <c r="G10" s="6">
        <v>8</v>
      </c>
      <c r="H10" s="6">
        <v>18</v>
      </c>
      <c r="I10" s="13">
        <f t="shared" si="2"/>
        <v>47</v>
      </c>
      <c r="J10" s="47">
        <v>19</v>
      </c>
      <c r="K10" s="6">
        <v>5</v>
      </c>
      <c r="L10" s="6">
        <v>11</v>
      </c>
      <c r="M10" s="14">
        <f t="shared" si="0"/>
        <v>35</v>
      </c>
      <c r="N10" s="47">
        <v>67</v>
      </c>
      <c r="O10" s="6">
        <v>58</v>
      </c>
      <c r="P10" s="6">
        <v>90</v>
      </c>
      <c r="Q10" s="15">
        <f t="shared" si="3"/>
        <v>215</v>
      </c>
      <c r="R10" s="17"/>
      <c r="S10" s="17"/>
    </row>
    <row r="11" spans="1:22" ht="20.100000000000001" customHeight="1" x14ac:dyDescent="0.3">
      <c r="A11" s="16" t="s">
        <v>13</v>
      </c>
      <c r="B11" s="47">
        <v>478</v>
      </c>
      <c r="C11" s="6">
        <v>428</v>
      </c>
      <c r="D11" s="27">
        <v>775</v>
      </c>
      <c r="E11" s="12">
        <f t="shared" si="1"/>
        <v>1681</v>
      </c>
      <c r="F11" s="47">
        <v>66</v>
      </c>
      <c r="G11" s="6">
        <v>69</v>
      </c>
      <c r="H11" s="27">
        <v>55</v>
      </c>
      <c r="I11" s="13">
        <f t="shared" si="2"/>
        <v>190</v>
      </c>
      <c r="J11" s="47">
        <v>11</v>
      </c>
      <c r="K11" s="6">
        <v>22</v>
      </c>
      <c r="L11" s="6">
        <v>5</v>
      </c>
      <c r="M11" s="14">
        <f t="shared" si="0"/>
        <v>38</v>
      </c>
      <c r="N11" s="47">
        <v>82</v>
      </c>
      <c r="O11" s="6">
        <v>88</v>
      </c>
      <c r="P11" s="6">
        <v>154</v>
      </c>
      <c r="Q11" s="15">
        <f t="shared" si="3"/>
        <v>324</v>
      </c>
      <c r="R11" s="17"/>
      <c r="S11" s="17"/>
    </row>
    <row r="12" spans="1:22" ht="20.100000000000001" customHeight="1" x14ac:dyDescent="0.3">
      <c r="A12" s="16" t="s">
        <v>14</v>
      </c>
      <c r="B12" s="47">
        <v>225</v>
      </c>
      <c r="C12" s="6">
        <v>369</v>
      </c>
      <c r="D12" s="27">
        <v>742</v>
      </c>
      <c r="E12" s="12">
        <f t="shared" si="1"/>
        <v>1336</v>
      </c>
      <c r="F12" s="47">
        <v>12</v>
      </c>
      <c r="G12" s="6">
        <v>16</v>
      </c>
      <c r="H12" s="6">
        <v>15</v>
      </c>
      <c r="I12" s="13">
        <f t="shared" si="2"/>
        <v>43</v>
      </c>
      <c r="J12" s="47">
        <v>16</v>
      </c>
      <c r="K12" s="6">
        <v>34</v>
      </c>
      <c r="L12" s="6">
        <v>15</v>
      </c>
      <c r="M12" s="14">
        <f t="shared" si="0"/>
        <v>65</v>
      </c>
      <c r="N12" s="47">
        <v>89</v>
      </c>
      <c r="O12" s="6">
        <v>91</v>
      </c>
      <c r="P12" s="6">
        <v>147</v>
      </c>
      <c r="Q12" s="15">
        <f t="shared" si="3"/>
        <v>327</v>
      </c>
      <c r="R12" s="17"/>
      <c r="S12" s="17"/>
    </row>
    <row r="13" spans="1:22" ht="20.100000000000001" customHeight="1" x14ac:dyDescent="0.3">
      <c r="A13" s="16" t="s">
        <v>15</v>
      </c>
      <c r="B13" s="47">
        <v>197</v>
      </c>
      <c r="C13" s="6">
        <v>193</v>
      </c>
      <c r="D13" s="27">
        <v>322</v>
      </c>
      <c r="E13" s="12">
        <f t="shared" si="1"/>
        <v>712</v>
      </c>
      <c r="F13" s="47">
        <v>97</v>
      </c>
      <c r="G13" s="6">
        <v>129</v>
      </c>
      <c r="H13" s="27">
        <v>89</v>
      </c>
      <c r="I13" s="13">
        <f t="shared" si="2"/>
        <v>315</v>
      </c>
      <c r="J13" s="47">
        <v>8</v>
      </c>
      <c r="K13" s="6">
        <v>11</v>
      </c>
      <c r="L13" s="6">
        <v>2</v>
      </c>
      <c r="M13" s="14">
        <f t="shared" si="0"/>
        <v>21</v>
      </c>
      <c r="N13" s="47">
        <v>45</v>
      </c>
      <c r="O13" s="6">
        <v>42</v>
      </c>
      <c r="P13" s="6">
        <v>84</v>
      </c>
      <c r="Q13" s="15">
        <f t="shared" si="3"/>
        <v>171</v>
      </c>
      <c r="R13" s="17"/>
      <c r="S13" s="17"/>
    </row>
    <row r="14" spans="1:22" ht="20.100000000000001" customHeight="1" x14ac:dyDescent="0.3">
      <c r="A14" s="16" t="s">
        <v>16</v>
      </c>
      <c r="B14" s="47">
        <v>555</v>
      </c>
      <c r="C14" s="6">
        <v>835</v>
      </c>
      <c r="D14" s="27">
        <v>1093</v>
      </c>
      <c r="E14" s="12">
        <f t="shared" si="1"/>
        <v>2483</v>
      </c>
      <c r="F14" s="47">
        <v>17</v>
      </c>
      <c r="G14" s="6">
        <v>25</v>
      </c>
      <c r="H14" s="6">
        <v>23</v>
      </c>
      <c r="I14" s="13">
        <f t="shared" si="2"/>
        <v>65</v>
      </c>
      <c r="J14" s="47">
        <v>39</v>
      </c>
      <c r="K14" s="6">
        <v>49</v>
      </c>
      <c r="L14" s="6">
        <v>16</v>
      </c>
      <c r="M14" s="14">
        <f t="shared" si="0"/>
        <v>104</v>
      </c>
      <c r="N14" s="47">
        <v>107</v>
      </c>
      <c r="O14" s="6">
        <v>142</v>
      </c>
      <c r="P14" s="6">
        <v>236</v>
      </c>
      <c r="Q14" s="15">
        <f t="shared" si="3"/>
        <v>485</v>
      </c>
      <c r="R14" s="17"/>
      <c r="S14" s="17"/>
    </row>
    <row r="15" spans="1:22" ht="20.100000000000001" customHeight="1" x14ac:dyDescent="0.3">
      <c r="A15" s="16" t="s">
        <v>17</v>
      </c>
      <c r="B15" s="47">
        <v>466</v>
      </c>
      <c r="C15" s="6">
        <v>469</v>
      </c>
      <c r="D15" s="27">
        <v>850</v>
      </c>
      <c r="E15" s="12">
        <f t="shared" si="1"/>
        <v>1785</v>
      </c>
      <c r="F15" s="47">
        <v>6</v>
      </c>
      <c r="G15" s="6">
        <v>8</v>
      </c>
      <c r="H15" s="27">
        <v>4</v>
      </c>
      <c r="I15" s="13">
        <f t="shared" si="2"/>
        <v>18</v>
      </c>
      <c r="J15" s="47">
        <v>26</v>
      </c>
      <c r="K15" s="6">
        <v>23</v>
      </c>
      <c r="L15" s="6">
        <v>13</v>
      </c>
      <c r="M15" s="14">
        <f t="shared" si="0"/>
        <v>62</v>
      </c>
      <c r="N15" s="47">
        <v>7</v>
      </c>
      <c r="O15" s="6">
        <v>11</v>
      </c>
      <c r="P15" s="6">
        <v>21</v>
      </c>
      <c r="Q15" s="15">
        <f t="shared" si="3"/>
        <v>39</v>
      </c>
      <c r="R15" s="17"/>
      <c r="S15" s="17"/>
    </row>
    <row r="16" spans="1:22" ht="20.100000000000001" customHeight="1" x14ac:dyDescent="0.3">
      <c r="A16" s="16" t="s">
        <v>18</v>
      </c>
      <c r="B16" s="47">
        <v>26</v>
      </c>
      <c r="C16" s="6">
        <v>112</v>
      </c>
      <c r="D16" s="27">
        <v>347</v>
      </c>
      <c r="E16" s="12">
        <f t="shared" si="1"/>
        <v>485</v>
      </c>
      <c r="F16" s="47">
        <v>390</v>
      </c>
      <c r="G16" s="6">
        <v>310</v>
      </c>
      <c r="H16" s="6">
        <v>351</v>
      </c>
      <c r="I16" s="13">
        <f t="shared" si="2"/>
        <v>1051</v>
      </c>
      <c r="J16" s="47">
        <v>54</v>
      </c>
      <c r="K16" s="6">
        <v>28</v>
      </c>
      <c r="L16" s="6">
        <v>26</v>
      </c>
      <c r="M16" s="14">
        <f t="shared" si="0"/>
        <v>108</v>
      </c>
      <c r="N16" s="47">
        <v>54</v>
      </c>
      <c r="O16" s="6">
        <v>45</v>
      </c>
      <c r="P16" s="6">
        <v>96</v>
      </c>
      <c r="Q16" s="15">
        <f t="shared" si="3"/>
        <v>195</v>
      </c>
      <c r="R16" s="17"/>
      <c r="S16" s="17"/>
    </row>
    <row r="17" spans="1:19" ht="20.100000000000001" customHeight="1" x14ac:dyDescent="0.3">
      <c r="A17" s="16" t="s">
        <v>19</v>
      </c>
      <c r="B17" s="47">
        <v>141</v>
      </c>
      <c r="C17" s="6">
        <v>345</v>
      </c>
      <c r="D17" s="27">
        <v>539</v>
      </c>
      <c r="E17" s="12">
        <f t="shared" si="1"/>
        <v>1025</v>
      </c>
      <c r="F17" s="47">
        <v>173</v>
      </c>
      <c r="G17" s="6">
        <v>138</v>
      </c>
      <c r="H17" s="27">
        <v>149</v>
      </c>
      <c r="I17" s="13">
        <f t="shared" si="2"/>
        <v>460</v>
      </c>
      <c r="J17" s="47">
        <v>65</v>
      </c>
      <c r="K17" s="6">
        <v>60</v>
      </c>
      <c r="L17" s="6">
        <v>75</v>
      </c>
      <c r="M17" s="14">
        <f t="shared" si="0"/>
        <v>200</v>
      </c>
      <c r="N17" s="47">
        <v>124</v>
      </c>
      <c r="O17" s="6">
        <v>214</v>
      </c>
      <c r="P17" s="6">
        <v>320</v>
      </c>
      <c r="Q17" s="15">
        <f t="shared" si="3"/>
        <v>658</v>
      </c>
      <c r="R17" s="17"/>
      <c r="S17" s="17"/>
    </row>
    <row r="18" spans="1:19" ht="16.2" thickBot="1" x14ac:dyDescent="0.35">
      <c r="A18" s="18" t="s">
        <v>20</v>
      </c>
      <c r="B18" s="40">
        <f t="shared" ref="B18:Q18" si="4">SUM(B7:B17)</f>
        <v>3037</v>
      </c>
      <c r="C18" s="41">
        <f t="shared" si="4"/>
        <v>4214</v>
      </c>
      <c r="D18" s="41">
        <f>SUM(D7:D17)</f>
        <v>8045</v>
      </c>
      <c r="E18" s="42">
        <f t="shared" si="4"/>
        <v>15296</v>
      </c>
      <c r="F18" s="40">
        <f t="shared" si="4"/>
        <v>1240</v>
      </c>
      <c r="G18" s="41">
        <f t="shared" si="4"/>
        <v>1174</v>
      </c>
      <c r="H18" s="41">
        <f t="shared" si="4"/>
        <v>1169</v>
      </c>
      <c r="I18" s="43">
        <f t="shared" si="4"/>
        <v>3583</v>
      </c>
      <c r="J18" s="40">
        <f t="shared" si="4"/>
        <v>297</v>
      </c>
      <c r="K18" s="41">
        <f t="shared" si="4"/>
        <v>294</v>
      </c>
      <c r="L18" s="41">
        <f t="shared" si="4"/>
        <v>216</v>
      </c>
      <c r="M18" s="44">
        <f t="shared" si="4"/>
        <v>807</v>
      </c>
      <c r="N18" s="45">
        <f t="shared" si="4"/>
        <v>1003</v>
      </c>
      <c r="O18" s="41">
        <f t="shared" si="4"/>
        <v>1332</v>
      </c>
      <c r="P18" s="41">
        <f t="shared" si="4"/>
        <v>1799</v>
      </c>
      <c r="Q18" s="46">
        <f t="shared" si="4"/>
        <v>4134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F1" workbookViewId="0">
      <selection activeCell="N7" sqref="N7:P17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6" x14ac:dyDescent="0.3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61"/>
      <c r="P5" s="61"/>
      <c r="Q5" s="62"/>
    </row>
    <row r="6" spans="1:22" ht="16.2" thickBot="1" x14ac:dyDescent="0.35">
      <c r="A6" s="56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3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3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3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3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3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3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3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3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3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3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3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A4" workbookViewId="0">
      <selection activeCell="P18" sqref="P18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4" width="11.33203125" customWidth="1"/>
    <col min="15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6" x14ac:dyDescent="0.3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61"/>
      <c r="P5" s="61"/>
      <c r="Q5" s="62"/>
    </row>
    <row r="6" spans="1:22" ht="16.2" thickBot="1" x14ac:dyDescent="0.35">
      <c r="A6" s="56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3">
      <c r="A7" s="11" t="s">
        <v>9</v>
      </c>
      <c r="B7" s="5">
        <v>2241</v>
      </c>
      <c r="C7" s="6">
        <v>2332</v>
      </c>
      <c r="D7" s="6">
        <v>2418</v>
      </c>
      <c r="E7" s="12">
        <f>+B7+C7+D7</f>
        <v>6991</v>
      </c>
      <c r="F7" s="5">
        <v>309</v>
      </c>
      <c r="G7" s="6">
        <v>258</v>
      </c>
      <c r="H7" s="6">
        <v>219</v>
      </c>
      <c r="I7" s="13">
        <f>+F7+G7+H7</f>
        <v>786</v>
      </c>
      <c r="J7" s="5">
        <v>27</v>
      </c>
      <c r="K7" s="6">
        <v>35</v>
      </c>
      <c r="L7" s="6">
        <v>45</v>
      </c>
      <c r="M7" s="14">
        <f t="shared" ref="M7:M17" si="0">SUM(J7:L7)</f>
        <v>107</v>
      </c>
      <c r="N7" s="5">
        <v>322</v>
      </c>
      <c r="O7" s="6">
        <v>323</v>
      </c>
      <c r="P7" s="6">
        <v>299</v>
      </c>
      <c r="Q7" s="15">
        <f>+N7+O7+P7</f>
        <v>944</v>
      </c>
    </row>
    <row r="8" spans="1:22" ht="20.100000000000001" customHeight="1" x14ac:dyDescent="0.3">
      <c r="A8" s="16" t="s">
        <v>10</v>
      </c>
      <c r="B8" s="5">
        <v>763</v>
      </c>
      <c r="C8" s="6">
        <v>755</v>
      </c>
      <c r="D8" s="6">
        <v>735</v>
      </c>
      <c r="E8" s="12">
        <f t="shared" ref="E8:E17" si="1">+B8+C8+D8</f>
        <v>2253</v>
      </c>
      <c r="F8" s="5">
        <v>30</v>
      </c>
      <c r="G8" s="6">
        <v>28</v>
      </c>
      <c r="H8" s="6">
        <v>39</v>
      </c>
      <c r="I8" s="13">
        <f t="shared" ref="I8:I17" si="2">+F8+G8+H8</f>
        <v>97</v>
      </c>
      <c r="J8" s="5">
        <v>21</v>
      </c>
      <c r="K8" s="6">
        <v>8</v>
      </c>
      <c r="L8" s="6">
        <v>17</v>
      </c>
      <c r="M8" s="14">
        <f t="shared" si="0"/>
        <v>46</v>
      </c>
      <c r="N8" s="5">
        <v>90</v>
      </c>
      <c r="O8" s="6">
        <v>82</v>
      </c>
      <c r="P8" s="6">
        <v>132</v>
      </c>
      <c r="Q8" s="15">
        <f t="shared" ref="Q8:Q17" si="3">+N8+O8+P8</f>
        <v>304</v>
      </c>
      <c r="R8" s="17"/>
      <c r="S8" s="17"/>
    </row>
    <row r="9" spans="1:22" ht="20.100000000000001" customHeight="1" x14ac:dyDescent="0.3">
      <c r="A9" s="16" t="s">
        <v>11</v>
      </c>
      <c r="B9" s="5">
        <v>1778</v>
      </c>
      <c r="C9" s="6">
        <v>1767</v>
      </c>
      <c r="D9" s="6">
        <v>2321</v>
      </c>
      <c r="E9" s="12">
        <f t="shared" si="1"/>
        <v>5866</v>
      </c>
      <c r="F9" s="5">
        <v>227</v>
      </c>
      <c r="G9" s="6">
        <v>185</v>
      </c>
      <c r="H9" s="6">
        <v>201</v>
      </c>
      <c r="I9" s="13">
        <f t="shared" si="2"/>
        <v>613</v>
      </c>
      <c r="J9" s="5">
        <v>22</v>
      </c>
      <c r="K9" s="6">
        <v>14</v>
      </c>
      <c r="L9" s="6">
        <v>23</v>
      </c>
      <c r="M9" s="14">
        <f t="shared" si="0"/>
        <v>59</v>
      </c>
      <c r="N9" s="5">
        <v>319</v>
      </c>
      <c r="O9" s="6">
        <v>370</v>
      </c>
      <c r="P9" s="6">
        <v>311</v>
      </c>
      <c r="Q9" s="15">
        <f t="shared" si="3"/>
        <v>1000</v>
      </c>
      <c r="R9" s="17"/>
      <c r="S9" s="17"/>
    </row>
    <row r="10" spans="1:22" ht="20.100000000000001" customHeight="1" x14ac:dyDescent="0.3">
      <c r="A10" s="16" t="s">
        <v>12</v>
      </c>
      <c r="B10" s="5">
        <v>800</v>
      </c>
      <c r="C10" s="6">
        <v>849</v>
      </c>
      <c r="D10" s="6">
        <v>822</v>
      </c>
      <c r="E10" s="12">
        <f t="shared" si="1"/>
        <v>2471</v>
      </c>
      <c r="F10" s="5">
        <v>22</v>
      </c>
      <c r="G10" s="6">
        <v>28</v>
      </c>
      <c r="H10" s="6">
        <v>26</v>
      </c>
      <c r="I10" s="13">
        <f t="shared" si="2"/>
        <v>76</v>
      </c>
      <c r="J10" s="5">
        <v>24</v>
      </c>
      <c r="K10" s="6">
        <v>11</v>
      </c>
      <c r="L10" s="6">
        <v>12</v>
      </c>
      <c r="M10" s="14">
        <f t="shared" si="0"/>
        <v>47</v>
      </c>
      <c r="N10" s="5">
        <v>120</v>
      </c>
      <c r="O10" s="6">
        <v>128</v>
      </c>
      <c r="P10" s="6">
        <v>134</v>
      </c>
      <c r="Q10" s="15">
        <f t="shared" si="3"/>
        <v>382</v>
      </c>
      <c r="R10" s="17"/>
      <c r="S10" s="17"/>
    </row>
    <row r="11" spans="1:22" ht="20.100000000000001" customHeight="1" x14ac:dyDescent="0.3">
      <c r="A11" s="16" t="s">
        <v>13</v>
      </c>
      <c r="B11" s="5">
        <v>707</v>
      </c>
      <c r="C11" s="6">
        <v>884</v>
      </c>
      <c r="D11" s="6">
        <v>988</v>
      </c>
      <c r="E11" s="12">
        <f t="shared" si="1"/>
        <v>2579</v>
      </c>
      <c r="F11" s="5">
        <v>148</v>
      </c>
      <c r="G11" s="6">
        <v>93</v>
      </c>
      <c r="H11" s="6">
        <v>143</v>
      </c>
      <c r="I11" s="13">
        <f t="shared" si="2"/>
        <v>384</v>
      </c>
      <c r="J11" s="5">
        <v>59</v>
      </c>
      <c r="K11" s="6">
        <v>15</v>
      </c>
      <c r="L11" s="6">
        <v>21</v>
      </c>
      <c r="M11" s="14">
        <f t="shared" si="0"/>
        <v>95</v>
      </c>
      <c r="N11" s="5">
        <v>210</v>
      </c>
      <c r="O11" s="6">
        <v>204</v>
      </c>
      <c r="P11" s="6">
        <v>178</v>
      </c>
      <c r="Q11" s="15">
        <f t="shared" si="3"/>
        <v>592</v>
      </c>
      <c r="R11" s="17"/>
      <c r="S11" s="17"/>
    </row>
    <row r="12" spans="1:22" ht="20.100000000000001" customHeight="1" x14ac:dyDescent="0.3">
      <c r="A12" s="16" t="s">
        <v>14</v>
      </c>
      <c r="B12" s="5">
        <v>845</v>
      </c>
      <c r="C12" s="6">
        <v>944</v>
      </c>
      <c r="D12" s="6">
        <v>1050</v>
      </c>
      <c r="E12" s="12">
        <f t="shared" si="1"/>
        <v>2839</v>
      </c>
      <c r="F12" s="5">
        <v>21</v>
      </c>
      <c r="G12" s="6">
        <v>18</v>
      </c>
      <c r="H12" s="6">
        <v>21</v>
      </c>
      <c r="I12" s="13">
        <f t="shared" si="2"/>
        <v>60</v>
      </c>
      <c r="J12" s="5">
        <v>75</v>
      </c>
      <c r="K12" s="6">
        <v>45</v>
      </c>
      <c r="L12" s="6">
        <v>43</v>
      </c>
      <c r="M12" s="14">
        <f t="shared" si="0"/>
        <v>163</v>
      </c>
      <c r="N12" s="5">
        <v>176</v>
      </c>
      <c r="O12" s="6">
        <v>161</v>
      </c>
      <c r="P12" s="6">
        <v>155</v>
      </c>
      <c r="Q12" s="15">
        <f t="shared" si="3"/>
        <v>492</v>
      </c>
      <c r="R12" s="17"/>
      <c r="S12" s="17"/>
    </row>
    <row r="13" spans="1:22" ht="20.100000000000001" customHeight="1" x14ac:dyDescent="0.3">
      <c r="A13" s="16" t="s">
        <v>15</v>
      </c>
      <c r="B13" s="5">
        <v>431</v>
      </c>
      <c r="C13" s="6">
        <v>381</v>
      </c>
      <c r="D13" s="6">
        <v>475</v>
      </c>
      <c r="E13" s="12">
        <f t="shared" si="1"/>
        <v>1287</v>
      </c>
      <c r="F13" s="5">
        <v>157</v>
      </c>
      <c r="G13" s="6">
        <v>76</v>
      </c>
      <c r="H13" s="6">
        <v>120</v>
      </c>
      <c r="I13" s="13">
        <f t="shared" si="2"/>
        <v>353</v>
      </c>
      <c r="J13" s="5">
        <v>19</v>
      </c>
      <c r="K13" s="6">
        <v>5</v>
      </c>
      <c r="L13" s="6">
        <v>20</v>
      </c>
      <c r="M13" s="14">
        <f t="shared" si="0"/>
        <v>44</v>
      </c>
      <c r="N13" s="5">
        <v>121</v>
      </c>
      <c r="O13" s="6">
        <v>130</v>
      </c>
      <c r="P13" s="6">
        <v>135</v>
      </c>
      <c r="Q13" s="15">
        <f t="shared" si="3"/>
        <v>386</v>
      </c>
      <c r="R13" s="17"/>
      <c r="S13" s="17"/>
    </row>
    <row r="14" spans="1:22" ht="20.100000000000001" customHeight="1" x14ac:dyDescent="0.3">
      <c r="A14" s="16" t="s">
        <v>16</v>
      </c>
      <c r="B14" s="5">
        <v>1095</v>
      </c>
      <c r="C14" s="6">
        <v>1253</v>
      </c>
      <c r="D14" s="6">
        <v>1133</v>
      </c>
      <c r="E14" s="12">
        <f t="shared" si="1"/>
        <v>3481</v>
      </c>
      <c r="F14" s="5">
        <v>50</v>
      </c>
      <c r="G14" s="6">
        <v>34</v>
      </c>
      <c r="H14" s="6">
        <v>43</v>
      </c>
      <c r="I14" s="13">
        <f t="shared" si="2"/>
        <v>127</v>
      </c>
      <c r="J14" s="5">
        <v>124</v>
      </c>
      <c r="K14" s="6">
        <v>49</v>
      </c>
      <c r="L14" s="6">
        <v>50</v>
      </c>
      <c r="M14" s="14">
        <f t="shared" si="0"/>
        <v>223</v>
      </c>
      <c r="N14" s="5">
        <v>165</v>
      </c>
      <c r="O14" s="6">
        <v>196</v>
      </c>
      <c r="P14" s="6">
        <v>241</v>
      </c>
      <c r="Q14" s="15">
        <f t="shared" si="3"/>
        <v>602</v>
      </c>
      <c r="R14" s="17"/>
      <c r="S14" s="17"/>
    </row>
    <row r="15" spans="1:22" ht="20.100000000000001" customHeight="1" x14ac:dyDescent="0.3">
      <c r="A15" s="16" t="s">
        <v>17</v>
      </c>
      <c r="B15" s="5">
        <v>913</v>
      </c>
      <c r="C15" s="6">
        <v>984</v>
      </c>
      <c r="D15" s="6">
        <v>815</v>
      </c>
      <c r="E15" s="12">
        <f t="shared" si="1"/>
        <v>2712</v>
      </c>
      <c r="F15" s="5">
        <v>4</v>
      </c>
      <c r="G15" s="6">
        <v>8</v>
      </c>
      <c r="H15" s="6">
        <v>13</v>
      </c>
      <c r="I15" s="13">
        <f t="shared" si="2"/>
        <v>25</v>
      </c>
      <c r="J15" s="5">
        <v>17</v>
      </c>
      <c r="K15" s="6">
        <v>27</v>
      </c>
      <c r="L15" s="6">
        <v>31</v>
      </c>
      <c r="M15" s="14">
        <f t="shared" si="0"/>
        <v>75</v>
      </c>
      <c r="N15" s="5">
        <v>7</v>
      </c>
      <c r="O15" s="6">
        <v>10</v>
      </c>
      <c r="P15" s="6">
        <v>25</v>
      </c>
      <c r="Q15" s="15">
        <f t="shared" si="3"/>
        <v>42</v>
      </c>
      <c r="R15" s="17"/>
      <c r="S15" s="17"/>
    </row>
    <row r="16" spans="1:22" ht="20.100000000000001" customHeight="1" x14ac:dyDescent="0.3">
      <c r="A16" s="16" t="s">
        <v>18</v>
      </c>
      <c r="B16" s="5">
        <v>343</v>
      </c>
      <c r="C16" s="6">
        <v>453</v>
      </c>
      <c r="D16" s="6">
        <v>459</v>
      </c>
      <c r="E16" s="12">
        <f t="shared" si="1"/>
        <v>1255</v>
      </c>
      <c r="F16" s="5">
        <v>362</v>
      </c>
      <c r="G16" s="6">
        <v>221</v>
      </c>
      <c r="H16" s="6">
        <v>252</v>
      </c>
      <c r="I16" s="13">
        <f t="shared" si="2"/>
        <v>835</v>
      </c>
      <c r="J16" s="5">
        <v>48</v>
      </c>
      <c r="K16" s="6">
        <v>17</v>
      </c>
      <c r="L16" s="6">
        <v>28</v>
      </c>
      <c r="M16" s="14">
        <f t="shared" si="0"/>
        <v>93</v>
      </c>
      <c r="N16" s="5">
        <v>140</v>
      </c>
      <c r="O16" s="6">
        <v>163</v>
      </c>
      <c r="P16" s="6">
        <v>146</v>
      </c>
      <c r="Q16" s="15">
        <f t="shared" si="3"/>
        <v>449</v>
      </c>
      <c r="R16" s="17"/>
      <c r="S16" s="17"/>
    </row>
    <row r="17" spans="1:19" ht="20.100000000000001" customHeight="1" x14ac:dyDescent="0.3">
      <c r="A17" s="16" t="s">
        <v>19</v>
      </c>
      <c r="B17" s="5">
        <v>628</v>
      </c>
      <c r="C17" s="6">
        <v>614</v>
      </c>
      <c r="D17" s="6">
        <v>605</v>
      </c>
      <c r="E17" s="12">
        <f t="shared" si="1"/>
        <v>1847</v>
      </c>
      <c r="F17" s="5">
        <v>171</v>
      </c>
      <c r="G17" s="6">
        <v>172</v>
      </c>
      <c r="H17" s="6">
        <v>166</v>
      </c>
      <c r="I17" s="13">
        <f t="shared" si="2"/>
        <v>509</v>
      </c>
      <c r="J17" s="5">
        <v>106</v>
      </c>
      <c r="K17" s="6">
        <v>65</v>
      </c>
      <c r="L17" s="6">
        <v>83</v>
      </c>
      <c r="M17" s="14">
        <f t="shared" si="0"/>
        <v>254</v>
      </c>
      <c r="N17" s="5">
        <v>226</v>
      </c>
      <c r="O17" s="6">
        <v>243</v>
      </c>
      <c r="P17" s="6">
        <v>273</v>
      </c>
      <c r="Q17" s="15">
        <f t="shared" si="3"/>
        <v>742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10544</v>
      </c>
      <c r="C18" s="20">
        <f t="shared" si="4"/>
        <v>11216</v>
      </c>
      <c r="D18" s="20">
        <f t="shared" si="4"/>
        <v>11821</v>
      </c>
      <c r="E18" s="21">
        <f t="shared" si="4"/>
        <v>33581</v>
      </c>
      <c r="F18" s="19">
        <f t="shared" si="4"/>
        <v>1501</v>
      </c>
      <c r="G18" s="20">
        <f t="shared" si="4"/>
        <v>1121</v>
      </c>
      <c r="H18" s="20">
        <f t="shared" si="4"/>
        <v>1243</v>
      </c>
      <c r="I18" s="22">
        <f t="shared" si="4"/>
        <v>3865</v>
      </c>
      <c r="J18" s="19">
        <f t="shared" si="4"/>
        <v>542</v>
      </c>
      <c r="K18" s="20">
        <f t="shared" si="4"/>
        <v>291</v>
      </c>
      <c r="L18" s="20">
        <f t="shared" si="4"/>
        <v>373</v>
      </c>
      <c r="M18" s="23">
        <f t="shared" si="4"/>
        <v>1206</v>
      </c>
      <c r="N18" s="19">
        <f>SUM(N7:N17)</f>
        <v>1896</v>
      </c>
      <c r="O18" s="20">
        <f t="shared" si="4"/>
        <v>2010</v>
      </c>
      <c r="P18" s="20">
        <f t="shared" si="4"/>
        <v>2029</v>
      </c>
      <c r="Q18" s="24">
        <f t="shared" si="4"/>
        <v>5935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D1" workbookViewId="0">
      <selection activeCell="N7" sqref="N7:P17"/>
    </sheetView>
  </sheetViews>
  <sheetFormatPr defaultRowHeight="14.4" x14ac:dyDescent="0.3"/>
  <cols>
    <col min="1" max="1" width="24.33203125" customWidth="1"/>
    <col min="2" max="2" width="10.33203125" customWidth="1"/>
    <col min="3" max="3" width="10.44140625" customWidth="1"/>
    <col min="4" max="4" width="9.88671875" customWidth="1"/>
    <col min="5" max="5" width="11.6640625" customWidth="1"/>
    <col min="6" max="6" width="10.88671875" customWidth="1"/>
    <col min="7" max="8" width="10.5546875" customWidth="1"/>
    <col min="9" max="12" width="10.88671875" customWidth="1"/>
    <col min="13" max="13" width="11" customWidth="1"/>
    <col min="14" max="16" width="12.33203125" customWidth="1"/>
    <col min="17" max="18" width="12.5546875" customWidth="1"/>
    <col min="19" max="19" width="12.33203125" customWidth="1"/>
    <col min="20" max="20" width="9.6640625" customWidth="1"/>
  </cols>
  <sheetData>
    <row r="2" spans="1:22" ht="18" x14ac:dyDescent="0.35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" thickBot="1" x14ac:dyDescent="0.35"/>
    <row r="5" spans="1:22" ht="15.6" x14ac:dyDescent="0.3">
      <c r="A5" s="55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58"/>
      <c r="P5" s="61"/>
      <c r="Q5" s="62"/>
    </row>
    <row r="6" spans="1:22" ht="16.2" thickBot="1" x14ac:dyDescent="0.35">
      <c r="A6" s="56"/>
      <c r="B6" s="19" t="s">
        <v>29</v>
      </c>
      <c r="C6" s="20" t="s">
        <v>30</v>
      </c>
      <c r="D6" s="20" t="s">
        <v>31</v>
      </c>
      <c r="E6" s="42" t="s">
        <v>32</v>
      </c>
      <c r="F6" s="19" t="s">
        <v>29</v>
      </c>
      <c r="G6" s="20" t="s">
        <v>30</v>
      </c>
      <c r="H6" s="20" t="s">
        <v>31</v>
      </c>
      <c r="I6" s="43" t="s">
        <v>32</v>
      </c>
      <c r="J6" s="19" t="s">
        <v>29</v>
      </c>
      <c r="K6" s="20" t="s">
        <v>30</v>
      </c>
      <c r="L6" s="20" t="s">
        <v>31</v>
      </c>
      <c r="M6" s="44" t="s">
        <v>32</v>
      </c>
      <c r="N6" s="51" t="s">
        <v>29</v>
      </c>
      <c r="O6" s="20" t="s">
        <v>30</v>
      </c>
      <c r="P6" s="52" t="s">
        <v>31</v>
      </c>
      <c r="Q6" s="46" t="s">
        <v>32</v>
      </c>
    </row>
    <row r="7" spans="1:22" ht="20.100000000000001" customHeight="1" x14ac:dyDescent="0.3">
      <c r="A7" s="48" t="s">
        <v>9</v>
      </c>
      <c r="B7" s="49"/>
      <c r="C7" s="53"/>
      <c r="D7" s="27"/>
      <c r="E7" s="28">
        <f>+B7+C7+D7</f>
        <v>0</v>
      </c>
      <c r="F7" s="49"/>
      <c r="G7" s="53"/>
      <c r="H7" s="27"/>
      <c r="I7" s="32">
        <f>+F7+G7+H7</f>
        <v>0</v>
      </c>
      <c r="J7" s="49"/>
      <c r="K7" s="53"/>
      <c r="L7" s="27"/>
      <c r="M7" s="50">
        <f t="shared" ref="M7:M17" si="0">SUM(J7:L7)</f>
        <v>0</v>
      </c>
      <c r="N7" s="27"/>
      <c r="O7" s="53"/>
      <c r="P7" s="27"/>
      <c r="Q7" s="35">
        <f>+N7+O7+P7</f>
        <v>0</v>
      </c>
    </row>
    <row r="8" spans="1:22" ht="20.100000000000001" customHeight="1" x14ac:dyDescent="0.3">
      <c r="A8" s="16" t="s">
        <v>10</v>
      </c>
      <c r="B8" s="5"/>
      <c r="C8" s="54"/>
      <c r="D8" s="6"/>
      <c r="E8" s="12">
        <f t="shared" ref="E8:E17" si="1">+B8+C8+D8</f>
        <v>0</v>
      </c>
      <c r="F8" s="5"/>
      <c r="G8" s="54"/>
      <c r="H8" s="6"/>
      <c r="I8" s="13">
        <f t="shared" ref="I8:I17" si="2">+F8+G8+H8</f>
        <v>0</v>
      </c>
      <c r="J8" s="5"/>
      <c r="K8" s="54"/>
      <c r="L8" s="6"/>
      <c r="M8" s="25">
        <f t="shared" si="0"/>
        <v>0</v>
      </c>
      <c r="N8" s="6"/>
      <c r="O8" s="54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3">
      <c r="A9" s="16" t="s">
        <v>11</v>
      </c>
      <c r="B9" s="5"/>
      <c r="C9" s="54"/>
      <c r="D9" s="6"/>
      <c r="E9" s="12">
        <f t="shared" si="1"/>
        <v>0</v>
      </c>
      <c r="F9" s="5"/>
      <c r="G9" s="54"/>
      <c r="H9" s="6"/>
      <c r="I9" s="13">
        <f t="shared" si="2"/>
        <v>0</v>
      </c>
      <c r="J9" s="5"/>
      <c r="K9" s="54"/>
      <c r="L9" s="6"/>
      <c r="M9" s="25">
        <f t="shared" si="0"/>
        <v>0</v>
      </c>
      <c r="N9" s="6"/>
      <c r="O9" s="54"/>
      <c r="P9" s="26"/>
      <c r="Q9" s="15">
        <f t="shared" si="3"/>
        <v>0</v>
      </c>
      <c r="R9" s="17"/>
      <c r="S9" s="17"/>
    </row>
    <row r="10" spans="1:22" ht="20.100000000000001" customHeight="1" x14ac:dyDescent="0.3">
      <c r="A10" s="16" t="s">
        <v>12</v>
      </c>
      <c r="B10" s="5"/>
      <c r="C10" s="54"/>
      <c r="D10" s="6"/>
      <c r="E10" s="12">
        <f t="shared" si="1"/>
        <v>0</v>
      </c>
      <c r="F10" s="5"/>
      <c r="G10" s="54"/>
      <c r="H10" s="6"/>
      <c r="I10" s="13">
        <f t="shared" si="2"/>
        <v>0</v>
      </c>
      <c r="J10" s="5"/>
      <c r="K10" s="54"/>
      <c r="L10" s="6"/>
      <c r="M10" s="25">
        <f t="shared" si="0"/>
        <v>0</v>
      </c>
      <c r="N10" s="6"/>
      <c r="O10" s="54"/>
      <c r="P10" s="26"/>
      <c r="Q10" s="15">
        <f t="shared" si="3"/>
        <v>0</v>
      </c>
      <c r="R10" s="17"/>
      <c r="S10" s="17"/>
    </row>
    <row r="11" spans="1:22" ht="20.100000000000001" customHeight="1" x14ac:dyDescent="0.3">
      <c r="A11" s="16" t="s">
        <v>13</v>
      </c>
      <c r="B11" s="5"/>
      <c r="C11" s="54"/>
      <c r="D11" s="6"/>
      <c r="E11" s="12">
        <f t="shared" si="1"/>
        <v>0</v>
      </c>
      <c r="F11" s="5"/>
      <c r="G11" s="54"/>
      <c r="H11" s="6"/>
      <c r="I11" s="13">
        <f t="shared" si="2"/>
        <v>0</v>
      </c>
      <c r="J11" s="5"/>
      <c r="K11" s="54"/>
      <c r="L11" s="6"/>
      <c r="M11" s="25">
        <f t="shared" si="0"/>
        <v>0</v>
      </c>
      <c r="N11" s="6"/>
      <c r="O11" s="54"/>
      <c r="P11" s="26"/>
      <c r="Q11" s="15">
        <f t="shared" si="3"/>
        <v>0</v>
      </c>
      <c r="R11" s="17"/>
      <c r="S11" s="17"/>
    </row>
    <row r="12" spans="1:22" ht="20.100000000000001" customHeight="1" x14ac:dyDescent="0.3">
      <c r="A12" s="16" t="s">
        <v>14</v>
      </c>
      <c r="B12" s="5"/>
      <c r="C12" s="54"/>
      <c r="D12" s="6"/>
      <c r="E12" s="12">
        <f t="shared" si="1"/>
        <v>0</v>
      </c>
      <c r="F12" s="5"/>
      <c r="G12" s="54"/>
      <c r="H12" s="6"/>
      <c r="I12" s="13">
        <f t="shared" si="2"/>
        <v>0</v>
      </c>
      <c r="J12" s="5"/>
      <c r="K12" s="54"/>
      <c r="L12" s="6"/>
      <c r="M12" s="25">
        <f t="shared" si="0"/>
        <v>0</v>
      </c>
      <c r="N12" s="6"/>
      <c r="O12" s="54"/>
      <c r="P12" s="26"/>
      <c r="Q12" s="15">
        <f t="shared" si="3"/>
        <v>0</v>
      </c>
      <c r="R12" s="17"/>
      <c r="S12" s="17"/>
    </row>
    <row r="13" spans="1:22" ht="20.100000000000001" customHeight="1" x14ac:dyDescent="0.3">
      <c r="A13" s="16" t="s">
        <v>15</v>
      </c>
      <c r="B13" s="5"/>
      <c r="C13" s="54"/>
      <c r="D13" s="6"/>
      <c r="E13" s="12">
        <f t="shared" si="1"/>
        <v>0</v>
      </c>
      <c r="F13" s="5"/>
      <c r="G13" s="54"/>
      <c r="H13" s="6"/>
      <c r="I13" s="13">
        <f t="shared" si="2"/>
        <v>0</v>
      </c>
      <c r="J13" s="5"/>
      <c r="K13" s="54"/>
      <c r="L13" s="6"/>
      <c r="M13" s="25">
        <f t="shared" si="0"/>
        <v>0</v>
      </c>
      <c r="N13" s="6"/>
      <c r="O13" s="54"/>
      <c r="P13" s="26"/>
      <c r="Q13" s="15">
        <f t="shared" si="3"/>
        <v>0</v>
      </c>
      <c r="R13" s="17"/>
      <c r="S13" s="17"/>
    </row>
    <row r="14" spans="1:22" ht="20.100000000000001" customHeight="1" x14ac:dyDescent="0.3">
      <c r="A14" s="16" t="s">
        <v>16</v>
      </c>
      <c r="B14" s="5"/>
      <c r="C14" s="54"/>
      <c r="D14" s="6"/>
      <c r="E14" s="12">
        <f t="shared" si="1"/>
        <v>0</v>
      </c>
      <c r="F14" s="5"/>
      <c r="G14" s="54"/>
      <c r="H14" s="6"/>
      <c r="I14" s="13">
        <f t="shared" si="2"/>
        <v>0</v>
      </c>
      <c r="J14" s="5"/>
      <c r="K14" s="54"/>
      <c r="L14" s="6"/>
      <c r="M14" s="25">
        <f t="shared" si="0"/>
        <v>0</v>
      </c>
      <c r="N14" s="6"/>
      <c r="O14" s="54"/>
      <c r="P14" s="26"/>
      <c r="Q14" s="15">
        <f t="shared" si="3"/>
        <v>0</v>
      </c>
      <c r="R14" s="17"/>
      <c r="S14" s="17"/>
    </row>
    <row r="15" spans="1:22" ht="20.100000000000001" customHeight="1" x14ac:dyDescent="0.3">
      <c r="A15" s="16" t="s">
        <v>17</v>
      </c>
      <c r="B15" s="5"/>
      <c r="C15" s="54"/>
      <c r="D15" s="6"/>
      <c r="E15" s="12">
        <f t="shared" si="1"/>
        <v>0</v>
      </c>
      <c r="F15" s="5"/>
      <c r="G15" s="54"/>
      <c r="H15" s="6"/>
      <c r="I15" s="13">
        <f t="shared" si="2"/>
        <v>0</v>
      </c>
      <c r="J15" s="5"/>
      <c r="K15" s="54"/>
      <c r="L15" s="6"/>
      <c r="M15" s="25">
        <f t="shared" si="0"/>
        <v>0</v>
      </c>
      <c r="N15" s="6"/>
      <c r="O15" s="54"/>
      <c r="P15" s="26"/>
      <c r="Q15" s="15">
        <f t="shared" si="3"/>
        <v>0</v>
      </c>
      <c r="R15" s="17"/>
      <c r="S15" s="17"/>
    </row>
    <row r="16" spans="1:22" ht="20.100000000000001" customHeight="1" x14ac:dyDescent="0.3">
      <c r="A16" s="16" t="s">
        <v>18</v>
      </c>
      <c r="B16" s="5"/>
      <c r="C16" s="54"/>
      <c r="D16" s="6"/>
      <c r="E16" s="12">
        <f t="shared" si="1"/>
        <v>0</v>
      </c>
      <c r="F16" s="5"/>
      <c r="G16" s="54"/>
      <c r="H16" s="6"/>
      <c r="I16" s="13">
        <f t="shared" si="2"/>
        <v>0</v>
      </c>
      <c r="J16" s="5"/>
      <c r="K16" s="54"/>
      <c r="L16" s="6"/>
      <c r="M16" s="25">
        <f t="shared" si="0"/>
        <v>0</v>
      </c>
      <c r="N16" s="6"/>
      <c r="O16" s="54"/>
      <c r="P16" s="26"/>
      <c r="Q16" s="15">
        <f t="shared" si="3"/>
        <v>0</v>
      </c>
      <c r="R16" s="17"/>
      <c r="S16" s="17"/>
    </row>
    <row r="17" spans="1:19" ht="20.100000000000001" customHeight="1" x14ac:dyDescent="0.3">
      <c r="A17" s="16" t="s">
        <v>19</v>
      </c>
      <c r="B17" s="5"/>
      <c r="C17" s="54"/>
      <c r="D17" s="6"/>
      <c r="E17" s="12">
        <f t="shared" si="1"/>
        <v>0</v>
      </c>
      <c r="F17" s="5"/>
      <c r="G17" s="54"/>
      <c r="H17" s="6"/>
      <c r="I17" s="13">
        <f t="shared" si="2"/>
        <v>0</v>
      </c>
      <c r="J17" s="5"/>
      <c r="K17" s="54"/>
      <c r="L17" s="6"/>
      <c r="M17" s="14">
        <f t="shared" si="0"/>
        <v>0</v>
      </c>
      <c r="N17" s="5"/>
      <c r="O17" s="54"/>
      <c r="P17" s="6"/>
      <c r="Q17" s="15">
        <f t="shared" si="3"/>
        <v>0</v>
      </c>
      <c r="R17" s="17"/>
      <c r="S17" s="17"/>
    </row>
    <row r="18" spans="1:19" ht="16.2" thickBot="1" x14ac:dyDescent="0.35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>SUM(K7:K17)</f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кв.2021</vt:lpstr>
      <vt:lpstr>заявки 2 кв.2021</vt:lpstr>
      <vt:lpstr>заявки 3 кв.2021</vt:lpstr>
      <vt:lpstr>заявки 4 кв.2021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2021-04-11T09:56:58Z</dcterms:modified>
</cp:coreProperties>
</file>