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<sst xmlns="http://schemas.openxmlformats.org/spreadsheetml/2006/main" count="136" uniqueCount="38">
  <si>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</si>
  <si>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</si>
  <si>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</si>
  <si>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</si>
  <si>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</si>
  <si>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</si>
  <si>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</si>
  <si>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</si>
  <si>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</si>
  <si>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</si>
  <si>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</si>
  <si>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</si>
  <si>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</si>
  <si>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</si>
  <si>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</si>
  <si>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</si>
  <si>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</si>
  <si>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</si>
  <si>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</si>
  <si>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</si>
  <si>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</si>
  <si>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</si>
  <si>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</si>
  <si>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</si>
  <si>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</si>
  <si>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</si>
  <si>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</si>
  <si>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</si>
  <si>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</si>
  <si>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</si>
  <si>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</si>
  <si>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</si>
  <si>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</si>
  <si>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</si>
  <si>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</si>
  <si>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2 квартал 20234г.,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</si>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</sst>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E1" zoomScale="130" zoomScaleNormal="130" workbookViewId="0">
      <selection activeCell="K20" sqref="K20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/>
      <c r="D7" s="24"/>
      <c r="E7" s="25">
        <f>+B7+C7+D7</f>
        <v>366</v>
      </c>
      <c r="F7" s="44">
        <v>435</v>
      </c>
      <c r="G7" s="24"/>
      <c r="H7" s="24"/>
      <c r="I7" s="29">
        <f>+F7+G7+H7</f>
        <v>435</v>
      </c>
      <c r="J7" s="44">
        <v>105</v>
      </c>
      <c r="K7" s="24"/>
      <c r="L7" s="6"/>
      <c r="M7" s="31">
        <f t="shared" ref="M7:M17" si="0">SUM(J7:L7)</f>
        <v>105</v>
      </c>
      <c r="N7" s="44">
        <v>326</v>
      </c>
      <c r="O7" s="36"/>
      <c r="P7" s="6"/>
      <c r="Q7" s="32">
        <f>+N7+O7+P7</f>
        <v>326</v>
      </c>
    </row>
    <row r="8" spans="1:22" ht="20.100000000000001" customHeight="1" x14ac:dyDescent="0.25">
      <c r="A8" s="60" t="s">
        <v>10</v>
      </c>
      <c r="B8" s="44">
        <v>96</v>
      </c>
      <c r="C8" s="6"/>
      <c r="D8" s="24"/>
      <c r="E8" s="11">
        <f t="shared" ref="E8:E17" si="1">+B8+C8+D8</f>
        <v>96</v>
      </c>
      <c r="F8" s="44">
        <v>58</v>
      </c>
      <c r="G8" s="6"/>
      <c r="H8" s="6"/>
      <c r="I8" s="12">
        <f t="shared" ref="I8:I17" si="2">+F8+G8+H8</f>
        <v>58</v>
      </c>
      <c r="J8" s="44">
        <v>4</v>
      </c>
      <c r="K8" s="6"/>
      <c r="L8" s="6"/>
      <c r="M8" s="13">
        <f t="shared" si="0"/>
        <v>4</v>
      </c>
      <c r="N8" s="44">
        <v>65</v>
      </c>
      <c r="O8" s="6"/>
      <c r="P8" s="6"/>
      <c r="Q8" s="14">
        <f t="shared" ref="Q8:Q17" si="3">+N8+O8+P8</f>
        <v>65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/>
      <c r="D9" s="24"/>
      <c r="E9" s="11">
        <f t="shared" si="1"/>
        <v>235</v>
      </c>
      <c r="F9" s="44">
        <v>115</v>
      </c>
      <c r="G9" s="6"/>
      <c r="H9" s="24"/>
      <c r="I9" s="12">
        <f t="shared" si="2"/>
        <v>115</v>
      </c>
      <c r="J9" s="44">
        <v>23</v>
      </c>
      <c r="K9" s="6"/>
      <c r="L9" s="6"/>
      <c r="M9" s="13">
        <f t="shared" si="0"/>
        <v>23</v>
      </c>
      <c r="N9" s="44">
        <v>29</v>
      </c>
      <c r="O9" s="6"/>
      <c r="P9" s="6"/>
      <c r="Q9" s="14">
        <f t="shared" si="3"/>
        <v>29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/>
      <c r="D10" s="24"/>
      <c r="E10" s="11">
        <v>93</v>
      </c>
      <c r="F10" s="44">
        <v>9</v>
      </c>
      <c r="G10" s="6"/>
      <c r="H10" s="6"/>
      <c r="I10" s="12">
        <f t="shared" si="2"/>
        <v>9</v>
      </c>
      <c r="J10" s="44">
        <v>7</v>
      </c>
      <c r="K10" s="6"/>
      <c r="L10" s="6"/>
      <c r="M10" s="13">
        <f t="shared" si="0"/>
        <v>7</v>
      </c>
      <c r="N10" s="44">
        <v>31</v>
      </c>
      <c r="O10" s="6"/>
      <c r="P10" s="6"/>
      <c r="Q10" s="14">
        <f t="shared" si="3"/>
        <v>31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/>
      <c r="D11" s="24"/>
      <c r="E11" s="11">
        <f t="shared" si="1"/>
        <v>224</v>
      </c>
      <c r="F11" s="44">
        <v>165</v>
      </c>
      <c r="G11" s="6"/>
      <c r="H11" s="24"/>
      <c r="I11" s="12">
        <f t="shared" si="2"/>
        <v>165</v>
      </c>
      <c r="J11" s="44">
        <v>48</v>
      </c>
      <c r="K11" s="6"/>
      <c r="L11" s="6"/>
      <c r="M11" s="13">
        <f t="shared" si="0"/>
        <v>48</v>
      </c>
      <c r="N11" s="44">
        <v>45</v>
      </c>
      <c r="O11" s="6"/>
      <c r="P11" s="6"/>
      <c r="Q11" s="14">
        <f t="shared" si="3"/>
        <v>45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/>
      <c r="D12" s="24"/>
      <c r="E12" s="11">
        <f t="shared" si="1"/>
        <v>189</v>
      </c>
      <c r="F12" s="44">
        <v>5</v>
      </c>
      <c r="G12" s="6"/>
      <c r="H12" s="6"/>
      <c r="I12" s="12">
        <f t="shared" si="2"/>
        <v>5</v>
      </c>
      <c r="J12" s="44">
        <v>13</v>
      </c>
      <c r="K12" s="6"/>
      <c r="L12" s="6"/>
      <c r="M12" s="13">
        <f t="shared" si="0"/>
        <v>13</v>
      </c>
      <c r="N12" s="44">
        <v>26</v>
      </c>
      <c r="O12" s="6"/>
      <c r="P12" s="6"/>
      <c r="Q12" s="14">
        <f t="shared" si="3"/>
        <v>26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/>
      <c r="D13" s="24"/>
      <c r="E13" s="11">
        <f t="shared" si="1"/>
        <v>206</v>
      </c>
      <c r="F13" s="44">
        <v>86</v>
      </c>
      <c r="G13" s="6"/>
      <c r="H13" s="24"/>
      <c r="I13" s="12">
        <f t="shared" si="2"/>
        <v>86</v>
      </c>
      <c r="J13" s="44">
        <v>11</v>
      </c>
      <c r="K13" s="6"/>
      <c r="L13" s="6"/>
      <c r="M13" s="13">
        <f t="shared" si="0"/>
        <v>11</v>
      </c>
      <c r="N13" s="44">
        <v>31</v>
      </c>
      <c r="O13" s="6"/>
      <c r="P13" s="6"/>
      <c r="Q13" s="14">
        <f t="shared" si="3"/>
        <v>31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/>
      <c r="D14" s="24"/>
      <c r="E14" s="11">
        <f t="shared" si="1"/>
        <v>454</v>
      </c>
      <c r="F14" s="44">
        <v>29</v>
      </c>
      <c r="G14" s="6"/>
      <c r="H14" s="6"/>
      <c r="I14" s="12">
        <f t="shared" si="2"/>
        <v>29</v>
      </c>
      <c r="J14" s="44">
        <v>21</v>
      </c>
      <c r="K14" s="6"/>
      <c r="L14" s="6"/>
      <c r="M14" s="13">
        <f t="shared" si="0"/>
        <v>21</v>
      </c>
      <c r="N14" s="44">
        <v>74</v>
      </c>
      <c r="O14" s="6"/>
      <c r="P14" s="6"/>
      <c r="Q14" s="14">
        <f t="shared" si="3"/>
        <v>74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/>
      <c r="D15" s="24"/>
      <c r="E15" s="11">
        <f t="shared" si="1"/>
        <v>311</v>
      </c>
      <c r="F15" s="44">
        <v>2</v>
      </c>
      <c r="G15" s="6"/>
      <c r="H15" s="24"/>
      <c r="I15" s="12">
        <f t="shared" si="2"/>
        <v>2</v>
      </c>
      <c r="J15" s="44">
        <v>0</v>
      </c>
      <c r="K15" s="6"/>
      <c r="L15" s="6"/>
      <c r="M15" s="13">
        <f t="shared" si="0"/>
        <v>0</v>
      </c>
      <c r="N15" s="44">
        <v>9</v>
      </c>
      <c r="O15" s="6"/>
      <c r="P15" s="6"/>
      <c r="Q15" s="14">
        <f t="shared" si="3"/>
        <v>9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/>
      <c r="D16" s="24"/>
      <c r="E16" s="11">
        <f t="shared" si="1"/>
        <v>109</v>
      </c>
      <c r="F16" s="44">
        <v>153</v>
      </c>
      <c r="G16" s="6"/>
      <c r="H16" s="6"/>
      <c r="I16" s="12">
        <f t="shared" si="2"/>
        <v>153</v>
      </c>
      <c r="J16" s="44">
        <v>51</v>
      </c>
      <c r="K16" s="6"/>
      <c r="L16" s="6"/>
      <c r="M16" s="13">
        <f t="shared" si="0"/>
        <v>51</v>
      </c>
      <c r="N16" s="44">
        <v>60</v>
      </c>
      <c r="O16" s="6"/>
      <c r="P16" s="6"/>
      <c r="Q16" s="14">
        <f t="shared" si="3"/>
        <v>60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/>
      <c r="D17" s="24"/>
      <c r="E17" s="11">
        <f t="shared" si="1"/>
        <v>111</v>
      </c>
      <c r="F17" s="44">
        <v>63</v>
      </c>
      <c r="G17" s="6"/>
      <c r="H17" s="24"/>
      <c r="I17" s="12">
        <f t="shared" si="2"/>
        <v>63</v>
      </c>
      <c r="J17" s="44">
        <v>240</v>
      </c>
      <c r="K17" s="6"/>
      <c r="L17" s="6"/>
      <c r="M17" s="13">
        <f t="shared" si="0"/>
        <v>240</v>
      </c>
      <c r="N17" s="44">
        <v>77</v>
      </c>
      <c r="O17" s="6"/>
      <c r="P17" s="6"/>
      <c r="Q17" s="14">
        <f t="shared" si="3"/>
        <v>77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0</v>
      </c>
      <c r="D18" s="38">
        <f>SUM(D7:D17)</f>
        <v>0</v>
      </c>
      <c r="E18" s="39">
        <f t="shared" si="4"/>
        <v>2394</v>
      </c>
      <c r="F18" s="37">
        <f>SUM(F7:F17)</f>
        <v>1120</v>
      </c>
      <c r="G18" s="38">
        <f t="shared" si="4"/>
        <v>0</v>
      </c>
      <c r="H18" s="38">
        <f t="shared" si="4"/>
        <v>0</v>
      </c>
      <c r="I18" s="40">
        <f t="shared" si="4"/>
        <v>1120</v>
      </c>
      <c r="J18" s="72">
        <f>SUM(J7:J17)</f>
        <v>523</v>
      </c>
      <c r="K18" s="38">
        <f t="shared" si="4"/>
        <v>0</v>
      </c>
      <c r="L18" s="38">
        <f t="shared" si="4"/>
        <v>0</v>
      </c>
      <c r="M18" s="41">
        <f t="shared" si="4"/>
        <v>523</v>
      </c>
      <c r="N18" s="42">
        <f>SUM(N7:N17)</f>
        <v>773</v>
      </c>
      <c r="O18" s="38">
        <f t="shared" si="4"/>
        <v>0</v>
      </c>
      <c r="P18" s="38">
        <f t="shared" si="4"/>
        <v>0</v>
      </c>
      <c r="Q18" s="43">
        <f t="shared" si="4"/>
        <v>773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/>
      <c r="C7" s="24"/>
      <c r="D7" s="24"/>
      <c r="E7" s="25">
        <f>+B7+C7+D7</f>
        <v>0</v>
      </c>
      <c r="F7" s="45"/>
      <c r="G7" s="24"/>
      <c r="H7" s="24"/>
      <c r="I7" s="29">
        <f>+F7+G7+H7</f>
        <v>0</v>
      </c>
      <c r="J7" s="45"/>
      <c r="K7" s="24"/>
      <c r="L7" s="24"/>
      <c r="M7" s="31">
        <f t="shared" ref="M7:M17" si="0">SUM(J7:L7)</f>
        <v>0</v>
      </c>
      <c r="N7" s="45"/>
      <c r="O7" s="24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0</v>
      </c>
      <c r="C18" s="17">
        <f>SUM(C7:C17)</f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 t="shared" si="4"/>
        <v>0</v>
      </c>
      <c r="O18" s="17">
        <f>SUM(O7:O17)</f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/>
      <c r="C7" s="6"/>
      <c r="D7" s="6"/>
      <c r="E7" s="11">
        <f>+B7+C7+D7</f>
        <v>0</v>
      </c>
      <c r="F7" s="5"/>
      <c r="G7" s="6"/>
      <c r="H7" s="6"/>
      <c r="I7" s="12">
        <f>+F7+G7+H7</f>
        <v>0</v>
      </c>
      <c r="J7" s="5"/>
      <c r="K7" s="6"/>
      <c r="L7" s="6"/>
      <c r="M7" s="13">
        <f t="shared" ref="M7:M17" si="0">SUM(J7:L7)</f>
        <v>0</v>
      </c>
      <c r="N7" s="5"/>
      <c r="O7" s="6"/>
      <c r="P7" s="6"/>
      <c r="Q7" s="14">
        <f>+N7+O7+P7</f>
        <v>0</v>
      </c>
    </row>
    <row r="8" spans="1:22" ht="20.100000000000001" customHeight="1" x14ac:dyDescent="0.25">
      <c r="A8" s="60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>SUM(N7:N17)</f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130" zoomScaleNormal="130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v>17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v>118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>SUM(F7:F17)</f>
        <v>0</v>
      </c>
      <c r="G18" s="17">
        <f t="shared" si="4"/>
        <v>0</v>
      </c>
      <c r="H18" s="17">
        <f t="shared" si="4"/>
        <v>0</v>
      </c>
      <c r="I18" s="19">
        <f t="shared" si="4"/>
        <v>135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2024-02-08T10:20:50Z</dcterms:modified>
</cp:coreProperties>
</file>