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3"/>
  </bookViews>
  <sheets>
    <sheet name="заявки 1 кв.2022" sheetId="1" r:id="rId1"/>
    <sheet name="заявки 2 кв.2022" sheetId="2" r:id="rId2"/>
    <sheet name="заявки 3 кв.2022" sheetId="3" r:id="rId3"/>
    <sheet name="заявки 4 кв.2022 " sheetId="5" r:id="rId4"/>
  </sheets>
  <calcPr calcId="162913"/>
</workbook>
</file>

<file path=xl/calcChain.xml><?xml version="1.0" encoding="utf-8"?>
<calcChain xmlns="http://schemas.openxmlformats.org/spreadsheetml/2006/main"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<sst xmlns="http://schemas.openxmlformats.org/spreadsheetml/2006/main" count="136" uniqueCount="38">
  <si>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</si>
  <si>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</si>
  <si>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</si>
  <si>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</si>
  <si>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</si>
  <si>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</si>
  <si>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</si>
  <si>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</si>
  <si>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</si>
  <si>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</si>
  <si>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</si>
  <si>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</si>
  <si>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</si>
  <si>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</si>
  <si>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</si>
  <si>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</si>
  <si>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</si>
  <si>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</si>
  <si>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</si>
  <si>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</si>
  <si>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</si>
  <si>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</si>
  <si>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</si>
  <si>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</si>
  <si>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</si>
  <si>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</si>
  <si>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</si>
  <si>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</si>
  <si>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</si>
  <si>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</si>
  <si>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</si>
  <si>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</si>
  <si>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</si>
  <si>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"Россети Центр" за 1 квартал 2022 г., количество выполненных заявок</t>
  </si>
  <si>
    <t>Сведения о выводе в ремонт оборудования ПАО "Россети Центр" за 2 квартал 2022 г., количество выполненных заявок</t>
  </si>
  <si>
    <t>Сведения о выводе в ремонт оборудования ПАО "Россети Центр" за 4 квартал 2022 г., количество выполненных заявок</t>
  </si>
  <si>
    <t>Россети Центр</t>
  </si>
  <si>
    <t>Сведения о выводе в ремонт оборудования ПАО "Россети Центр" за 3 квартал 2022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</si>
</sst>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353</v>
      </c>
      <c r="C7" s="27">
        <v>744</v>
      </c>
      <c r="D7" s="27">
        <v>1358</v>
      </c>
      <c r="E7" s="28">
        <f>+B7+C7+D7</f>
        <v>2455</v>
      </c>
      <c r="F7" s="47">
        <v>293</v>
      </c>
      <c r="G7" s="27">
        <v>214</v>
      </c>
      <c r="H7" s="27">
        <v>310</v>
      </c>
      <c r="I7" s="32">
        <f>+F7+G7+H7</f>
        <v>817</v>
      </c>
      <c r="J7" s="47">
        <v>52</v>
      </c>
      <c r="K7" s="27">
        <v>49</v>
      </c>
      <c r="L7" s="6">
        <v>66</v>
      </c>
      <c r="M7" s="34">
        <f t="shared" ref="M7:M17" si="0">SUM(J7:L7)</f>
        <v>167</v>
      </c>
      <c r="N7" s="47">
        <v>113</v>
      </c>
      <c r="O7" s="39">
        <v>194</v>
      </c>
      <c r="P7" s="6">
        <v>250</v>
      </c>
      <c r="Q7" s="35">
        <f>+N7+O7+P7</f>
        <v>557</v>
      </c>
    </row>
    <row r="8" spans="1:22" ht="20.100000000000001" customHeight="1" x14ac:dyDescent="0.25">
      <c r="A8" s="16" t="s">
        <v>10</v>
      </c>
      <c r="B8" s="47">
        <v>124</v>
      </c>
      <c r="C8" s="6">
        <v>286</v>
      </c>
      <c r="D8" s="27">
        <v>540</v>
      </c>
      <c r="E8" s="12">
        <f t="shared" ref="E8:E17" si="1">+B8+C8+D8</f>
        <v>950</v>
      </c>
      <c r="F8" s="47">
        <v>38</v>
      </c>
      <c r="G8" s="6">
        <v>20</v>
      </c>
      <c r="H8" s="6">
        <v>42</v>
      </c>
      <c r="I8" s="13">
        <f t="shared" ref="I8:I17" si="2">+F8+G8+H8</f>
        <v>100</v>
      </c>
      <c r="J8" s="47">
        <v>1</v>
      </c>
      <c r="K8" s="6">
        <v>0</v>
      </c>
      <c r="L8" s="6">
        <v>7</v>
      </c>
      <c r="M8" s="14">
        <f t="shared" si="0"/>
        <v>8</v>
      </c>
      <c r="N8" s="47">
        <v>42</v>
      </c>
      <c r="O8" s="6">
        <v>81</v>
      </c>
      <c r="P8" s="6">
        <v>101</v>
      </c>
      <c r="Q8" s="15">
        <f t="shared" ref="Q8:Q17" si="3">+N8+O8+P8</f>
        <v>224</v>
      </c>
      <c r="R8" s="17"/>
      <c r="S8" s="17"/>
    </row>
    <row r="9" spans="1:22" ht="20.100000000000001" customHeight="1" x14ac:dyDescent="0.25">
      <c r="A9" s="16" t="s">
        <v>11</v>
      </c>
      <c r="B9" s="47">
        <v>309</v>
      </c>
      <c r="C9" s="6">
        <v>503</v>
      </c>
      <c r="D9" s="27">
        <v>840</v>
      </c>
      <c r="E9" s="12">
        <f t="shared" si="1"/>
        <v>1652</v>
      </c>
      <c r="F9" s="47">
        <v>74</v>
      </c>
      <c r="G9" s="6">
        <v>77</v>
      </c>
      <c r="H9" s="27">
        <v>127</v>
      </c>
      <c r="I9" s="13">
        <f t="shared" si="2"/>
        <v>278</v>
      </c>
      <c r="J9" s="47">
        <v>14</v>
      </c>
      <c r="K9" s="6">
        <v>17</v>
      </c>
      <c r="L9" s="6">
        <v>33</v>
      </c>
      <c r="M9" s="14">
        <f t="shared" si="0"/>
        <v>64</v>
      </c>
      <c r="N9" s="47">
        <v>35</v>
      </c>
      <c r="O9" s="6">
        <v>43</v>
      </c>
      <c r="P9" s="6">
        <v>75</v>
      </c>
      <c r="Q9" s="15">
        <f t="shared" si="3"/>
        <v>153</v>
      </c>
      <c r="R9" s="17"/>
      <c r="S9" s="17"/>
    </row>
    <row r="10" spans="1:22" ht="20.100000000000001" customHeight="1" x14ac:dyDescent="0.25">
      <c r="A10" s="16" t="s">
        <v>12</v>
      </c>
      <c r="B10" s="47">
        <v>141</v>
      </c>
      <c r="C10" s="6">
        <v>274</v>
      </c>
      <c r="D10" s="27">
        <v>358</v>
      </c>
      <c r="E10" s="12">
        <f t="shared" si="1"/>
        <v>773</v>
      </c>
      <c r="F10" s="47">
        <v>17</v>
      </c>
      <c r="G10" s="6">
        <v>17</v>
      </c>
      <c r="H10" s="6">
        <v>26</v>
      </c>
      <c r="I10" s="13">
        <f t="shared" si="2"/>
        <v>60</v>
      </c>
      <c r="J10" s="47">
        <v>6</v>
      </c>
      <c r="K10" s="6">
        <v>12</v>
      </c>
      <c r="L10" s="6">
        <v>4</v>
      </c>
      <c r="M10" s="14">
        <f t="shared" si="0"/>
        <v>22</v>
      </c>
      <c r="N10" s="47">
        <v>86</v>
      </c>
      <c r="O10" s="6">
        <v>160</v>
      </c>
      <c r="P10" s="6">
        <v>166</v>
      </c>
      <c r="Q10" s="15">
        <f t="shared" si="3"/>
        <v>412</v>
      </c>
      <c r="R10" s="17"/>
      <c r="S10" s="17"/>
    </row>
    <row r="11" spans="1:22" ht="20.100000000000001" customHeight="1" x14ac:dyDescent="0.25">
      <c r="A11" s="16" t="s">
        <v>13</v>
      </c>
      <c r="B11" s="47">
        <v>245</v>
      </c>
      <c r="C11" s="6">
        <v>364</v>
      </c>
      <c r="D11" s="27">
        <v>509</v>
      </c>
      <c r="E11" s="12">
        <f t="shared" si="1"/>
        <v>1118</v>
      </c>
      <c r="F11" s="47">
        <v>147</v>
      </c>
      <c r="G11" s="6">
        <v>158</v>
      </c>
      <c r="H11" s="27">
        <v>144</v>
      </c>
      <c r="I11" s="13">
        <f t="shared" si="2"/>
        <v>449</v>
      </c>
      <c r="J11" s="47">
        <v>41</v>
      </c>
      <c r="K11" s="6">
        <v>17</v>
      </c>
      <c r="L11" s="6">
        <v>30</v>
      </c>
      <c r="M11" s="14">
        <f t="shared" si="0"/>
        <v>88</v>
      </c>
      <c r="N11" s="47">
        <v>98</v>
      </c>
      <c r="O11" s="6">
        <v>144</v>
      </c>
      <c r="P11" s="6">
        <v>187</v>
      </c>
      <c r="Q11" s="15">
        <f t="shared" si="3"/>
        <v>429</v>
      </c>
      <c r="R11" s="17"/>
      <c r="S11" s="17"/>
    </row>
    <row r="12" spans="1:22" ht="20.100000000000001" customHeight="1" x14ac:dyDescent="0.25">
      <c r="A12" s="16" t="s">
        <v>14</v>
      </c>
      <c r="B12" s="47">
        <v>233</v>
      </c>
      <c r="C12" s="6">
        <v>429</v>
      </c>
      <c r="D12" s="27">
        <v>642</v>
      </c>
      <c r="E12" s="12">
        <f t="shared" si="1"/>
        <v>1304</v>
      </c>
      <c r="F12" s="47">
        <v>10</v>
      </c>
      <c r="G12" s="6">
        <v>11</v>
      </c>
      <c r="H12" s="6">
        <v>11</v>
      </c>
      <c r="I12" s="13">
        <f t="shared" si="2"/>
        <v>32</v>
      </c>
      <c r="J12" s="47">
        <v>27</v>
      </c>
      <c r="K12" s="6">
        <v>20</v>
      </c>
      <c r="L12" s="6">
        <v>12</v>
      </c>
      <c r="M12" s="14">
        <f t="shared" si="0"/>
        <v>59</v>
      </c>
      <c r="N12" s="47">
        <v>51</v>
      </c>
      <c r="O12" s="6">
        <v>83</v>
      </c>
      <c r="P12" s="6">
        <v>82</v>
      </c>
      <c r="Q12" s="15">
        <f t="shared" si="3"/>
        <v>216</v>
      </c>
      <c r="R12" s="17"/>
      <c r="S12" s="17"/>
    </row>
    <row r="13" spans="1:22" ht="20.100000000000001" customHeight="1" x14ac:dyDescent="0.25">
      <c r="A13" s="16" t="s">
        <v>15</v>
      </c>
      <c r="B13" s="47">
        <v>163</v>
      </c>
      <c r="C13" s="6">
        <v>319</v>
      </c>
      <c r="D13" s="27">
        <v>401</v>
      </c>
      <c r="E13" s="12">
        <f t="shared" si="1"/>
        <v>883</v>
      </c>
      <c r="F13" s="47">
        <v>128</v>
      </c>
      <c r="G13" s="6">
        <v>131</v>
      </c>
      <c r="H13" s="27">
        <v>144</v>
      </c>
      <c r="I13" s="13">
        <f t="shared" si="2"/>
        <v>403</v>
      </c>
      <c r="J13" s="47">
        <v>8</v>
      </c>
      <c r="K13" s="6">
        <v>7</v>
      </c>
      <c r="L13" s="6">
        <v>22</v>
      </c>
      <c r="M13" s="14">
        <f t="shared" si="0"/>
        <v>37</v>
      </c>
      <c r="N13" s="47">
        <v>42</v>
      </c>
      <c r="O13" s="6">
        <v>109</v>
      </c>
      <c r="P13" s="6">
        <v>199</v>
      </c>
      <c r="Q13" s="15">
        <f t="shared" si="3"/>
        <v>350</v>
      </c>
      <c r="R13" s="17"/>
      <c r="S13" s="17"/>
    </row>
    <row r="14" spans="1:22" ht="20.100000000000001" customHeight="1" x14ac:dyDescent="0.25">
      <c r="A14" s="16" t="s">
        <v>16</v>
      </c>
      <c r="B14" s="47">
        <v>491</v>
      </c>
      <c r="C14" s="6">
        <v>756</v>
      </c>
      <c r="D14" s="27">
        <v>955</v>
      </c>
      <c r="E14" s="12">
        <f t="shared" si="1"/>
        <v>2202</v>
      </c>
      <c r="F14" s="47">
        <v>39</v>
      </c>
      <c r="G14" s="6">
        <v>22</v>
      </c>
      <c r="H14" s="6">
        <v>30</v>
      </c>
      <c r="I14" s="13">
        <f t="shared" si="2"/>
        <v>91</v>
      </c>
      <c r="J14" s="47">
        <v>40</v>
      </c>
      <c r="K14" s="6">
        <v>46</v>
      </c>
      <c r="L14" s="6">
        <v>31</v>
      </c>
      <c r="M14" s="14">
        <f t="shared" si="0"/>
        <v>117</v>
      </c>
      <c r="N14" s="47">
        <v>134</v>
      </c>
      <c r="O14" s="6">
        <v>119</v>
      </c>
      <c r="P14" s="6">
        <v>170</v>
      </c>
      <c r="Q14" s="15">
        <f t="shared" si="3"/>
        <v>423</v>
      </c>
      <c r="R14" s="17"/>
      <c r="S14" s="17"/>
    </row>
    <row r="15" spans="1:22" ht="20.100000000000001" customHeight="1" x14ac:dyDescent="0.25">
      <c r="A15" s="16" t="s">
        <v>17</v>
      </c>
      <c r="B15" s="47">
        <v>343</v>
      </c>
      <c r="C15" s="6">
        <v>616</v>
      </c>
      <c r="D15" s="27">
        <v>704</v>
      </c>
      <c r="E15" s="12">
        <f t="shared" si="1"/>
        <v>1663</v>
      </c>
      <c r="F15" s="47">
        <v>14</v>
      </c>
      <c r="G15" s="6">
        <v>10</v>
      </c>
      <c r="H15" s="27">
        <v>6</v>
      </c>
      <c r="I15" s="13">
        <f t="shared" si="2"/>
        <v>30</v>
      </c>
      <c r="J15" s="47">
        <v>4</v>
      </c>
      <c r="K15" s="6">
        <v>2</v>
      </c>
      <c r="L15" s="6">
        <v>1</v>
      </c>
      <c r="M15" s="14">
        <f t="shared" si="0"/>
        <v>7</v>
      </c>
      <c r="N15" s="47">
        <v>29</v>
      </c>
      <c r="O15" s="6">
        <v>49</v>
      </c>
      <c r="P15" s="6">
        <v>27</v>
      </c>
      <c r="Q15" s="15">
        <f t="shared" si="3"/>
        <v>105</v>
      </c>
      <c r="R15" s="17"/>
      <c r="S15" s="17"/>
    </row>
    <row r="16" spans="1:22" ht="20.100000000000001" customHeight="1" x14ac:dyDescent="0.25">
      <c r="A16" s="16" t="s">
        <v>18</v>
      </c>
      <c r="B16" s="47">
        <v>67</v>
      </c>
      <c r="C16" s="6">
        <v>280</v>
      </c>
      <c r="D16" s="27">
        <v>515</v>
      </c>
      <c r="E16" s="12">
        <f t="shared" si="1"/>
        <v>862</v>
      </c>
      <c r="F16" s="47">
        <v>311</v>
      </c>
      <c r="G16" s="6">
        <v>306</v>
      </c>
      <c r="H16" s="6">
        <v>325</v>
      </c>
      <c r="I16" s="13">
        <f t="shared" si="2"/>
        <v>942</v>
      </c>
      <c r="J16" s="47">
        <v>20</v>
      </c>
      <c r="K16" s="6">
        <v>23</v>
      </c>
      <c r="L16" s="6">
        <v>33</v>
      </c>
      <c r="M16" s="14">
        <f t="shared" si="0"/>
        <v>76</v>
      </c>
      <c r="N16" s="47">
        <v>43</v>
      </c>
      <c r="O16" s="6">
        <v>68</v>
      </c>
      <c r="P16" s="6">
        <v>80</v>
      </c>
      <c r="Q16" s="15">
        <f t="shared" si="3"/>
        <v>191</v>
      </c>
      <c r="R16" s="17"/>
      <c r="S16" s="17"/>
    </row>
    <row r="17" spans="1:19" ht="20.100000000000001" customHeight="1" x14ac:dyDescent="0.25">
      <c r="A17" s="16" t="s">
        <v>19</v>
      </c>
      <c r="B17" s="47">
        <v>136</v>
      </c>
      <c r="C17" s="6">
        <v>278</v>
      </c>
      <c r="D17" s="27">
        <v>508</v>
      </c>
      <c r="E17" s="12">
        <f t="shared" si="1"/>
        <v>922</v>
      </c>
      <c r="F17" s="47">
        <v>187</v>
      </c>
      <c r="G17" s="6">
        <v>231</v>
      </c>
      <c r="H17" s="27">
        <v>200</v>
      </c>
      <c r="I17" s="13">
        <f t="shared" si="2"/>
        <v>618</v>
      </c>
      <c r="J17" s="47">
        <v>69</v>
      </c>
      <c r="K17" s="6">
        <v>93</v>
      </c>
      <c r="L17" s="6">
        <v>145</v>
      </c>
      <c r="M17" s="14">
        <f t="shared" si="0"/>
        <v>307</v>
      </c>
      <c r="N17" s="47">
        <v>165</v>
      </c>
      <c r="O17" s="6">
        <v>181</v>
      </c>
      <c r="P17" s="6">
        <v>274</v>
      </c>
      <c r="Q17" s="15">
        <f t="shared" si="3"/>
        <v>620</v>
      </c>
      <c r="R17" s="17"/>
      <c r="S17" s="17"/>
    </row>
    <row r="18" spans="1:19" ht="16.5" thickBot="1" x14ac:dyDescent="0.3">
      <c r="A18" s="18" t="s">
        <v>36</v>
      </c>
      <c r="B18" s="40">
        <f t="shared" ref="B18:Q18" si="4">SUM(B7:B17)</f>
        <v>2605</v>
      </c>
      <c r="C18" s="41">
        <f t="shared" si="4"/>
        <v>4849</v>
      </c>
      <c r="D18" s="41">
        <f>SUM(D7:D17)</f>
        <v>7330</v>
      </c>
      <c r="E18" s="42">
        <f t="shared" si="4"/>
        <v>14784</v>
      </c>
      <c r="F18" s="40">
        <f t="shared" si="4"/>
        <v>1258</v>
      </c>
      <c r="G18" s="41">
        <f t="shared" si="4"/>
        <v>1197</v>
      </c>
      <c r="H18" s="41">
        <f t="shared" si="4"/>
        <v>1365</v>
      </c>
      <c r="I18" s="43">
        <f t="shared" si="4"/>
        <v>3820</v>
      </c>
      <c r="J18" s="40">
        <f t="shared" si="4"/>
        <v>282</v>
      </c>
      <c r="K18" s="41">
        <f t="shared" si="4"/>
        <v>286</v>
      </c>
      <c r="L18" s="41">
        <f t="shared" si="4"/>
        <v>384</v>
      </c>
      <c r="M18" s="44">
        <f t="shared" si="4"/>
        <v>952</v>
      </c>
      <c r="N18" s="45">
        <f t="shared" si="4"/>
        <v>838</v>
      </c>
      <c r="O18" s="41">
        <f t="shared" si="4"/>
        <v>1231</v>
      </c>
      <c r="P18" s="41">
        <f t="shared" si="4"/>
        <v>1611</v>
      </c>
      <c r="Q18" s="46">
        <f t="shared" si="4"/>
        <v>3680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E34" sqref="E34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7" t="s">
        <v>21</v>
      </c>
      <c r="C6" s="58" t="s">
        <v>22</v>
      </c>
      <c r="D6" s="58" t="s">
        <v>23</v>
      </c>
      <c r="E6" s="59" t="s">
        <v>24</v>
      </c>
      <c r="F6" s="57" t="s">
        <v>21</v>
      </c>
      <c r="G6" s="58" t="s">
        <v>22</v>
      </c>
      <c r="H6" s="58" t="s">
        <v>23</v>
      </c>
      <c r="I6" s="60" t="s">
        <v>24</v>
      </c>
      <c r="J6" s="57" t="s">
        <v>21</v>
      </c>
      <c r="K6" s="58" t="s">
        <v>22</v>
      </c>
      <c r="L6" s="58" t="s">
        <v>23</v>
      </c>
      <c r="M6" s="61" t="s">
        <v>24</v>
      </c>
      <c r="N6" s="57" t="s">
        <v>21</v>
      </c>
      <c r="O6" s="58" t="s">
        <v>22</v>
      </c>
      <c r="P6" s="58" t="s">
        <v>23</v>
      </c>
      <c r="Q6" s="62" t="s">
        <v>24</v>
      </c>
    </row>
    <row r="7" spans="1:22" ht="20.100000000000001" customHeight="1" x14ac:dyDescent="0.25">
      <c r="A7" s="11" t="s">
        <v>9</v>
      </c>
      <c r="B7" s="49">
        <v>1863</v>
      </c>
      <c r="C7" s="27">
        <v>1427</v>
      </c>
      <c r="D7" s="27">
        <v>1020</v>
      </c>
      <c r="E7" s="28">
        <f>+B7+C7+D7</f>
        <v>4310</v>
      </c>
      <c r="F7" s="49">
        <v>276</v>
      </c>
      <c r="G7" s="27">
        <v>463</v>
      </c>
      <c r="H7" s="27">
        <v>463</v>
      </c>
      <c r="I7" s="32">
        <f>+F7+G7+H7</f>
        <v>1202</v>
      </c>
      <c r="J7" s="49">
        <v>75</v>
      </c>
      <c r="K7" s="27">
        <v>67</v>
      </c>
      <c r="L7" s="27">
        <v>148</v>
      </c>
      <c r="M7" s="34">
        <f t="shared" ref="M7:M17" si="0">SUM(J7:L7)</f>
        <v>290</v>
      </c>
      <c r="N7" s="49">
        <v>236</v>
      </c>
      <c r="O7" s="27">
        <v>186</v>
      </c>
      <c r="P7" s="27">
        <v>209</v>
      </c>
      <c r="Q7" s="35">
        <f>+N7+O7+P7</f>
        <v>631</v>
      </c>
    </row>
    <row r="8" spans="1:22" ht="20.100000000000001" customHeight="1" x14ac:dyDescent="0.25">
      <c r="A8" s="16" t="s">
        <v>10</v>
      </c>
      <c r="B8" s="5">
        <v>583</v>
      </c>
      <c r="C8" s="6">
        <v>362</v>
      </c>
      <c r="D8" s="6">
        <v>389</v>
      </c>
      <c r="E8" s="12">
        <f t="shared" ref="E8:E17" si="1">+B8+C8+D8</f>
        <v>1334</v>
      </c>
      <c r="F8" s="5">
        <v>64</v>
      </c>
      <c r="G8" s="6">
        <v>67</v>
      </c>
      <c r="H8" s="6">
        <v>67</v>
      </c>
      <c r="I8" s="13">
        <f t="shared" ref="I8:I17" si="2">+F8+G8+H8</f>
        <v>198</v>
      </c>
      <c r="J8" s="5">
        <v>6</v>
      </c>
      <c r="K8" s="6">
        <v>3</v>
      </c>
      <c r="L8" s="6">
        <v>4</v>
      </c>
      <c r="M8" s="14">
        <f t="shared" si="0"/>
        <v>13</v>
      </c>
      <c r="N8" s="5">
        <v>98</v>
      </c>
      <c r="O8" s="6">
        <v>51</v>
      </c>
      <c r="P8" s="6">
        <v>80</v>
      </c>
      <c r="Q8" s="15">
        <f t="shared" ref="Q8:Q17" si="3">+N8+O8+P8</f>
        <v>229</v>
      </c>
      <c r="R8" s="17"/>
      <c r="S8" s="17"/>
    </row>
    <row r="9" spans="1:22" ht="20.100000000000001" customHeight="1" x14ac:dyDescent="0.25">
      <c r="A9" s="16" t="s">
        <v>11</v>
      </c>
      <c r="B9" s="5">
        <v>2360</v>
      </c>
      <c r="C9" s="6">
        <v>1393</v>
      </c>
      <c r="D9" s="6">
        <v>914</v>
      </c>
      <c r="E9" s="12">
        <f t="shared" si="1"/>
        <v>4667</v>
      </c>
      <c r="F9" s="5">
        <v>158</v>
      </c>
      <c r="G9" s="6">
        <v>209</v>
      </c>
      <c r="H9" s="6">
        <v>209</v>
      </c>
      <c r="I9" s="13">
        <f t="shared" si="2"/>
        <v>576</v>
      </c>
      <c r="J9" s="5">
        <v>27</v>
      </c>
      <c r="K9" s="6">
        <v>53</v>
      </c>
      <c r="L9" s="6">
        <v>54</v>
      </c>
      <c r="M9" s="14">
        <f t="shared" si="0"/>
        <v>134</v>
      </c>
      <c r="N9" s="5">
        <v>103</v>
      </c>
      <c r="O9" s="6">
        <v>74</v>
      </c>
      <c r="P9" s="6">
        <v>91</v>
      </c>
      <c r="Q9" s="15">
        <f t="shared" si="3"/>
        <v>268</v>
      </c>
      <c r="R9" s="17"/>
      <c r="S9" s="17"/>
    </row>
    <row r="10" spans="1:22" ht="20.100000000000001" customHeight="1" x14ac:dyDescent="0.25">
      <c r="A10" s="16" t="s">
        <v>12</v>
      </c>
      <c r="B10" s="5">
        <v>745</v>
      </c>
      <c r="C10" s="6">
        <v>460</v>
      </c>
      <c r="D10" s="6">
        <v>531</v>
      </c>
      <c r="E10" s="12">
        <f t="shared" si="1"/>
        <v>1736</v>
      </c>
      <c r="F10" s="5">
        <v>27</v>
      </c>
      <c r="G10" s="6">
        <v>20</v>
      </c>
      <c r="H10" s="6">
        <v>20</v>
      </c>
      <c r="I10" s="13">
        <f t="shared" si="2"/>
        <v>67</v>
      </c>
      <c r="J10" s="5">
        <v>14</v>
      </c>
      <c r="K10" s="6">
        <v>16</v>
      </c>
      <c r="L10" s="6">
        <v>24</v>
      </c>
      <c r="M10" s="14">
        <f t="shared" si="0"/>
        <v>54</v>
      </c>
      <c r="N10" s="5">
        <v>128</v>
      </c>
      <c r="O10" s="6">
        <v>80</v>
      </c>
      <c r="P10" s="6">
        <v>88</v>
      </c>
      <c r="Q10" s="15">
        <f t="shared" si="3"/>
        <v>296</v>
      </c>
      <c r="R10" s="17"/>
      <c r="S10" s="17"/>
    </row>
    <row r="11" spans="1:22" ht="20.100000000000001" customHeight="1" x14ac:dyDescent="0.25">
      <c r="A11" s="16" t="s">
        <v>13</v>
      </c>
      <c r="B11" s="5">
        <v>524</v>
      </c>
      <c r="C11" s="6">
        <v>471</v>
      </c>
      <c r="D11" s="6">
        <v>433</v>
      </c>
      <c r="E11" s="12">
        <f t="shared" si="1"/>
        <v>1428</v>
      </c>
      <c r="F11" s="5">
        <v>207</v>
      </c>
      <c r="G11" s="6">
        <v>282</v>
      </c>
      <c r="H11" s="6">
        <v>282</v>
      </c>
      <c r="I11" s="13">
        <f t="shared" si="2"/>
        <v>771</v>
      </c>
      <c r="J11" s="5">
        <v>33</v>
      </c>
      <c r="K11" s="6">
        <v>77</v>
      </c>
      <c r="L11" s="6">
        <v>73</v>
      </c>
      <c r="M11" s="14">
        <f t="shared" si="0"/>
        <v>183</v>
      </c>
      <c r="N11" s="5">
        <v>191</v>
      </c>
      <c r="O11" s="6">
        <v>117</v>
      </c>
      <c r="P11" s="6">
        <v>95</v>
      </c>
      <c r="Q11" s="15">
        <f t="shared" si="3"/>
        <v>403</v>
      </c>
      <c r="R11" s="17"/>
      <c r="S11" s="17"/>
    </row>
    <row r="12" spans="1:22" ht="20.100000000000001" customHeight="1" x14ac:dyDescent="0.25">
      <c r="A12" s="16" t="s">
        <v>14</v>
      </c>
      <c r="B12" s="5">
        <v>739</v>
      </c>
      <c r="C12" s="6">
        <v>555</v>
      </c>
      <c r="D12" s="6">
        <v>521</v>
      </c>
      <c r="E12" s="12">
        <f t="shared" si="1"/>
        <v>1815</v>
      </c>
      <c r="F12" s="5">
        <v>23</v>
      </c>
      <c r="G12" s="6">
        <v>20</v>
      </c>
      <c r="H12" s="6">
        <v>20</v>
      </c>
      <c r="I12" s="13">
        <f t="shared" si="2"/>
        <v>63</v>
      </c>
      <c r="J12" s="5">
        <v>22</v>
      </c>
      <c r="K12" s="6">
        <v>35</v>
      </c>
      <c r="L12" s="6">
        <v>27</v>
      </c>
      <c r="M12" s="14">
        <f t="shared" si="0"/>
        <v>84</v>
      </c>
      <c r="N12" s="5">
        <v>63</v>
      </c>
      <c r="O12" s="6">
        <v>58</v>
      </c>
      <c r="P12" s="6">
        <v>59</v>
      </c>
      <c r="Q12" s="15">
        <f t="shared" si="3"/>
        <v>180</v>
      </c>
      <c r="R12" s="17"/>
      <c r="S12" s="17"/>
    </row>
    <row r="13" spans="1:22" ht="20.100000000000001" customHeight="1" x14ac:dyDescent="0.25">
      <c r="A13" s="16" t="s">
        <v>15</v>
      </c>
      <c r="B13" s="5">
        <v>478</v>
      </c>
      <c r="C13" s="6">
        <v>347</v>
      </c>
      <c r="D13" s="6">
        <v>257</v>
      </c>
      <c r="E13" s="12">
        <f t="shared" si="1"/>
        <v>1082</v>
      </c>
      <c r="F13" s="5">
        <v>135</v>
      </c>
      <c r="G13" s="6">
        <v>162</v>
      </c>
      <c r="H13" s="6">
        <v>162</v>
      </c>
      <c r="I13" s="13">
        <f t="shared" si="2"/>
        <v>459</v>
      </c>
      <c r="J13" s="5">
        <v>22</v>
      </c>
      <c r="K13" s="6">
        <v>21</v>
      </c>
      <c r="L13" s="6">
        <v>42</v>
      </c>
      <c r="M13" s="14">
        <f t="shared" si="0"/>
        <v>85</v>
      </c>
      <c r="N13" s="5">
        <v>147</v>
      </c>
      <c r="O13" s="6">
        <v>128</v>
      </c>
      <c r="P13" s="6">
        <v>79</v>
      </c>
      <c r="Q13" s="15">
        <f t="shared" si="3"/>
        <v>354</v>
      </c>
      <c r="R13" s="17"/>
      <c r="S13" s="17"/>
    </row>
    <row r="14" spans="1:22" ht="20.100000000000001" customHeight="1" x14ac:dyDescent="0.25">
      <c r="A14" s="16" t="s">
        <v>16</v>
      </c>
      <c r="B14" s="5">
        <v>1102</v>
      </c>
      <c r="C14" s="6">
        <v>982</v>
      </c>
      <c r="D14" s="6">
        <v>841</v>
      </c>
      <c r="E14" s="12">
        <f t="shared" si="1"/>
        <v>2925</v>
      </c>
      <c r="F14" s="5">
        <v>20</v>
      </c>
      <c r="G14" s="6">
        <v>41</v>
      </c>
      <c r="H14" s="6">
        <v>41</v>
      </c>
      <c r="I14" s="13">
        <f t="shared" si="2"/>
        <v>102</v>
      </c>
      <c r="J14" s="5">
        <v>41</v>
      </c>
      <c r="K14" s="6">
        <v>35</v>
      </c>
      <c r="L14" s="6">
        <v>86</v>
      </c>
      <c r="M14" s="14">
        <f t="shared" si="0"/>
        <v>162</v>
      </c>
      <c r="N14" s="5">
        <v>150</v>
      </c>
      <c r="O14" s="6">
        <v>109</v>
      </c>
      <c r="P14" s="6">
        <v>128</v>
      </c>
      <c r="Q14" s="15">
        <f t="shared" si="3"/>
        <v>387</v>
      </c>
      <c r="R14" s="17"/>
      <c r="S14" s="17"/>
    </row>
    <row r="15" spans="1:22" ht="20.100000000000001" customHeight="1" x14ac:dyDescent="0.25">
      <c r="A15" s="16" t="s">
        <v>17</v>
      </c>
      <c r="B15" s="5">
        <v>773</v>
      </c>
      <c r="C15" s="6">
        <v>633</v>
      </c>
      <c r="D15" s="6">
        <v>621</v>
      </c>
      <c r="E15" s="12">
        <f t="shared" si="1"/>
        <v>2027</v>
      </c>
      <c r="F15" s="5">
        <v>9</v>
      </c>
      <c r="G15" s="6">
        <v>20</v>
      </c>
      <c r="H15" s="6">
        <v>20</v>
      </c>
      <c r="I15" s="13">
        <f t="shared" si="2"/>
        <v>49</v>
      </c>
      <c r="J15" s="5">
        <v>1</v>
      </c>
      <c r="K15" s="6">
        <v>3</v>
      </c>
      <c r="L15" s="6">
        <v>5</v>
      </c>
      <c r="M15" s="14">
        <f t="shared" si="0"/>
        <v>9</v>
      </c>
      <c r="N15" s="5">
        <v>34</v>
      </c>
      <c r="O15" s="6">
        <v>38</v>
      </c>
      <c r="P15" s="6">
        <v>13</v>
      </c>
      <c r="Q15" s="15">
        <f t="shared" si="3"/>
        <v>85</v>
      </c>
      <c r="R15" s="17"/>
      <c r="S15" s="17"/>
    </row>
    <row r="16" spans="1:22" ht="20.100000000000001" customHeight="1" x14ac:dyDescent="0.25">
      <c r="A16" s="16" t="s">
        <v>18</v>
      </c>
      <c r="B16" s="5">
        <v>585</v>
      </c>
      <c r="C16" s="6">
        <v>612</v>
      </c>
      <c r="D16" s="6">
        <v>587</v>
      </c>
      <c r="E16" s="12">
        <f t="shared" si="1"/>
        <v>1784</v>
      </c>
      <c r="F16" s="5">
        <v>349</v>
      </c>
      <c r="G16" s="6">
        <v>540</v>
      </c>
      <c r="H16" s="6">
        <v>540</v>
      </c>
      <c r="I16" s="13">
        <f t="shared" si="2"/>
        <v>1429</v>
      </c>
      <c r="J16" s="5">
        <v>24</v>
      </c>
      <c r="K16" s="6">
        <v>33</v>
      </c>
      <c r="L16" s="6">
        <v>61</v>
      </c>
      <c r="M16" s="14">
        <f t="shared" si="0"/>
        <v>118</v>
      </c>
      <c r="N16" s="5">
        <v>136</v>
      </c>
      <c r="O16" s="6">
        <v>115</v>
      </c>
      <c r="P16" s="6">
        <v>166</v>
      </c>
      <c r="Q16" s="15">
        <f t="shared" si="3"/>
        <v>417</v>
      </c>
      <c r="R16" s="17"/>
      <c r="S16" s="17"/>
    </row>
    <row r="17" spans="1:19" ht="20.100000000000001" customHeight="1" x14ac:dyDescent="0.25">
      <c r="A17" s="16" t="s">
        <v>19</v>
      </c>
      <c r="B17" s="5">
        <v>659</v>
      </c>
      <c r="C17" s="6">
        <v>460</v>
      </c>
      <c r="D17" s="6">
        <v>393</v>
      </c>
      <c r="E17" s="12">
        <f t="shared" si="1"/>
        <v>1512</v>
      </c>
      <c r="F17" s="5">
        <v>121</v>
      </c>
      <c r="G17" s="6">
        <v>125</v>
      </c>
      <c r="H17" s="6">
        <v>125</v>
      </c>
      <c r="I17" s="13">
        <f t="shared" si="2"/>
        <v>371</v>
      </c>
      <c r="J17" s="5">
        <v>130</v>
      </c>
      <c r="K17" s="6">
        <v>246</v>
      </c>
      <c r="L17" s="6">
        <v>191</v>
      </c>
      <c r="M17" s="14">
        <f t="shared" si="0"/>
        <v>567</v>
      </c>
      <c r="N17" s="5">
        <v>228</v>
      </c>
      <c r="O17" s="6">
        <v>168</v>
      </c>
      <c r="P17" s="6">
        <v>184</v>
      </c>
      <c r="Q17" s="15">
        <f t="shared" si="3"/>
        <v>580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10411</v>
      </c>
      <c r="C18" s="20">
        <f>SUM(C7:C17)</f>
        <v>7702</v>
      </c>
      <c r="D18" s="20">
        <f t="shared" si="4"/>
        <v>6507</v>
      </c>
      <c r="E18" s="21">
        <f t="shared" si="4"/>
        <v>24620</v>
      </c>
      <c r="F18" s="19">
        <f t="shared" si="4"/>
        <v>1389</v>
      </c>
      <c r="G18" s="20">
        <f t="shared" si="4"/>
        <v>1949</v>
      </c>
      <c r="H18" s="20">
        <f t="shared" si="4"/>
        <v>1949</v>
      </c>
      <c r="I18" s="22">
        <f t="shared" si="4"/>
        <v>5287</v>
      </c>
      <c r="J18" s="19">
        <f t="shared" si="4"/>
        <v>395</v>
      </c>
      <c r="K18" s="20">
        <f t="shared" si="4"/>
        <v>589</v>
      </c>
      <c r="L18" s="20">
        <f t="shared" si="4"/>
        <v>715</v>
      </c>
      <c r="M18" s="23">
        <f t="shared" si="4"/>
        <v>1699</v>
      </c>
      <c r="N18" s="19">
        <f t="shared" si="4"/>
        <v>1514</v>
      </c>
      <c r="O18" s="20">
        <f t="shared" si="4"/>
        <v>1124</v>
      </c>
      <c r="P18" s="20">
        <f t="shared" si="4"/>
        <v>1192</v>
      </c>
      <c r="Q18" s="24">
        <f t="shared" si="4"/>
        <v>3830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opLeftCell="A4" workbookViewId="0">
      <selection activeCell="H30" sqref="H30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1379</v>
      </c>
      <c r="C7" s="6">
        <v>1482</v>
      </c>
      <c r="D7" s="6">
        <v>1326</v>
      </c>
      <c r="E7" s="12">
        <f>+B7+C7+D7</f>
        <v>4187</v>
      </c>
      <c r="F7" s="5">
        <v>357</v>
      </c>
      <c r="G7" s="6">
        <v>406</v>
      </c>
      <c r="H7" s="6">
        <v>357</v>
      </c>
      <c r="I7" s="13">
        <f>+F7+G7+H7</f>
        <v>1120</v>
      </c>
      <c r="J7" s="5">
        <v>113</v>
      </c>
      <c r="K7" s="6">
        <v>132</v>
      </c>
      <c r="L7" s="6">
        <v>137</v>
      </c>
      <c r="M7" s="14">
        <f t="shared" ref="M7:M17" si="0">SUM(J7:L7)</f>
        <v>382</v>
      </c>
      <c r="N7" s="5">
        <v>193</v>
      </c>
      <c r="O7" s="6">
        <v>201</v>
      </c>
      <c r="P7" s="6">
        <v>163</v>
      </c>
      <c r="Q7" s="15">
        <f>+N7+O7+P7</f>
        <v>557</v>
      </c>
    </row>
    <row r="8" spans="1:22" ht="20.100000000000001" customHeight="1" x14ac:dyDescent="0.25">
      <c r="A8" s="16" t="s">
        <v>10</v>
      </c>
      <c r="B8" s="5">
        <v>541</v>
      </c>
      <c r="C8" s="6">
        <v>680</v>
      </c>
      <c r="D8" s="6">
        <v>387</v>
      </c>
      <c r="E8" s="12">
        <f t="shared" ref="E8:E17" si="1">+B8+C8+D8</f>
        <v>1608</v>
      </c>
      <c r="F8" s="5">
        <v>79</v>
      </c>
      <c r="G8" s="6">
        <v>93</v>
      </c>
      <c r="H8" s="6">
        <v>98</v>
      </c>
      <c r="I8" s="13">
        <f t="shared" ref="I8:I17" si="2">+F8+G8+H8</f>
        <v>270</v>
      </c>
      <c r="J8" s="5">
        <v>12</v>
      </c>
      <c r="K8" s="6">
        <v>10</v>
      </c>
      <c r="L8" s="6">
        <v>31</v>
      </c>
      <c r="M8" s="14">
        <f t="shared" si="0"/>
        <v>53</v>
      </c>
      <c r="N8" s="5">
        <v>79</v>
      </c>
      <c r="O8" s="6">
        <v>134</v>
      </c>
      <c r="P8" s="6">
        <v>74</v>
      </c>
      <c r="Q8" s="15">
        <f t="shared" ref="Q8:Q17" si="3">+N8+O8+P8</f>
        <v>287</v>
      </c>
      <c r="R8" s="17"/>
      <c r="S8" s="17"/>
    </row>
    <row r="9" spans="1:22" ht="20.100000000000001" customHeight="1" x14ac:dyDescent="0.25">
      <c r="A9" s="16" t="s">
        <v>11</v>
      </c>
      <c r="B9" s="5">
        <v>1213</v>
      </c>
      <c r="C9" s="6">
        <v>1284</v>
      </c>
      <c r="D9" s="6">
        <v>1181</v>
      </c>
      <c r="E9" s="12">
        <f t="shared" si="1"/>
        <v>3678</v>
      </c>
      <c r="F9" s="5">
        <v>270</v>
      </c>
      <c r="G9" s="6">
        <v>170</v>
      </c>
      <c r="H9" s="6">
        <v>193</v>
      </c>
      <c r="I9" s="13">
        <f t="shared" si="2"/>
        <v>633</v>
      </c>
      <c r="J9" s="5">
        <v>62</v>
      </c>
      <c r="K9" s="6">
        <v>61</v>
      </c>
      <c r="L9" s="6">
        <v>36</v>
      </c>
      <c r="M9" s="14">
        <f t="shared" si="0"/>
        <v>159</v>
      </c>
      <c r="N9" s="5">
        <v>59</v>
      </c>
      <c r="O9" s="6">
        <v>107</v>
      </c>
      <c r="P9" s="6">
        <v>80</v>
      </c>
      <c r="Q9" s="15">
        <f t="shared" si="3"/>
        <v>246</v>
      </c>
      <c r="R9" s="17"/>
      <c r="S9" s="17"/>
    </row>
    <row r="10" spans="1:22" ht="20.100000000000001" customHeight="1" x14ac:dyDescent="0.25">
      <c r="A10" s="16" t="s">
        <v>12</v>
      </c>
      <c r="B10" s="5">
        <v>645</v>
      </c>
      <c r="C10" s="6">
        <v>666</v>
      </c>
      <c r="D10" s="6">
        <v>479</v>
      </c>
      <c r="E10" s="12">
        <f t="shared" si="1"/>
        <v>1790</v>
      </c>
      <c r="F10" s="5">
        <v>33</v>
      </c>
      <c r="G10" s="6">
        <v>48</v>
      </c>
      <c r="H10" s="6">
        <v>48</v>
      </c>
      <c r="I10" s="13">
        <f t="shared" si="2"/>
        <v>129</v>
      </c>
      <c r="J10" s="5">
        <v>14</v>
      </c>
      <c r="K10" s="6">
        <v>20</v>
      </c>
      <c r="L10" s="6">
        <v>31</v>
      </c>
      <c r="M10" s="14">
        <f t="shared" si="0"/>
        <v>65</v>
      </c>
      <c r="N10" s="5">
        <v>70</v>
      </c>
      <c r="O10" s="6">
        <v>135</v>
      </c>
      <c r="P10" s="6">
        <v>70</v>
      </c>
      <c r="Q10" s="15">
        <f t="shared" si="3"/>
        <v>275</v>
      </c>
      <c r="R10" s="17"/>
      <c r="S10" s="17"/>
    </row>
    <row r="11" spans="1:22" ht="20.100000000000001" customHeight="1" x14ac:dyDescent="0.25">
      <c r="A11" s="16" t="s">
        <v>13</v>
      </c>
      <c r="B11" s="5">
        <v>453</v>
      </c>
      <c r="C11" s="6">
        <v>588</v>
      </c>
      <c r="D11" s="6">
        <v>407</v>
      </c>
      <c r="E11" s="12">
        <f t="shared" si="1"/>
        <v>1448</v>
      </c>
      <c r="F11" s="5">
        <v>283</v>
      </c>
      <c r="G11" s="6">
        <v>244</v>
      </c>
      <c r="H11" s="6">
        <v>283</v>
      </c>
      <c r="I11" s="13">
        <f t="shared" si="2"/>
        <v>810</v>
      </c>
      <c r="J11" s="5">
        <v>86</v>
      </c>
      <c r="K11" s="6">
        <v>61</v>
      </c>
      <c r="L11" s="6">
        <v>79</v>
      </c>
      <c r="M11" s="14">
        <f t="shared" si="0"/>
        <v>226</v>
      </c>
      <c r="N11" s="5">
        <v>95</v>
      </c>
      <c r="O11" s="6">
        <v>84</v>
      </c>
      <c r="P11" s="6">
        <v>78</v>
      </c>
      <c r="Q11" s="15">
        <f t="shared" si="3"/>
        <v>257</v>
      </c>
      <c r="R11" s="17"/>
      <c r="S11" s="17"/>
    </row>
    <row r="12" spans="1:22" ht="20.100000000000001" customHeight="1" x14ac:dyDescent="0.25">
      <c r="A12" s="16" t="s">
        <v>14</v>
      </c>
      <c r="B12" s="5">
        <v>646</v>
      </c>
      <c r="C12" s="6">
        <v>708</v>
      </c>
      <c r="D12" s="6">
        <v>546</v>
      </c>
      <c r="E12" s="12">
        <f t="shared" si="1"/>
        <v>1900</v>
      </c>
      <c r="F12" s="5">
        <v>24</v>
      </c>
      <c r="G12" s="6">
        <v>25</v>
      </c>
      <c r="H12" s="6">
        <v>23</v>
      </c>
      <c r="I12" s="13">
        <f t="shared" si="2"/>
        <v>72</v>
      </c>
      <c r="J12" s="5">
        <v>39</v>
      </c>
      <c r="K12" s="6">
        <v>25</v>
      </c>
      <c r="L12" s="6">
        <v>37</v>
      </c>
      <c r="M12" s="14">
        <f t="shared" si="0"/>
        <v>101</v>
      </c>
      <c r="N12" s="5">
        <v>61</v>
      </c>
      <c r="O12" s="6">
        <v>74</v>
      </c>
      <c r="P12" s="6">
        <v>74</v>
      </c>
      <c r="Q12" s="15">
        <f t="shared" si="3"/>
        <v>209</v>
      </c>
      <c r="R12" s="17"/>
      <c r="S12" s="17"/>
    </row>
    <row r="13" spans="1:22" ht="20.100000000000001" customHeight="1" x14ac:dyDescent="0.25">
      <c r="A13" s="16" t="s">
        <v>15</v>
      </c>
      <c r="B13" s="5">
        <v>291</v>
      </c>
      <c r="C13" s="6">
        <v>365</v>
      </c>
      <c r="D13" s="6">
        <v>241</v>
      </c>
      <c r="E13" s="12">
        <f t="shared" si="1"/>
        <v>897</v>
      </c>
      <c r="F13" s="5">
        <v>201</v>
      </c>
      <c r="G13" s="6">
        <v>196</v>
      </c>
      <c r="H13" s="6">
        <v>166</v>
      </c>
      <c r="I13" s="13">
        <f t="shared" si="2"/>
        <v>563</v>
      </c>
      <c r="J13" s="5">
        <v>39</v>
      </c>
      <c r="K13" s="6">
        <v>13</v>
      </c>
      <c r="L13" s="6">
        <v>59</v>
      </c>
      <c r="M13" s="14">
        <f t="shared" si="0"/>
        <v>111</v>
      </c>
      <c r="N13" s="5">
        <v>106</v>
      </c>
      <c r="O13" s="6">
        <v>86</v>
      </c>
      <c r="P13" s="6">
        <v>64</v>
      </c>
      <c r="Q13" s="15">
        <f t="shared" si="3"/>
        <v>256</v>
      </c>
      <c r="R13" s="17"/>
      <c r="S13" s="17"/>
    </row>
    <row r="14" spans="1:22" ht="20.100000000000001" customHeight="1" x14ac:dyDescent="0.25">
      <c r="A14" s="16" t="s">
        <v>16</v>
      </c>
      <c r="B14" s="5">
        <v>1061</v>
      </c>
      <c r="C14" s="6">
        <v>1153</v>
      </c>
      <c r="D14" s="6">
        <v>930</v>
      </c>
      <c r="E14" s="12">
        <f t="shared" si="1"/>
        <v>3144</v>
      </c>
      <c r="F14" s="5">
        <v>27</v>
      </c>
      <c r="G14" s="6">
        <v>32</v>
      </c>
      <c r="H14" s="6">
        <v>47</v>
      </c>
      <c r="I14" s="13">
        <f t="shared" si="2"/>
        <v>106</v>
      </c>
      <c r="J14" s="5">
        <v>73</v>
      </c>
      <c r="K14" s="6">
        <v>43</v>
      </c>
      <c r="L14" s="6">
        <v>48</v>
      </c>
      <c r="M14" s="14">
        <f t="shared" si="0"/>
        <v>164</v>
      </c>
      <c r="N14" s="5">
        <v>146</v>
      </c>
      <c r="O14" s="6">
        <v>165</v>
      </c>
      <c r="P14" s="6">
        <v>111</v>
      </c>
      <c r="Q14" s="15">
        <f t="shared" si="3"/>
        <v>422</v>
      </c>
      <c r="R14" s="17"/>
      <c r="S14" s="17"/>
    </row>
    <row r="15" spans="1:22" ht="20.100000000000001" customHeight="1" x14ac:dyDescent="0.25">
      <c r="A15" s="16" t="s">
        <v>17</v>
      </c>
      <c r="B15" s="5">
        <v>529</v>
      </c>
      <c r="C15" s="6">
        <v>594</v>
      </c>
      <c r="D15" s="6">
        <v>486</v>
      </c>
      <c r="E15" s="12">
        <f t="shared" si="1"/>
        <v>1609</v>
      </c>
      <c r="F15" s="5">
        <v>16</v>
      </c>
      <c r="G15" s="6">
        <v>12</v>
      </c>
      <c r="H15" s="6">
        <v>13</v>
      </c>
      <c r="I15" s="13">
        <f t="shared" si="2"/>
        <v>41</v>
      </c>
      <c r="J15" s="5">
        <v>4</v>
      </c>
      <c r="K15" s="6">
        <v>1</v>
      </c>
      <c r="L15" s="6">
        <v>1</v>
      </c>
      <c r="M15" s="14">
        <f t="shared" si="0"/>
        <v>6</v>
      </c>
      <c r="N15" s="5">
        <v>23</v>
      </c>
      <c r="O15" s="6">
        <v>26</v>
      </c>
      <c r="P15" s="6">
        <v>17</v>
      </c>
      <c r="Q15" s="15">
        <f t="shared" si="3"/>
        <v>66</v>
      </c>
      <c r="R15" s="17"/>
      <c r="S15" s="17"/>
    </row>
    <row r="16" spans="1:22" ht="20.100000000000001" customHeight="1" x14ac:dyDescent="0.25">
      <c r="A16" s="16" t="s">
        <v>18</v>
      </c>
      <c r="B16" s="5">
        <v>617</v>
      </c>
      <c r="C16" s="6">
        <v>715</v>
      </c>
      <c r="D16" s="6">
        <v>499</v>
      </c>
      <c r="E16" s="12">
        <f t="shared" si="1"/>
        <v>1831</v>
      </c>
      <c r="F16" s="5">
        <v>702</v>
      </c>
      <c r="G16" s="6">
        <v>482</v>
      </c>
      <c r="H16" s="6">
        <v>430</v>
      </c>
      <c r="I16" s="13">
        <f t="shared" si="2"/>
        <v>1614</v>
      </c>
      <c r="J16" s="5">
        <v>97</v>
      </c>
      <c r="K16" s="6">
        <v>51</v>
      </c>
      <c r="L16" s="6">
        <v>65</v>
      </c>
      <c r="M16" s="14">
        <f t="shared" si="0"/>
        <v>213</v>
      </c>
      <c r="N16" s="5">
        <v>134</v>
      </c>
      <c r="O16" s="6">
        <v>160</v>
      </c>
      <c r="P16" s="6">
        <v>101</v>
      </c>
      <c r="Q16" s="15">
        <f t="shared" si="3"/>
        <v>395</v>
      </c>
      <c r="R16" s="17"/>
      <c r="S16" s="17"/>
    </row>
    <row r="17" spans="1:19" ht="20.100000000000001" customHeight="1" x14ac:dyDescent="0.25">
      <c r="A17" s="16" t="s">
        <v>19</v>
      </c>
      <c r="B17" s="5">
        <v>375</v>
      </c>
      <c r="C17" s="6">
        <v>540</v>
      </c>
      <c r="D17" s="6">
        <v>545</v>
      </c>
      <c r="E17" s="12">
        <f t="shared" si="1"/>
        <v>1460</v>
      </c>
      <c r="F17" s="5">
        <v>90</v>
      </c>
      <c r="G17" s="6">
        <v>98</v>
      </c>
      <c r="H17" s="6">
        <v>198</v>
      </c>
      <c r="I17" s="13">
        <f t="shared" si="2"/>
        <v>386</v>
      </c>
      <c r="J17" s="5">
        <v>163</v>
      </c>
      <c r="K17" s="6">
        <v>104</v>
      </c>
      <c r="L17" s="6">
        <v>136</v>
      </c>
      <c r="M17" s="14">
        <f t="shared" si="0"/>
        <v>403</v>
      </c>
      <c r="N17" s="5">
        <v>172</v>
      </c>
      <c r="O17" s="6">
        <v>169</v>
      </c>
      <c r="P17" s="6">
        <v>153</v>
      </c>
      <c r="Q17" s="15">
        <f t="shared" si="3"/>
        <v>494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7750</v>
      </c>
      <c r="C18" s="20">
        <f t="shared" si="4"/>
        <v>8775</v>
      </c>
      <c r="D18" s="20">
        <f t="shared" si="4"/>
        <v>7027</v>
      </c>
      <c r="E18" s="21">
        <f t="shared" si="4"/>
        <v>23552</v>
      </c>
      <c r="F18" s="19">
        <f t="shared" si="4"/>
        <v>2082</v>
      </c>
      <c r="G18" s="20">
        <f t="shared" si="4"/>
        <v>1806</v>
      </c>
      <c r="H18" s="20">
        <f t="shared" si="4"/>
        <v>1856</v>
      </c>
      <c r="I18" s="22">
        <f t="shared" si="4"/>
        <v>5744</v>
      </c>
      <c r="J18" s="19">
        <f t="shared" si="4"/>
        <v>702</v>
      </c>
      <c r="K18" s="20">
        <f t="shared" si="4"/>
        <v>521</v>
      </c>
      <c r="L18" s="20">
        <f t="shared" si="4"/>
        <v>660</v>
      </c>
      <c r="M18" s="23">
        <f t="shared" si="4"/>
        <v>1883</v>
      </c>
      <c r="N18" s="19">
        <f>SUM(N7:N17)</f>
        <v>1138</v>
      </c>
      <c r="O18" s="20">
        <f t="shared" si="4"/>
        <v>1341</v>
      </c>
      <c r="P18" s="20">
        <f t="shared" si="4"/>
        <v>985</v>
      </c>
      <c r="Q18" s="24">
        <f t="shared" si="4"/>
        <v>3464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>
        <v>619</v>
      </c>
      <c r="C7" s="53">
        <v>581</v>
      </c>
      <c r="D7" s="27">
        <v>428</v>
      </c>
      <c r="E7" s="28">
        <f>+B7+C7+D7</f>
        <v>1628</v>
      </c>
      <c r="F7" s="49">
        <v>398</v>
      </c>
      <c r="G7" s="53">
        <v>456</v>
      </c>
      <c r="H7" s="27">
        <v>443</v>
      </c>
      <c r="I7" s="32">
        <f>+F7+G7+H7</f>
        <v>1297</v>
      </c>
      <c r="J7" s="49">
        <v>135</v>
      </c>
      <c r="K7" s="53">
        <v>129</v>
      </c>
      <c r="L7" s="27">
        <v>145</v>
      </c>
      <c r="M7" s="50">
        <f t="shared" ref="M7:M17" si="0">SUM(J7:L7)</f>
        <v>409</v>
      </c>
      <c r="N7" s="49">
        <v>181</v>
      </c>
      <c r="O7" s="53">
        <v>159</v>
      </c>
      <c r="P7" s="27">
        <v>221</v>
      </c>
      <c r="Q7" s="35">
        <f>+N7+O7+P7</f>
        <v>561</v>
      </c>
    </row>
    <row r="8" spans="1:22" ht="20.100000000000001" customHeight="1" x14ac:dyDescent="0.25">
      <c r="A8" s="16" t="s">
        <v>10</v>
      </c>
      <c r="B8" s="5">
        <v>279</v>
      </c>
      <c r="C8" s="54">
        <v>151</v>
      </c>
      <c r="D8" s="6">
        <v>114</v>
      </c>
      <c r="E8" s="12">
        <f t="shared" ref="E8:E17" si="1">+B8+C8+D8</f>
        <v>544</v>
      </c>
      <c r="F8" s="5">
        <v>140</v>
      </c>
      <c r="G8" s="54">
        <v>133</v>
      </c>
      <c r="H8" s="6">
        <v>69</v>
      </c>
      <c r="I8" s="13">
        <f t="shared" ref="I8:I17" si="2">+F8+G8+H8</f>
        <v>342</v>
      </c>
      <c r="J8" s="5">
        <v>27</v>
      </c>
      <c r="K8" s="54">
        <v>12</v>
      </c>
      <c r="L8" s="6">
        <v>3</v>
      </c>
      <c r="M8" s="25">
        <f t="shared" si="0"/>
        <v>42</v>
      </c>
      <c r="N8" s="5">
        <v>85</v>
      </c>
      <c r="O8" s="54">
        <v>109</v>
      </c>
      <c r="P8" s="26">
        <v>110</v>
      </c>
      <c r="Q8" s="15">
        <f t="shared" ref="Q8:Q17" si="3">+N8+O8+P8</f>
        <v>304</v>
      </c>
      <c r="R8" s="17"/>
      <c r="S8" s="17"/>
    </row>
    <row r="9" spans="1:22" ht="20.100000000000001" customHeight="1" x14ac:dyDescent="0.25">
      <c r="A9" s="16" t="s">
        <v>11</v>
      </c>
      <c r="B9" s="5">
        <v>1106</v>
      </c>
      <c r="C9" s="54">
        <v>560</v>
      </c>
      <c r="D9" s="6">
        <v>211</v>
      </c>
      <c r="E9" s="12">
        <f t="shared" si="1"/>
        <v>1877</v>
      </c>
      <c r="F9" s="5">
        <v>183</v>
      </c>
      <c r="G9" s="54">
        <v>242</v>
      </c>
      <c r="H9" s="6">
        <v>177</v>
      </c>
      <c r="I9" s="13">
        <f t="shared" si="2"/>
        <v>602</v>
      </c>
      <c r="J9" s="5">
        <v>30</v>
      </c>
      <c r="K9" s="54">
        <v>42</v>
      </c>
      <c r="L9" s="6">
        <v>40</v>
      </c>
      <c r="M9" s="25">
        <f t="shared" si="0"/>
        <v>112</v>
      </c>
      <c r="N9" s="5">
        <v>85</v>
      </c>
      <c r="O9" s="54">
        <v>99</v>
      </c>
      <c r="P9" s="26">
        <v>83</v>
      </c>
      <c r="Q9" s="15">
        <f t="shared" si="3"/>
        <v>267</v>
      </c>
      <c r="R9" s="17"/>
      <c r="S9" s="17"/>
    </row>
    <row r="10" spans="1:22" ht="20.100000000000001" customHeight="1" x14ac:dyDescent="0.25">
      <c r="A10" s="16" t="s">
        <v>12</v>
      </c>
      <c r="B10" s="5">
        <v>412</v>
      </c>
      <c r="C10" s="54">
        <v>260</v>
      </c>
      <c r="D10" s="6">
        <v>77</v>
      </c>
      <c r="E10" s="12">
        <f t="shared" si="1"/>
        <v>749</v>
      </c>
      <c r="F10" s="5">
        <v>25</v>
      </c>
      <c r="G10" s="54">
        <v>28</v>
      </c>
      <c r="H10" s="6">
        <v>27</v>
      </c>
      <c r="I10" s="13">
        <f t="shared" si="2"/>
        <v>80</v>
      </c>
      <c r="J10" s="5">
        <v>25</v>
      </c>
      <c r="K10" s="54">
        <v>39</v>
      </c>
      <c r="L10" s="6">
        <v>12</v>
      </c>
      <c r="M10" s="25">
        <f t="shared" si="0"/>
        <v>76</v>
      </c>
      <c r="N10" s="5">
        <v>115</v>
      </c>
      <c r="O10" s="54">
        <v>135</v>
      </c>
      <c r="P10" s="26">
        <v>78</v>
      </c>
      <c r="Q10" s="15">
        <f t="shared" si="3"/>
        <v>328</v>
      </c>
      <c r="R10" s="17"/>
      <c r="S10" s="17"/>
    </row>
    <row r="11" spans="1:22" ht="20.100000000000001" customHeight="1" x14ac:dyDescent="0.25">
      <c r="A11" s="16" t="s">
        <v>13</v>
      </c>
      <c r="B11" s="5">
        <v>278</v>
      </c>
      <c r="C11" s="54">
        <v>263</v>
      </c>
      <c r="D11" s="6">
        <v>135</v>
      </c>
      <c r="E11" s="12">
        <f t="shared" si="1"/>
        <v>676</v>
      </c>
      <c r="F11" s="5">
        <v>321</v>
      </c>
      <c r="G11" s="54">
        <v>273</v>
      </c>
      <c r="H11" s="6">
        <v>268</v>
      </c>
      <c r="I11" s="13">
        <f t="shared" si="2"/>
        <v>862</v>
      </c>
      <c r="J11" s="5">
        <v>50</v>
      </c>
      <c r="K11" s="54">
        <v>122</v>
      </c>
      <c r="L11" s="6">
        <v>66</v>
      </c>
      <c r="M11" s="25">
        <f t="shared" si="0"/>
        <v>238</v>
      </c>
      <c r="N11" s="5">
        <v>139</v>
      </c>
      <c r="O11" s="54">
        <v>132</v>
      </c>
      <c r="P11" s="26">
        <v>128</v>
      </c>
      <c r="Q11" s="15">
        <f t="shared" si="3"/>
        <v>399</v>
      </c>
      <c r="R11" s="17"/>
      <c r="S11" s="17"/>
    </row>
    <row r="12" spans="1:22" ht="20.100000000000001" customHeight="1" x14ac:dyDescent="0.25">
      <c r="A12" s="16" t="s">
        <v>14</v>
      </c>
      <c r="B12" s="5">
        <v>527</v>
      </c>
      <c r="C12" s="54">
        <v>494</v>
      </c>
      <c r="D12" s="6">
        <v>302</v>
      </c>
      <c r="E12" s="12">
        <f t="shared" si="1"/>
        <v>1323</v>
      </c>
      <c r="F12" s="5">
        <v>13</v>
      </c>
      <c r="G12" s="54">
        <v>7</v>
      </c>
      <c r="H12" s="6">
        <v>11</v>
      </c>
      <c r="I12" s="13">
        <f t="shared" si="2"/>
        <v>31</v>
      </c>
      <c r="J12" s="5">
        <v>18</v>
      </c>
      <c r="K12" s="54">
        <v>14</v>
      </c>
      <c r="L12" s="6">
        <v>32</v>
      </c>
      <c r="M12" s="25">
        <f t="shared" si="0"/>
        <v>64</v>
      </c>
      <c r="N12" s="5">
        <v>61</v>
      </c>
      <c r="O12" s="54">
        <v>55</v>
      </c>
      <c r="P12" s="26">
        <v>80</v>
      </c>
      <c r="Q12" s="15">
        <f t="shared" si="3"/>
        <v>196</v>
      </c>
      <c r="R12" s="17"/>
      <c r="S12" s="17"/>
    </row>
    <row r="13" spans="1:22" ht="20.100000000000001" customHeight="1" x14ac:dyDescent="0.25">
      <c r="A13" s="16" t="s">
        <v>15</v>
      </c>
      <c r="B13" s="5">
        <v>244</v>
      </c>
      <c r="C13" s="54">
        <v>215</v>
      </c>
      <c r="D13" s="6">
        <v>108</v>
      </c>
      <c r="E13" s="12">
        <f t="shared" si="1"/>
        <v>567</v>
      </c>
      <c r="F13" s="5">
        <v>195</v>
      </c>
      <c r="G13" s="54">
        <v>170</v>
      </c>
      <c r="H13" s="6">
        <v>173</v>
      </c>
      <c r="I13" s="13">
        <f t="shared" si="2"/>
        <v>538</v>
      </c>
      <c r="J13" s="5">
        <v>27</v>
      </c>
      <c r="K13" s="54">
        <v>24</v>
      </c>
      <c r="L13" s="6">
        <v>30</v>
      </c>
      <c r="M13" s="25">
        <f t="shared" si="0"/>
        <v>81</v>
      </c>
      <c r="N13" s="5">
        <v>76</v>
      </c>
      <c r="O13" s="54">
        <v>84</v>
      </c>
      <c r="P13" s="26">
        <v>68</v>
      </c>
      <c r="Q13" s="15">
        <f t="shared" si="3"/>
        <v>228</v>
      </c>
      <c r="R13" s="17"/>
      <c r="S13" s="17"/>
    </row>
    <row r="14" spans="1:22" ht="20.100000000000001" customHeight="1" x14ac:dyDescent="0.25">
      <c r="A14" s="16" t="s">
        <v>16</v>
      </c>
      <c r="B14" s="5">
        <v>728</v>
      </c>
      <c r="C14" s="54">
        <v>545</v>
      </c>
      <c r="D14" s="6">
        <v>458</v>
      </c>
      <c r="E14" s="12">
        <f t="shared" si="1"/>
        <v>1731</v>
      </c>
      <c r="F14" s="5">
        <v>35</v>
      </c>
      <c r="G14" s="54">
        <v>28</v>
      </c>
      <c r="H14" s="6">
        <v>35</v>
      </c>
      <c r="I14" s="13">
        <f t="shared" si="2"/>
        <v>98</v>
      </c>
      <c r="J14" s="5">
        <v>61</v>
      </c>
      <c r="K14" s="54">
        <v>53</v>
      </c>
      <c r="L14" s="6">
        <v>51</v>
      </c>
      <c r="M14" s="25">
        <f t="shared" si="0"/>
        <v>165</v>
      </c>
      <c r="N14" s="5">
        <v>146</v>
      </c>
      <c r="O14" s="54">
        <v>216</v>
      </c>
      <c r="P14" s="26">
        <v>193</v>
      </c>
      <c r="Q14" s="15">
        <f t="shared" si="3"/>
        <v>555</v>
      </c>
      <c r="R14" s="17"/>
      <c r="S14" s="17"/>
    </row>
    <row r="15" spans="1:22" ht="20.100000000000001" customHeight="1" x14ac:dyDescent="0.25">
      <c r="A15" s="16" t="s">
        <v>17</v>
      </c>
      <c r="B15" s="5">
        <v>602</v>
      </c>
      <c r="C15" s="54">
        <v>554</v>
      </c>
      <c r="D15" s="6">
        <v>460</v>
      </c>
      <c r="E15" s="12">
        <f t="shared" si="1"/>
        <v>1616</v>
      </c>
      <c r="F15" s="5">
        <v>8</v>
      </c>
      <c r="G15" s="54">
        <v>18</v>
      </c>
      <c r="H15" s="6">
        <v>7</v>
      </c>
      <c r="I15" s="13">
        <f t="shared" si="2"/>
        <v>33</v>
      </c>
      <c r="J15" s="5">
        <v>2</v>
      </c>
      <c r="K15" s="54">
        <v>1</v>
      </c>
      <c r="L15" s="6">
        <v>2</v>
      </c>
      <c r="M15" s="25">
        <f t="shared" si="0"/>
        <v>5</v>
      </c>
      <c r="N15" s="5">
        <v>16</v>
      </c>
      <c r="O15" s="54">
        <v>19</v>
      </c>
      <c r="P15" s="26">
        <v>14</v>
      </c>
      <c r="Q15" s="15">
        <f t="shared" si="3"/>
        <v>49</v>
      </c>
      <c r="R15" s="17"/>
      <c r="S15" s="17"/>
    </row>
    <row r="16" spans="1:22" ht="20.100000000000001" customHeight="1" x14ac:dyDescent="0.25">
      <c r="A16" s="16" t="s">
        <v>18</v>
      </c>
      <c r="B16" s="5">
        <v>233</v>
      </c>
      <c r="C16" s="54">
        <v>222</v>
      </c>
      <c r="D16" s="6">
        <v>197</v>
      </c>
      <c r="E16" s="12">
        <f t="shared" si="1"/>
        <v>652</v>
      </c>
      <c r="F16" s="5">
        <v>551</v>
      </c>
      <c r="G16" s="54">
        <v>517</v>
      </c>
      <c r="H16" s="6">
        <v>458</v>
      </c>
      <c r="I16" s="13">
        <f t="shared" si="2"/>
        <v>1526</v>
      </c>
      <c r="J16" s="5">
        <v>68</v>
      </c>
      <c r="K16" s="54">
        <v>42</v>
      </c>
      <c r="L16" s="6">
        <v>40</v>
      </c>
      <c r="M16" s="25">
        <f t="shared" si="0"/>
        <v>150</v>
      </c>
      <c r="N16" s="5">
        <v>136</v>
      </c>
      <c r="O16" s="54">
        <v>134</v>
      </c>
      <c r="P16" s="26">
        <v>129</v>
      </c>
      <c r="Q16" s="15">
        <f t="shared" si="3"/>
        <v>399</v>
      </c>
      <c r="R16" s="17"/>
      <c r="S16" s="17"/>
    </row>
    <row r="17" spans="1:19" ht="20.100000000000001" customHeight="1" x14ac:dyDescent="0.25">
      <c r="A17" s="16" t="s">
        <v>19</v>
      </c>
      <c r="B17" s="5">
        <v>455</v>
      </c>
      <c r="C17" s="54">
        <v>291</v>
      </c>
      <c r="D17" s="6">
        <v>127</v>
      </c>
      <c r="E17" s="12">
        <f t="shared" si="1"/>
        <v>873</v>
      </c>
      <c r="F17" s="5">
        <v>198</v>
      </c>
      <c r="G17" s="54">
        <v>96</v>
      </c>
      <c r="H17" s="6">
        <v>74</v>
      </c>
      <c r="I17" s="13">
        <f t="shared" si="2"/>
        <v>368</v>
      </c>
      <c r="J17" s="5">
        <v>139</v>
      </c>
      <c r="K17" s="54">
        <v>161</v>
      </c>
      <c r="L17" s="6">
        <v>124</v>
      </c>
      <c r="M17" s="25">
        <f t="shared" si="0"/>
        <v>424</v>
      </c>
      <c r="N17" s="5">
        <v>151</v>
      </c>
      <c r="O17" s="54">
        <v>128</v>
      </c>
      <c r="P17" s="6">
        <v>155</v>
      </c>
      <c r="Q17" s="15">
        <f t="shared" si="3"/>
        <v>434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5483</v>
      </c>
      <c r="C18" s="20">
        <f t="shared" si="4"/>
        <v>4136</v>
      </c>
      <c r="D18" s="20">
        <f t="shared" si="4"/>
        <v>2617</v>
      </c>
      <c r="E18" s="21">
        <f t="shared" si="4"/>
        <v>12236</v>
      </c>
      <c r="F18" s="19">
        <f t="shared" si="4"/>
        <v>2067</v>
      </c>
      <c r="G18" s="20">
        <f t="shared" si="4"/>
        <v>1968</v>
      </c>
      <c r="H18" s="20">
        <f t="shared" si="4"/>
        <v>1742</v>
      </c>
      <c r="I18" s="22">
        <f t="shared" si="4"/>
        <v>5777</v>
      </c>
      <c r="J18" s="19">
        <f t="shared" si="4"/>
        <v>582</v>
      </c>
      <c r="K18" s="20">
        <f>SUM(K7:K17)</f>
        <v>639</v>
      </c>
      <c r="L18" s="20">
        <f t="shared" si="4"/>
        <v>545</v>
      </c>
      <c r="M18" s="56">
        <f t="shared" si="4"/>
        <v>1766</v>
      </c>
      <c r="N18" s="19">
        <f t="shared" si="4"/>
        <v>1191</v>
      </c>
      <c r="O18" s="20">
        <f t="shared" si="4"/>
        <v>1270</v>
      </c>
      <c r="P18" s="20">
        <f t="shared" si="4"/>
        <v>1259</v>
      </c>
      <c r="Q18" s="24">
        <f t="shared" si="4"/>
        <v>3720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кв.2022</vt:lpstr>
      <vt:lpstr>заявки 2 кв.2022</vt:lpstr>
      <vt:lpstr>заявки 3 кв.2022</vt:lpstr>
      <vt:lpstr>заявки 4 кв.2022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2023-01-11T08:09:49Z</dcterms:modified>
</cp:coreProperties>
</file>