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60" yWindow="1080" windowWidth="15000" windowHeight="10335" tabRatio="940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  <sheet name="Пояснения" sheetId="24" r:id="rId6"/>
  </sheets>
  <externalReferences>
    <externalReference r:id="rId7"/>
  </externalReferences>
  <definedNames>
    <definedName name="Кв">#REF!</definedName>
    <definedName name="Кн">#REF!</definedName>
    <definedName name="_xlnm.Print_Area" localSheetId="1">ИНФ!$A$6:$F$37</definedName>
    <definedName name="_xlnm.Print_Area" localSheetId="2">ИСП!$A$6:$F$38</definedName>
    <definedName name="_xlnm.Print_Area" localSheetId="4">Исходные!$A$1:$C$64</definedName>
    <definedName name="_xlnm.Print_Area" localSheetId="5">Пояснения!$A$2:$E$22</definedName>
    <definedName name="_xlnm.Print_Area" localSheetId="3">РОС!$A$6:$F$37</definedName>
    <definedName name="_xlnm.Print_Area" localSheetId="0">Свод!$A$1:$H$50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A7" i="24" l="1"/>
</calcChain>
</file>

<file path=xl/sharedStrings.xml><?xml version="1.0" encoding="utf-8"?>
<sst xmlns="http://schemas.openxmlformats.org/spreadsheetml/2006/main" count="540" uniqueCount="244">
  <si>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</si>
  <si>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</si>
  <si>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</si>
  <si>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</si>
  <si>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</si>
  <si>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</si>
  <si>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</si>
  <si>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</si>
  <si>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</si>
  <si>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</si>
  <si>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</si>
  <si>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</si>
  <si>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</si>
  <si>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</si>
  <si>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</si>
  <si>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</si>
  <si>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</si>
  <si>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</si>
  <si>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</si>
  <si>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</si>
  <si>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</si>
  <si>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</si>
  <si>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</si>
  <si>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</si>
  <si>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</si>
  <si>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</si>
  <si>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</si>
  <si>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</si>
  <si>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</si>
  <si>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</si>
  <si>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</si>
  <si>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</si>
  <si>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</si>
  <si>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</si>
  <si>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</si>
  <si>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</si>
  <si>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</si>
  <si>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</si>
  <si>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</si>
  <si>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</si>
  <si>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</si>
  <si>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</si>
  <si>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</si>
  <si>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</si>
  <si>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</si>
  <si>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</si>
  <si>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</si>
  <si>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</si>
  <si>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</si>
  <si>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</si>
  <si>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</si>
  <si>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</si>
  <si>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</si>
  <si>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</si>
  <si>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</si>
  <si>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</si>
  <si>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</si>
  <si>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</si>
  <si>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</si>
  <si>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</si>
  <si>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</si>
  <si>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</si>
  <si>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</si>
  <si>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</si>
  <si>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</si>
  <si>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</si>
  <si>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</si>
  <si>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</si>
  <si>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</si>
  <si>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</si>
  <si>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</si>
  <si>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</si>
  <si>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</si>
  <si>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</si>
  <si>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</si>
  <si>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</si>
  <si>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</si>
  <si>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</si>
  <si>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</si>
  <si>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</si>
  <si>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</si>
  <si>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</si>
  <si>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</si>
  <si>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</si>
  <si>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</si>
  <si>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</si>
  <si>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</si>
  <si>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</si>
  <si>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</si>
  <si>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</si>
  <si>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</si>
  <si>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</si>
  <si>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</si>
  <si>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</si>
  <si>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</si>
  <si>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</si>
  <si>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</si>
  <si>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</si>
  <si>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</si>
  <si>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</si>
  <si>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</si>
  <si>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</si>
  <si>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</si>
  <si>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</si>
  <si>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</si>
  <si>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</si>
  <si>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</si>
  <si>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</si>
  <si>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</si>
  <si>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</si>
  <si>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</si>
  <si>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</si>
  <si>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</si>
  <si>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</si>
  <si>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</si>
  <si>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</si>
  <si>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</si>
  <si>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</si>
  <si>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</si>
  <si>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</si>
  <si>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</si>
  <si>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</si>
  <si>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</si>
  <si>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</si>
  <si>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</si>
  <si>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</si>
  <si>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</si>
  <si>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</si>
  <si>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</si>
  <si>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</si>
  <si>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</si>
  <si>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</si>
  <si>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</si>
  <si>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</si>
  <si>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</si>
  <si>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</si>
  <si>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</si>
  <si>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</si>
  <si>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</si>
  <si>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</si>
  <si>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</si>
  <si>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</si>
  <si>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</si>
  <si>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</si>
  <si>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</si>
  <si>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</si>
  <si>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</si>
  <si>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</si>
  <si>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</si>
  <si>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</si>
  <si>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</si>
  <si>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</si>
  <si>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</si>
  <si>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</si>
  <si>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</si>
  <si>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</si>
  <si>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</si>
  <si>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</si>
  <si>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</si>
  <si>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</si>
  <si>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</si>
  <si>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</si>
  <si>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</si>
  <si>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</si>
  <si>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charset val="204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</si>
  <si>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</si>
  <si>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Наименование параметра (критерия)</t>
  </si>
  <si>
    <t>Тип зависимости</t>
  </si>
  <si>
    <t>Отчетный период</t>
  </si>
  <si>
    <t>Расчет параметра (критерия)</t>
  </si>
  <si>
    <t>Пояснения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</si>
  <si>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</si>
  <si>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</si>
  <si>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</si>
  <si>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заявкам (за исключением ТП и передачи э/э), дн.</t>
  </si>
  <si>
    <t>Суммарное время, затраченное на выполнение работ по правомерным жалобам, дн.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</si>
  <si>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charset val="204"/>
      </rPr>
      <t xml:space="preserve"> </t>
    </r>
  </si>
  <si>
    <t>Количество заявлений (за исключением ТП и передачи э/э) поступивших и исполненных в отчетном периоде, шт</t>
  </si>
  <si>
    <t>ИСП</t>
  </si>
  <si>
    <t>ИНФ</t>
  </si>
  <si>
    <t>РОС</t>
  </si>
  <si>
    <t>Общее количество структурных подразделений филиала</t>
  </si>
  <si>
    <t>Прямая</t>
  </si>
  <si>
    <t>Обратная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</si>
  <si>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п.2.2 настоящей формы, в процентах от общего количества поступивших обращений </t>
  </si>
  <si>
    <t>Жалобы на технологическое присоединение были связаны с неисполнением договорных обязательств по причине длительных сроков прохождения закупочных процедур, расхождение требований правил ТП и требований земельного и градостроительного законодательства, неисполнение договорных обязательств подрядными организациями по выполнению ПИР и СМР</t>
  </si>
  <si>
    <t>Инф. 1.2.в)количество должностных инструкций сотрудников, обслуживающих заявителей и потребителей услуг, шт.</t>
  </si>
  <si>
    <t>1) 33 должностные инструкции специалистов ОМиВК РЭС, 2) 4 должностные инструкции отдела по работе с клиентами УВК, 3) 8 должностных инструкций специалистов ЦОК УВК. Снижение количества ДИ по сравнением с аналогичным периодом прошлого года связан с сокращением 1 штатной единицы в ЦОК 1 категории (Воронеж)</t>
  </si>
  <si>
    <t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</t>
  </si>
  <si>
    <t>Воронежэнерго</t>
  </si>
  <si>
    <t xml:space="preserve">2.2а  для физических лиц, включая индивидуальных предпринимателей, и юридических лиц - субъектов малого и среднего предпринимательства, дней </t>
  </si>
  <si>
    <t xml:space="preserve">В 2014 г. расширен перечень форм отчетности . Увеличение за счет  автоматизации формирования отчетных форм в корпоративной ERP системе (SAP CRM) </t>
  </si>
  <si>
    <t>3.2а.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  письменных опросов, шт. на 1000 потребителей услуг</t>
  </si>
  <si>
    <t>3.2б. Взаимодействие территориальной сетевой организации с потребителями услуг с целью получения информации о качестве обслуживания, реализованное по средствам электронной связи через сеть Интернет, шт. на 1000 потребителей услуг</t>
  </si>
  <si>
    <t>Сокращение средней продолжительности времени принятия мер по результатам обращения потребителей услуг обусловлено прежде всего сокращением сроков исполнения договоров по оказанию дополнительных сервисов и услуг, а также более качественным соблюдением процедуры обработки жалоб.</t>
  </si>
  <si>
    <t>Ф/П*100%= 1/3,82*100%=26%</t>
  </si>
  <si>
    <t>9 месяцев 2014г.</t>
  </si>
  <si>
    <t>Ф/П*100%= 0,22/1,49*100%=15%</t>
  </si>
  <si>
    <t>Ф/П*100%= 0/0,0048*100%=0%</t>
  </si>
  <si>
    <t>Пояснения по расчету параметров (критериев) качества услуг, факт по которым относительно плана  превышает 20%,  за 12 месяцев 2014 г.</t>
  </si>
  <si>
    <t>В филиале ОАО «МРСК Центра» - «Воронежэнерго» на начало  2014 года действуют следующие регламенты оказания услуг и рассмотрения обращений заявителей и потребителей услуг:
1) Политика в области работы с клиентами ОАО «МРСК Центра», Приказ ОАО «МРСК Центра» от 31.12.2009г Приказ № 293-ЦА,
2) Стандарт ОАО «МРСК Центра» Система централизованного обслуживания потребителей услуг, утвержденный приказом ОАО «МРСК Центра» №293-ЦА от 19.10.2011,
3) Стандарт ОАО «МРСК Центра» — «Развитие дополнительных сервисов», утвержденный приказом №311-ЦА от 31.10.2011,
4) Регламент обработки обращений клиентов, утвержденный Приказом №100-ЦА от 19.03.2012,
5) Регламент взаимодействия ОАО «МРСК Центра» и аутсорсингового Контакт-Центра при обработке телефонных обращений потребителей, утвержденного Приказом от 14.12.2012 № 370-ЦА,
6) Регламент «Предоставление дополнительных услуг», утвержденный Приказом №180-ЦА от 08.07.2011, 
7) Регламент «Технологическое присоединение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 ОАО «МРСК Центра» максимальной мощностью до 10 МВт включительно», утвержденный приказом ОАО «МРСК Центра» от 26.12.2011 № 367-ЦА,
8) Регламент взаимодействия исполнительного аппарата ОАО «МРСК Центра» и филиалов при технологическом присоединении крупных потребителей к электрическим сетям на уровне напряжения не ниже 35 кВ и (или) мощности не менее 10 МВА, утвержденный Приказом от 14.07.2008 г. № 161,                                                     9) Руководство по работе с жалобами клиентов ОАО «МРСК Центра», утвержденное Приказом №100-ЦА от 19.03.2012,
10) Положение о временных информационных центрах ОАО «МРСК Центра», утвержденное Приказом № 106-ЦА от 22.03.2012,
11) Методическая инструкция «Оценка удовлетворенности потребителей, их требований и ожиданий», утвержденная Распоряжением № ЦА-23/162-р от 12.09.2012.
12) Регламент процедуры "Согласование земельных участков, в том числе границ смежных землепользователей, а также выдача справок о наличии (отсутствии ) обьектов филиала ОАО "МРСК Центра"-"Воронежэнерго" на земельных участках заявителей, согласование строительства, размещения ( в том числе и временного) обьектов, как в охранных зонах, так и на территории самих объектов электросетевого хозяйства",                                                                                                                                                                    13) Рабочая инструкция порядок рассмотрения жалоб потребителейц на качество электроэнергии.</t>
  </si>
  <si>
    <t>12 месяцев 2014г.</t>
  </si>
  <si>
    <t xml:space="preserve"> 12 месяцев 2014г.</t>
  </si>
  <si>
    <t>Ф/П*100%= 0/60348*100%</t>
  </si>
  <si>
    <t>Ф/П*100%= 15,4/22*100%=70%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</si>
  <si>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,дн./Общее количество проектов договоров по передаче э/э, направленных заявителю в отчетном периоде, шт  108/7 = 15 дням)</t>
  </si>
  <si>
    <t>Ф/П*100%= 37/27*100%=137%</t>
  </si>
  <si>
    <t>Суммарное количество дней, потраченных на установку ПУ с момента подачи заявки, по исполненным в отчетном периоде заявкам (ФЛ и ИП) ,дн./ Общее количество оборудованных по заявкам точек учета ПУ  в отчетном периоде (ФЛ и ИП), шт  335786/9092=37дн.,основной причиной нарушения сроков выполнения работ, является несвоевременное согласование и проведение ТЗП по выбору подрядной организации и закупки необходимого материала</t>
  </si>
  <si>
    <t>Ф/П*100%= 40/28*100%=143%</t>
  </si>
  <si>
    <t>Суммарное количество дней, потраченных на установку ПУ с момента подачи заявки, по исполненным в отчетном периоде заявкам (ЮЛ) ,дн./ Общее количество оборудованных по заявкам точек учета ПУ  в отчетном периоде (ФЛ и ИП), шт 14060/351=40дн. Основной причиной нарушения сроков выполнения работ, является несвоевременное согласование и проведение ТЗП по выбору подрядной организации и закупки необходимого материала</t>
  </si>
  <si>
    <t>Ф/П*100%= 0,49/1,78*100%=27%</t>
  </si>
  <si>
    <t>Количество обращений потребителей услуг с указанием на ненадлежащее качество электрической энергии/Общее кол-во поступивших обращений в ТСО =293/60348*100%=0,5%, Снижение количества обращений с указанием на ненадлежащее качество электрической энергии обусловлено выполнением мероприятий по улучшению качества поставляемой ээ.</t>
  </si>
  <si>
    <t>Ф/П*100%= 0,0115994/0,00478*100%=243%</t>
  </si>
  <si>
    <t>7 обращений потребителей услуг с указанием на несогласие введения предлагаемых ТСО графиков вывода электросетевого оборудования в ремонт и (или) из эксплуатации поступило в  2014г.</t>
  </si>
  <si>
    <t>Ф/П*100%= 1,9/15,10*100%=12%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</si>
  <si>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 -1124
Общее кол-во поступивших обращений в ТСО -1124*100/60348=1,9%   Снижение доли правомерных жалоб, по которым требуется исполнение корректирующих мероприятий, обусловлено увеличением общего числа обращений в ТСО.</t>
  </si>
  <si>
    <t>Ф/П*100%= 76/100*100%=76%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</si>
  <si>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 - 850, Общее количество обращений потребителей услуг с указанием на ненадлежащее качество услуг по передаче электрической энергии и обслуживание -1124, 850*100/1124=75,6% (по 24,4%   запланированы мероприятия на устранение жалоб в последующих периодах)</t>
  </si>
  <si>
    <t>Ф/П*100%= 0,47/8,61*100%=5%</t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</si>
  <si>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формы/Количество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обслуживание*100%=4/850*100%=0,47%( причиной снижения данного  показателя является согласие заявителей со сроками установленными компанией по выполнению работ)</t>
  </si>
  <si>
    <t>Ф/П*100%= 0,046398/0,0067*100%=693%</t>
  </si>
  <si>
    <t>Обращений потребителей услуг с указанием на ненадлежащее качество услуг, оказываемых ТСО, поступивших в соответствующий контролирующий орган исполнительной власти за 12 месяцев 2014г. составляет 28 шт., что составляет 0,05% от общего кол-ва обращений</t>
  </si>
  <si>
    <t>Ф/П*100%= 3,06/0,43*100%=711%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</si>
  <si>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связь/Общее кол-во поступивших обращений в ТСО*100%=1844/60348*100%=3,1% (Данный показатель характеризует  повышение количества отзывов и предложений по исполнению жалоб и повышение качества обратной связи)</t>
  </si>
  <si>
    <t>1. В целях повышения качества работы персонала был проведен обучающий семинар по теме "Активные продажи";
2. Разработаны и введены в работу бланки коммерческих предложений по всем видам дополнительных услуг, оказываемых ВЭ;
3. Организована и проведена работа с главами администраций МО ВО по размещению плановых графиков отключений на сайтах администраций;
4. Проводится еженедельная актуализация графиков плановых отключений э/э;
5. Утвержден новый прейскурант цен на оказание дополнительных услуг;
6. Проведено заседание членов Совета Потребителей услуг в режиме видеоконференции;
7. Введен "портал ТП" на сайте компании;
8. Проведена актуализация информации на стендах РЭС и ЦОК по доп.услугам в соответствии с Пр. №128-ЦА от 16.04.2014г.;
9. Изготовлены и размещены в ИА и ЦОК-ах  ф-ла стенды "Уголок потребителей" в соответствии с фирменным стилем Бренд-бука ОАО "МРСК Центра" + 11 мероприятий проведено в 1 квартале         
10.Обнавление орг техники в РЭС,
11.Внедрение системы скидок на доп услуги.                                                                                                                                                                                                                                     12. В целях повышения качества работы персонала был проведен обучающий семинар по теме "Активные продажи";
13. Разработаны и введены в работу бланки коммерческих предложений по всем видам дополнительных услуг, оказываемых ВЭ;
14. Организована и проведена работа с главами администраций МО ВО по размещению плановых графиков отключений на сайтах администраций;
15. Проводится еженедельная актуализация графиков плановых отключений э/э;
16. Утвержден новый прейскурант цен на оказание дополнительных услуг;
17. Проведено заседание членов Совета Потребителей услуг в режиме видеоконференции;
18. Введен "портал ТП" на сайте компании;
19. Проведена актуализация информации на стендах РЭС и ЦОК по доп.услугам в соответствии с Пр. №128-ЦА от 16.04.2014г.;
20. Изготовлены и размещены в ИА и ЦОК-ах  ф-ла стенды "Уголок потребителей" в соответствии с фирменным стилем Бренд-бука ОАО "МРСК Центра"   21. Введен в эксплуатацию новый функционал в системе RT2 по жалобам на качество э/э;
22. Проведены встречи с главами МО ВО по оперативно-техническому обслуживанию электрооборудования потребителей в связи с возникновением аварийных отключений строя;                                                                                                                                                                                                                                                                    23. Созданы ПРП в 33 РЭС;
24. Проведены обучающие семинары со специалистами ПРП РЭС и ЦОП в рамках БП9 в целях повышения качества работы с обращениями клиентов в программном продукте  SAP CRM, проверки  уровня знаний нормативной документации БП УВК у специалистов РЭС, принимающих обращения клиентов (Распоряжение №ВР/26/1091-Р от 28.11.2014г. "Об организации обучения").</t>
  </si>
  <si>
    <t>Ф/П*100%= 14,79/0,91*100%=1625%</t>
  </si>
  <si>
    <t>Ф/П*100%= 23/32*100%=71%</t>
  </si>
  <si>
    <t>Причиной отклонения является увеличение количества письменных опросов клиентов при очном обращении на оказание ДУ сотрудниками филиала. За 12 месяцев зарегистрировано 7972 письменных опроса.</t>
  </si>
  <si>
    <t>Ф/П*100%= 0,171/0,91*100%=19%</t>
  </si>
  <si>
    <t>Обратная связь с клиентами по линии интернет. Данным способом получено 92 отзыва в 2014г.</t>
  </si>
  <si>
    <t>Ф/П*100%= 48/51*100%=93%</t>
  </si>
  <si>
    <t>Количество структурных подразделений, задействованных в работе с клиентами/Общее количество структурных подразделений филиала*100%.                  В соответствии с Паспортом БП9, приложение №5  в работе с клиентами участвует 22 подразделения ИА (включая ОРК и 4 ЦОП), а также 66 подоазделений в РЭС ( ОМиВК и ПРП *33 РЭС) , 88/185*100%= 93%</t>
  </si>
  <si>
    <t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/ Общее кол-во поступивших обращений в ТСО*100%= 132/60348*100%=0,22% (Снижение количества повторных обращений обусловлено повышением качества обработки обращений, а также ростом общего числа обращений в филиале.)</t>
  </si>
  <si>
    <t xml:space="preserve"> Жалоб потребителей услуг с указанием на отсутствие необходимой информации, которая должна быть раскрыта ТСО в соответствии с нормативными правовыми актами за 12 месяцев 2014г в филиал не поступало.</t>
  </si>
  <si>
    <t>Отношение суммарного количества дней, потраченных на выполнение ТСО работ по договору  ТП по договорам, ТУ по которым со стороны ТСО выполнены в отчетном периоде к общему количеству  договоров по ТП,ТУ которых исполнены со стороны ТСО в отчетном периоде. Снижение среднего времени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 обусловлено снижением  сроков исполнения по мероприятиям, в соответствии с изменениями к 861 ПП РФ</t>
  </si>
  <si>
    <t>Обращений потребителей услуг (заявителей) с указанием на неправомерность использования персональных данных в 2014г. не поступало.</t>
  </si>
  <si>
    <t>По 2 правомерным жалобам клиентов произведено возмещение убытков в 1-2 кв. 2014г.</t>
  </si>
  <si>
    <t>Ф/П*100%= 22,97/22,69*100%=101%</t>
  </si>
  <si>
    <t>Общее количество обращений потребителей услуг о проведении консультаций по вопросам деятельности территориальной сетевой /Общее кол-во поступивших обращений в ТСО*100%= 13864/60348*100%=23% (обусловлено повышением информированности населения в области оказания услуг).</t>
  </si>
  <si>
    <t>Ф/П*100%= 11/35*100%=31%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</si>
  <si>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,дн./Общее количество проектов договоров по ТП, направленных заявителю в отчетном периоде, шт*100%=71733/6690=10,7 дн. Снижение среднего времени подготовки и направления проекта договора на осуществление технологического присоединения обусловлено снижением сроков подготовки договоров и сроков исполнения по мероприятиям, в соответствии с изменениями к 861 ПП РФ</t>
  </si>
  <si>
    <t>Ф/П*100%= 148/352*100%=42%</t>
  </si>
  <si>
    <t xml:space="preserve">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 - 89
количество поступивших заявок на технологическое присоединение - 6862
</t>
  </si>
  <si>
    <t>Форма отчета о фактических значениях параметров показателя качества оказываемых услуг за 12месяцев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</si>
</sst>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  <numFmt numFmtId="170" formatCode="0.00000"/>
  </numFmts>
  <fonts count="35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165" fontId="1" fillId="0" borderId="0">
      <protection locked="0"/>
    </xf>
    <xf numFmtId="0" fontId="1" fillId="0" borderId="0"/>
    <xf numFmtId="0" fontId="29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0" xfId="0" applyFont="1"/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1" fontId="2" fillId="0" borderId="11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0" fillId="0" borderId="0" xfId="0" applyFont="1"/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justify" vertical="top" wrapText="1"/>
    </xf>
    <xf numFmtId="0" fontId="23" fillId="0" borderId="14" xfId="0" applyFont="1" applyBorder="1" applyAlignment="1" applyProtection="1">
      <alignment horizontal="justify" vertical="top" wrapText="1"/>
    </xf>
    <xf numFmtId="0" fontId="3" fillId="0" borderId="14" xfId="0" applyFont="1" applyBorder="1" applyAlignment="1" applyProtection="1">
      <alignment horizontal="justify" wrapText="1"/>
    </xf>
    <xf numFmtId="167" fontId="3" fillId="0" borderId="12" xfId="0" applyNumberFormat="1" applyFont="1" applyBorder="1" applyAlignment="1"/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7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" fontId="2" fillId="0" borderId="17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/>
    </xf>
    <xf numFmtId="0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</xf>
    <xf numFmtId="17" fontId="3" fillId="0" borderId="0" xfId="0" applyNumberFormat="1" applyFont="1"/>
    <xf numFmtId="0" fontId="23" fillId="0" borderId="14" xfId="0" applyFont="1" applyFill="1" applyBorder="1" applyAlignment="1" applyProtection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25" borderId="11" xfId="0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3" fillId="26" borderId="14" xfId="36" applyFont="1" applyFill="1" applyBorder="1" applyAlignment="1" applyProtection="1">
      <alignment horizontal="center" vertical="top" wrapText="1"/>
    </xf>
    <xf numFmtId="166" fontId="2" fillId="26" borderId="11" xfId="36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left" vertical="top" wrapText="1"/>
    </xf>
    <xf numFmtId="1" fontId="30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top" wrapText="1"/>
    </xf>
    <xf numFmtId="2" fontId="30" fillId="0" borderId="11" xfId="0" applyNumberFormat="1" applyFont="1" applyBorder="1" applyAlignment="1">
      <alignment horizontal="center" vertical="center"/>
    </xf>
    <xf numFmtId="165" fontId="23" fillId="26" borderId="14" xfId="36" applyFont="1" applyFill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wrapText="1"/>
    </xf>
    <xf numFmtId="0" fontId="30" fillId="0" borderId="11" xfId="0" applyFont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9" fontId="2" fillId="26" borderId="12" xfId="42" applyFont="1" applyFill="1" applyBorder="1" applyAlignment="1" applyProtection="1">
      <alignment horizontal="center" vertical="center" wrapText="1"/>
    </xf>
    <xf numFmtId="9" fontId="30" fillId="0" borderId="11" xfId="42" applyFont="1" applyBorder="1" applyAlignment="1">
      <alignment horizontal="center" vertical="center"/>
    </xf>
    <xf numFmtId="9" fontId="31" fillId="0" borderId="11" xfId="42" applyFont="1" applyBorder="1" applyAlignment="1">
      <alignment horizontal="center" vertical="center"/>
    </xf>
    <xf numFmtId="9" fontId="28" fillId="26" borderId="12" xfId="42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2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168" fontId="2" fillId="26" borderId="11" xfId="36" applyNumberFormat="1" applyFont="1" applyFill="1" applyBorder="1" applyAlignment="1" applyProtection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/>
    </xf>
    <xf numFmtId="169" fontId="2" fillId="26" borderId="12" xfId="42" applyNumberFormat="1" applyFont="1" applyFill="1" applyBorder="1" applyAlignment="1" applyProtection="1">
      <alignment horizontal="center" vertical="center" wrapText="1"/>
    </xf>
    <xf numFmtId="9" fontId="2" fillId="0" borderId="11" xfId="42" applyFont="1" applyBorder="1" applyAlignment="1" applyProtection="1">
      <alignment horizontal="center" vertical="center" wrapText="1"/>
    </xf>
    <xf numFmtId="166" fontId="2" fillId="0" borderId="12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11" xfId="0" applyNumberFormat="1" applyFont="1" applyFill="1" applyBorder="1" applyAlignment="1"/>
    <xf numFmtId="0" fontId="3" fillId="0" borderId="11" xfId="0" applyFont="1" applyFill="1" applyBorder="1" applyAlignment="1"/>
    <xf numFmtId="167" fontId="3" fillId="0" borderId="12" xfId="0" applyNumberFormat="1" applyFont="1" applyFill="1" applyBorder="1" applyAlignment="1"/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</xf>
    <xf numFmtId="16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3" fillId="0" borderId="24" xfId="0" applyNumberFormat="1" applyFont="1" applyFill="1" applyBorder="1" applyAlignment="1" applyProtection="1">
      <alignment horizontal="center" vertical="center" wrapText="1"/>
    </xf>
    <xf numFmtId="0" fontId="3" fillId="0" borderId="25" xfId="0" applyNumberFormat="1" applyFont="1" applyFill="1" applyBorder="1" applyAlignment="1" applyProtection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 wrapText="1"/>
    </xf>
    <xf numFmtId="166" fontId="22" fillId="0" borderId="26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/>
    </xf>
    <xf numFmtId="9" fontId="2" fillId="0" borderId="11" xfId="42" applyFont="1" applyBorder="1" applyAlignment="1">
      <alignment horizontal="center" vertical="center"/>
    </xf>
    <xf numFmtId="0" fontId="0" fillId="27" borderId="11" xfId="0" applyFill="1" applyBorder="1" applyAlignment="1">
      <alignment wrapText="1"/>
    </xf>
    <xf numFmtId="166" fontId="30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/>
    <xf numFmtId="0" fontId="0" fillId="27" borderId="11" xfId="0" applyFill="1" applyBorder="1" applyAlignment="1">
      <alignment horizontal="center" vertical="center" wrapText="1"/>
    </xf>
    <xf numFmtId="165" fontId="3" fillId="26" borderId="21" xfId="36" applyFont="1" applyFill="1" applyBorder="1" applyAlignment="1" applyProtection="1">
      <alignment horizontal="center" vertical="center" wrapText="1"/>
    </xf>
    <xf numFmtId="165" fontId="3" fillId="26" borderId="12" xfId="36" applyFont="1" applyFill="1" applyBorder="1" applyAlignment="1" applyProtection="1">
      <alignment horizontal="center" vertical="center" wrapText="1"/>
    </xf>
    <xf numFmtId="165" fontId="3" fillId="26" borderId="13" xfId="36" applyFont="1" applyFill="1" applyBorder="1" applyAlignment="1" applyProtection="1">
      <alignment horizontal="center" vertical="top" wrapText="1"/>
    </xf>
    <xf numFmtId="165" fontId="3" fillId="26" borderId="12" xfId="36" applyFont="1" applyFill="1" applyBorder="1" applyAlignment="1" applyProtection="1">
      <alignment horizontal="center" vertical="top" wrapText="1"/>
    </xf>
    <xf numFmtId="0" fontId="3" fillId="26" borderId="13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4" xfId="0" applyFont="1" applyFill="1" applyBorder="1" applyAlignment="1" applyProtection="1">
      <alignment horizontal="center" vertical="top" wrapText="1"/>
    </xf>
    <xf numFmtId="0" fontId="2" fillId="26" borderId="11" xfId="0" applyFont="1" applyFill="1" applyBorder="1" applyAlignment="1" applyProtection="1">
      <alignment horizontal="center" vertical="top" wrapText="1"/>
    </xf>
    <xf numFmtId="0" fontId="2" fillId="26" borderId="12" xfId="0" applyFont="1" applyFill="1" applyBorder="1" applyAlignment="1" applyProtection="1">
      <alignment horizontal="center" vertical="top" wrapText="1"/>
    </xf>
    <xf numFmtId="0" fontId="3" fillId="26" borderId="15" xfId="0" applyFont="1" applyFill="1" applyBorder="1" applyAlignment="1" applyProtection="1">
      <alignment horizontal="center" vertical="top" wrapText="1"/>
    </xf>
    <xf numFmtId="0" fontId="3" fillId="26" borderId="18" xfId="0" applyFont="1" applyFill="1" applyBorder="1" applyAlignment="1" applyProtection="1">
      <alignment horizontal="center" vertical="top" wrapText="1"/>
    </xf>
    <xf numFmtId="0" fontId="3" fillId="26" borderId="19" xfId="0" applyFont="1" applyFill="1" applyBorder="1" applyAlignment="1" applyProtection="1">
      <alignment horizontal="center" vertical="top" wrapText="1"/>
    </xf>
    <xf numFmtId="0" fontId="2" fillId="26" borderId="19" xfId="0" applyFont="1" applyFill="1" applyBorder="1" applyAlignment="1" applyProtection="1">
      <alignment horizontal="center" vertical="top" wrapText="1"/>
    </xf>
    <xf numFmtId="0" fontId="2" fillId="26" borderId="20" xfId="0" applyFont="1" applyFill="1" applyBorder="1" applyAlignment="1" applyProtection="1">
      <alignment horizontal="center" vertical="top" wrapText="1"/>
    </xf>
    <xf numFmtId="1" fontId="3" fillId="28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28" borderId="11" xfId="0" applyNumberFormat="1" applyFont="1" applyFill="1" applyBorder="1" applyAlignment="1">
      <alignment horizontal="center" vertical="center" wrapText="1"/>
    </xf>
    <xf numFmtId="0" fontId="3" fillId="28" borderId="11" xfId="0" applyNumberFormat="1" applyFont="1" applyFill="1" applyBorder="1" applyAlignment="1" applyProtection="1">
      <alignment horizontal="center" vertical="center" wrapText="1"/>
    </xf>
    <xf numFmtId="0" fontId="3" fillId="28" borderId="13" xfId="0" applyFont="1" applyFill="1" applyBorder="1" applyAlignment="1" applyProtection="1">
      <alignment horizontal="center" vertical="center" wrapText="1"/>
      <protection locked="0"/>
    </xf>
    <xf numFmtId="2" fontId="3" fillId="28" borderId="11" xfId="0" applyNumberFormat="1" applyFont="1" applyFill="1" applyBorder="1" applyAlignment="1" applyProtection="1">
      <alignment horizontal="center" vertical="center" wrapText="1"/>
    </xf>
    <xf numFmtId="0" fontId="2" fillId="28" borderId="11" xfId="0" applyFont="1" applyFill="1" applyBorder="1" applyAlignment="1">
      <alignment horizontal="center" vertical="center" wrapText="1"/>
    </xf>
    <xf numFmtId="2" fontId="2" fillId="28" borderId="11" xfId="0" applyNumberFormat="1" applyFont="1" applyFill="1" applyBorder="1" applyAlignment="1">
      <alignment horizontal="center" vertical="center" wrapText="1"/>
    </xf>
    <xf numFmtId="0" fontId="2" fillId="28" borderId="13" xfId="0" applyFont="1" applyFill="1" applyBorder="1" applyAlignment="1" applyProtection="1">
      <alignment horizontal="center" vertical="center" wrapText="1"/>
      <protection locked="0"/>
    </xf>
    <xf numFmtId="168" fontId="2" fillId="28" borderId="11" xfId="0" applyNumberFormat="1" applyFont="1" applyFill="1" applyBorder="1" applyAlignment="1">
      <alignment horizontal="center" vertical="center" wrapText="1"/>
    </xf>
    <xf numFmtId="0" fontId="3" fillId="29" borderId="11" xfId="37" applyFont="1" applyFill="1" applyBorder="1" applyAlignment="1" applyProtection="1">
      <alignment vertical="top" wrapText="1"/>
    </xf>
    <xf numFmtId="0" fontId="3" fillId="0" borderId="11" xfId="38" applyFont="1" applyFill="1" applyBorder="1" applyAlignment="1" applyProtection="1">
      <alignment horizontal="left" vertical="top" wrapText="1"/>
    </xf>
    <xf numFmtId="0" fontId="3" fillId="29" borderId="11" xfId="37" applyFont="1" applyFill="1" applyBorder="1" applyAlignment="1" applyProtection="1">
      <alignment horizontal="left" vertical="top" wrapText="1"/>
    </xf>
    <xf numFmtId="0" fontId="3" fillId="0" borderId="18" xfId="0" applyFont="1" applyBorder="1" applyAlignment="1" applyProtection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165" fontId="3" fillId="0" borderId="0" xfId="36" applyFont="1" applyAlignment="1" applyProtection="1">
      <alignment horizontal="center" vertical="top" wrapText="1"/>
    </xf>
    <xf numFmtId="165" fontId="3" fillId="0" borderId="0" xfId="36" applyFont="1" applyBorder="1" applyAlignment="1" applyProtection="1">
      <alignment horizontal="center" vertical="top" wrapText="1"/>
    </xf>
    <xf numFmtId="1" fontId="3" fillId="0" borderId="18" xfId="36" applyNumberFormat="1" applyFont="1" applyFill="1" applyBorder="1" applyAlignment="1" applyProtection="1">
      <alignment horizontal="left" vertical="top" wrapText="1"/>
    </xf>
    <xf numFmtId="0" fontId="32" fillId="0" borderId="11" xfId="0" applyFont="1" applyBorder="1" applyAlignment="1">
      <alignment horizontal="center" vertical="top" wrapText="1"/>
    </xf>
    <xf numFmtId="1" fontId="3" fillId="0" borderId="19" xfId="36" applyNumberFormat="1" applyFont="1" applyFill="1" applyBorder="1" applyAlignment="1" applyProtection="1">
      <alignment horizontal="center" vertical="top" wrapText="1"/>
    </xf>
    <xf numFmtId="0" fontId="3" fillId="0" borderId="11" xfId="36" applyNumberFormat="1" applyFont="1" applyFill="1" applyBorder="1" applyAlignment="1" applyProtection="1">
      <alignment vertical="top" wrapText="1"/>
    </xf>
    <xf numFmtId="0" fontId="23" fillId="0" borderId="0" xfId="38" applyFont="1" applyFill="1" applyBorder="1" applyAlignment="1" applyProtection="1">
      <alignment horizontal="left" vertical="top" wrapText="1"/>
    </xf>
    <xf numFmtId="1" fontId="3" fillId="0" borderId="0" xfId="38" applyNumberFormat="1" applyFont="1" applyFill="1" applyBorder="1" applyAlignment="1" applyProtection="1">
      <alignment horizontal="center" vertical="top" wrapText="1"/>
    </xf>
    <xf numFmtId="1" fontId="3" fillId="0" borderId="0" xfId="38" applyNumberFormat="1" applyFont="1" applyBorder="1" applyAlignment="1" applyProtection="1">
      <alignment horizontal="center" vertical="top" wrapText="1"/>
    </xf>
    <xf numFmtId="0" fontId="3" fillId="0" borderId="0" xfId="37" applyFont="1" applyFill="1" applyBorder="1" applyAlignment="1" applyProtection="1">
      <alignment vertical="top" wrapText="1"/>
    </xf>
    <xf numFmtId="0" fontId="3" fillId="0" borderId="0" xfId="37" applyFont="1" applyFill="1" applyBorder="1" applyAlignment="1" applyProtection="1">
      <alignment horizontal="left" vertical="top" wrapText="1"/>
    </xf>
    <xf numFmtId="0" fontId="3" fillId="0" borderId="11" xfId="36" applyNumberFormat="1" applyFont="1" applyFill="1" applyBorder="1" applyAlignment="1" applyProtection="1">
      <alignment horizontal="center" vertical="top" wrapText="1"/>
    </xf>
    <xf numFmtId="0" fontId="3" fillId="29" borderId="18" xfId="0" applyFont="1" applyFill="1" applyBorder="1" applyAlignment="1" applyProtection="1">
      <alignment horizontal="left" vertical="top" wrapText="1"/>
    </xf>
    <xf numFmtId="0" fontId="3" fillId="29" borderId="23" xfId="36" applyNumberFormat="1" applyFont="1" applyFill="1" applyBorder="1" applyAlignment="1" applyProtection="1">
      <alignment horizontal="center" vertical="top" wrapText="1"/>
    </xf>
    <xf numFmtId="1" fontId="3" fillId="29" borderId="11" xfId="0" applyNumberFormat="1" applyFont="1" applyFill="1" applyBorder="1" applyAlignment="1" applyProtection="1">
      <alignment horizontal="center" vertical="top" wrapText="1"/>
    </xf>
    <xf numFmtId="0" fontId="3" fillId="29" borderId="11" xfId="36" applyNumberFormat="1" applyFont="1" applyFill="1" applyBorder="1" applyAlignment="1" applyProtection="1">
      <alignment vertical="top" wrapText="1"/>
    </xf>
    <xf numFmtId="0" fontId="3" fillId="0" borderId="11" xfId="38" applyFont="1" applyFill="1" applyBorder="1" applyAlignment="1">
      <alignment horizontal="center" vertical="top" wrapText="1"/>
    </xf>
    <xf numFmtId="0" fontId="23" fillId="0" borderId="11" xfId="38" applyFont="1" applyFill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center" vertical="top" wrapText="1"/>
    </xf>
    <xf numFmtId="0" fontId="3" fillId="0" borderId="33" xfId="0" applyFont="1" applyFill="1" applyBorder="1" applyAlignment="1" applyProtection="1">
      <alignment horizontal="left" vertical="top" wrapText="1"/>
    </xf>
    <xf numFmtId="1" fontId="3" fillId="0" borderId="19" xfId="0" applyNumberFormat="1" applyFont="1" applyFill="1" applyBorder="1" applyAlignment="1" applyProtection="1">
      <alignment horizontal="center" vertical="top" wrapText="1"/>
    </xf>
    <xf numFmtId="1" fontId="3" fillId="0" borderId="14" xfId="0" applyNumberFormat="1" applyFont="1" applyFill="1" applyBorder="1" applyAlignment="1" applyProtection="1">
      <alignment horizontal="center" vertical="top" wrapText="1"/>
    </xf>
    <xf numFmtId="0" fontId="0" fillId="27" borderId="11" xfId="0" applyFill="1" applyBorder="1" applyAlignment="1">
      <alignment vertical="top" wrapText="1"/>
    </xf>
    <xf numFmtId="0" fontId="32" fillId="0" borderId="11" xfId="0" applyFont="1" applyBorder="1" applyAlignment="1">
      <alignment horizontal="center" vertical="center" wrapText="1"/>
    </xf>
    <xf numFmtId="0" fontId="3" fillId="0" borderId="23" xfId="36" applyNumberFormat="1" applyFont="1" applyFill="1" applyBorder="1" applyAlignment="1" applyProtection="1">
      <alignment horizontal="center" vertical="top" wrapText="1"/>
    </xf>
    <xf numFmtId="2" fontId="23" fillId="0" borderId="11" xfId="38" applyNumberFormat="1" applyFont="1" applyFill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center" vertical="top" wrapText="1"/>
    </xf>
    <xf numFmtId="170" fontId="3" fillId="28" borderId="11" xfId="0" applyNumberFormat="1" applyFont="1" applyFill="1" applyBorder="1" applyAlignment="1" applyProtection="1">
      <alignment horizontal="center" vertical="center" wrapText="1"/>
    </xf>
    <xf numFmtId="170" fontId="2" fillId="28" borderId="11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27" borderId="11" xfId="38" applyFont="1" applyFill="1" applyBorder="1" applyAlignment="1" applyProtection="1">
      <alignment horizontal="left" vertical="top" wrapText="1"/>
    </xf>
    <xf numFmtId="0" fontId="3" fillId="0" borderId="23" xfId="36" applyNumberFormat="1" applyFont="1" applyFill="1" applyBorder="1" applyAlignment="1" applyProtection="1">
      <alignment horizontal="center" vertical="top" wrapText="1"/>
    </xf>
    <xf numFmtId="0" fontId="34" fillId="0" borderId="11" xfId="36" applyNumberFormat="1" applyFont="1" applyFill="1" applyBorder="1" applyAlignment="1" applyProtection="1">
      <alignment vertical="justify" wrapText="1"/>
    </xf>
    <xf numFmtId="1" fontId="3" fillId="27" borderId="19" xfId="36" applyNumberFormat="1" applyFont="1" applyFill="1" applyBorder="1" applyAlignment="1" applyProtection="1">
      <alignment horizontal="center" vertical="top" wrapText="1"/>
    </xf>
    <xf numFmtId="0" fontId="3" fillId="27" borderId="11" xfId="36" applyNumberFormat="1" applyFont="1" applyFill="1" applyBorder="1" applyAlignment="1" applyProtection="1">
      <alignment vertical="top" wrapText="1"/>
    </xf>
    <xf numFmtId="1" fontId="3" fillId="27" borderId="11" xfId="37" applyNumberFormat="1" applyFont="1" applyFill="1" applyBorder="1" applyAlignment="1" applyProtection="1">
      <alignment horizontal="center" vertical="top" wrapText="1"/>
    </xf>
    <xf numFmtId="0" fontId="3" fillId="27" borderId="11" xfId="37" applyFont="1" applyFill="1" applyBorder="1" applyAlignment="1" applyProtection="1">
      <alignment horizontal="left" vertical="top" wrapText="1"/>
    </xf>
    <xf numFmtId="0" fontId="32" fillId="27" borderId="11" xfId="38" applyFont="1" applyFill="1" applyBorder="1" applyAlignment="1">
      <alignment horizontal="left" vertical="top" wrapText="1"/>
    </xf>
    <xf numFmtId="0" fontId="3" fillId="27" borderId="18" xfId="0" applyFont="1" applyFill="1" applyBorder="1" applyAlignment="1" applyProtection="1">
      <alignment vertical="top" wrapText="1"/>
    </xf>
    <xf numFmtId="1" fontId="3" fillId="27" borderId="19" xfId="0" applyNumberFormat="1" applyFont="1" applyFill="1" applyBorder="1" applyAlignment="1" applyProtection="1">
      <alignment horizontal="left" vertical="top" wrapText="1"/>
    </xf>
    <xf numFmtId="0" fontId="3" fillId="27" borderId="18" xfId="0" applyFont="1" applyFill="1" applyBorder="1" applyAlignment="1" applyProtection="1">
      <alignment horizontal="left" vertical="top" wrapText="1"/>
    </xf>
    <xf numFmtId="0" fontId="3" fillId="27" borderId="13" xfId="0" applyFont="1" applyFill="1" applyBorder="1" applyAlignment="1" applyProtection="1">
      <alignment horizontal="center" vertical="top" wrapText="1"/>
    </xf>
    <xf numFmtId="49" fontId="34" fillId="27" borderId="13" xfId="0" applyNumberFormat="1" applyFont="1" applyFill="1" applyBorder="1" applyAlignment="1" applyProtection="1">
      <alignment vertical="top" wrapText="1"/>
    </xf>
    <xf numFmtId="1" fontId="3" fillId="27" borderId="11" xfId="0" applyNumberFormat="1" applyFont="1" applyFill="1" applyBorder="1" applyAlignment="1" applyProtection="1">
      <alignment horizontal="left" vertical="top" wrapText="1"/>
    </xf>
    <xf numFmtId="0" fontId="3" fillId="27" borderId="22" xfId="0" applyFont="1" applyFill="1" applyBorder="1" applyAlignment="1" applyProtection="1">
      <alignment horizontal="center" vertical="top" wrapText="1"/>
    </xf>
    <xf numFmtId="0" fontId="3" fillId="27" borderId="11" xfId="0" applyFont="1" applyFill="1" applyBorder="1" applyAlignment="1" applyProtection="1">
      <alignment horizontal="left" vertical="top" wrapText="1"/>
    </xf>
    <xf numFmtId="0" fontId="0" fillId="27" borderId="11" xfId="0" applyFont="1" applyFill="1" applyBorder="1" applyAlignment="1">
      <alignment vertical="top" wrapText="1"/>
    </xf>
    <xf numFmtId="165" fontId="3" fillId="26" borderId="20" xfId="36" applyFont="1" applyFill="1" applyBorder="1" applyAlignment="1" applyProtection="1">
      <alignment horizontal="center" vertical="center" wrapText="1"/>
    </xf>
    <xf numFmtId="165" fontId="3" fillId="26" borderId="28" xfId="36" applyFont="1" applyFill="1" applyBorder="1" applyAlignment="1" applyProtection="1">
      <alignment horizontal="center" vertical="center" wrapText="1"/>
    </xf>
    <xf numFmtId="165" fontId="3" fillId="26" borderId="29" xfId="36" applyFont="1" applyFill="1" applyBorder="1" applyAlignment="1" applyProtection="1">
      <alignment horizontal="center" vertical="center" wrapText="1"/>
    </xf>
    <xf numFmtId="165" fontId="25" fillId="26" borderId="30" xfId="36" applyFont="1" applyFill="1" applyBorder="1" applyAlignment="1" applyProtection="1">
      <alignment horizontal="center"/>
    </xf>
    <xf numFmtId="165" fontId="25" fillId="26" borderId="31" xfId="36" applyFont="1" applyFill="1" applyBorder="1" applyAlignment="1" applyProtection="1">
      <alignment horizontal="center"/>
    </xf>
    <xf numFmtId="0" fontId="3" fillId="26" borderId="12" xfId="0" applyFont="1" applyFill="1" applyBorder="1" applyAlignment="1" applyProtection="1">
      <alignment horizontal="center" vertical="center" wrapText="1"/>
    </xf>
    <xf numFmtId="0" fontId="3" fillId="26" borderId="14" xfId="0" applyFont="1" applyFill="1" applyBorder="1" applyAlignment="1" applyProtection="1">
      <alignment horizontal="center" vertical="center" wrapText="1"/>
    </xf>
    <xf numFmtId="0" fontId="25" fillId="26" borderId="16" xfId="0" applyFont="1" applyFill="1" applyBorder="1" applyAlignment="1">
      <alignment horizontal="center"/>
    </xf>
    <xf numFmtId="0" fontId="25" fillId="26" borderId="17" xfId="0" applyFont="1" applyFill="1" applyBorder="1" applyAlignment="1">
      <alignment horizontal="center"/>
    </xf>
    <xf numFmtId="0" fontId="25" fillId="26" borderId="10" xfId="0" applyFont="1" applyFill="1" applyBorder="1" applyAlignment="1">
      <alignment horizontal="center"/>
    </xf>
    <xf numFmtId="0" fontId="3" fillId="26" borderId="13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top" wrapText="1"/>
    </xf>
    <xf numFmtId="0" fontId="3" fillId="26" borderId="11" xfId="0" applyFont="1" applyFill="1" applyBorder="1" applyAlignment="1" applyProtection="1">
      <alignment horizontal="center" vertical="center" wrapText="1"/>
    </xf>
    <xf numFmtId="0" fontId="24" fillId="26" borderId="11" xfId="0" applyFont="1" applyFill="1" applyBorder="1" applyAlignment="1" applyProtection="1">
      <alignment horizontal="center" vertical="center" wrapText="1"/>
    </xf>
    <xf numFmtId="0" fontId="0" fillId="27" borderId="19" xfId="0" applyFill="1" applyBorder="1" applyAlignment="1">
      <alignment horizontal="center" vertical="center" wrapText="1"/>
    </xf>
    <xf numFmtId="0" fontId="0" fillId="27" borderId="23" xfId="0" applyFill="1" applyBorder="1" applyAlignment="1">
      <alignment horizontal="center" vertical="center" wrapText="1"/>
    </xf>
    <xf numFmtId="0" fontId="0" fillId="27" borderId="27" xfId="0" applyFill="1" applyBorder="1" applyAlignment="1">
      <alignment horizontal="center" vertical="center" wrapText="1"/>
    </xf>
    <xf numFmtId="0" fontId="0" fillId="27" borderId="27" xfId="0" applyFill="1" applyBorder="1" applyAlignment="1">
      <alignment wrapText="1"/>
    </xf>
    <xf numFmtId="0" fontId="0" fillId="27" borderId="23" xfId="0" applyFill="1" applyBorder="1" applyAlignment="1">
      <alignment wrapText="1"/>
    </xf>
    <xf numFmtId="0" fontId="3" fillId="0" borderId="11" xfId="37" applyFont="1" applyFill="1" applyBorder="1" applyAlignment="1" applyProtection="1">
      <alignment horizontal="center" vertical="top" wrapText="1"/>
    </xf>
    <xf numFmtId="165" fontId="33" fillId="0" borderId="0" xfId="36" applyFont="1" applyAlignment="1" applyProtection="1">
      <alignment horizontal="center" vertical="top" wrapText="1"/>
    </xf>
    <xf numFmtId="165" fontId="3" fillId="24" borderId="11" xfId="36" applyFont="1" applyFill="1" applyBorder="1" applyAlignment="1" applyProtection="1">
      <alignment horizontal="left" vertical="top" wrapText="1"/>
    </xf>
    <xf numFmtId="165" fontId="3" fillId="24" borderId="11" xfId="36" applyFont="1" applyFill="1" applyBorder="1" applyAlignment="1" applyProtection="1">
      <alignment horizontal="center" vertical="top" wrapText="1"/>
    </xf>
    <xf numFmtId="0" fontId="3" fillId="0" borderId="18" xfId="36" applyNumberFormat="1" applyFont="1" applyFill="1" applyBorder="1" applyAlignment="1" applyProtection="1">
      <alignment horizontal="left" vertical="top" wrapText="1"/>
    </xf>
    <xf numFmtId="0" fontId="3" fillId="0" borderId="32" xfId="36" applyNumberFormat="1" applyFont="1" applyFill="1" applyBorder="1" applyAlignment="1" applyProtection="1">
      <alignment horizontal="left" vertical="top" wrapText="1"/>
    </xf>
    <xf numFmtId="0" fontId="3" fillId="0" borderId="19" xfId="36" applyNumberFormat="1" applyFont="1" applyFill="1" applyBorder="1" applyAlignment="1" applyProtection="1">
      <alignment horizontal="center" vertical="top" wrapText="1"/>
    </xf>
    <xf numFmtId="0" fontId="3" fillId="0" borderId="23" xfId="36" applyNumberFormat="1" applyFont="1" applyFill="1" applyBorder="1" applyAlignment="1" applyProtection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2" fillId="0" borderId="23" xfId="0" applyFont="1" applyBorder="1" applyAlignment="1">
      <alignment horizontal="center" vertical="top" wrapText="1"/>
    </xf>
    <xf numFmtId="1" fontId="3" fillId="27" borderId="19" xfId="36" applyNumberFormat="1" applyFont="1" applyFill="1" applyBorder="1" applyAlignment="1" applyProtection="1">
      <alignment horizontal="left" vertical="top" wrapText="1"/>
    </xf>
    <xf numFmtId="1" fontId="3" fillId="27" borderId="23" xfId="36" applyNumberFormat="1" applyFont="1" applyFill="1" applyBorder="1" applyAlignment="1" applyProtection="1">
      <alignment horizontal="left" vertical="top" wrapText="1"/>
    </xf>
    <xf numFmtId="0" fontId="3" fillId="27" borderId="19" xfId="36" applyNumberFormat="1" applyFont="1" applyFill="1" applyBorder="1" applyAlignment="1" applyProtection="1">
      <alignment horizontal="left" vertical="top" wrapText="1"/>
    </xf>
    <xf numFmtId="0" fontId="3" fillId="27" borderId="23" xfId="36" applyNumberFormat="1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1" fontId="3" fillId="0" borderId="11" xfId="0" applyNumberFormat="1" applyFont="1" applyFill="1" applyBorder="1" applyAlignment="1" applyProtection="1">
      <alignment horizontal="center" vertical="top" wrapText="1"/>
    </xf>
    <xf numFmtId="1" fontId="3" fillId="0" borderId="19" xfId="0" applyNumberFormat="1" applyFont="1" applyBorder="1" applyAlignment="1" applyProtection="1">
      <alignment horizontal="center" vertical="top" wrapText="1"/>
    </xf>
    <xf numFmtId="1" fontId="3" fillId="0" borderId="23" xfId="0" applyNumberFormat="1" applyFont="1" applyBorder="1" applyAlignment="1" applyProtection="1">
      <alignment horizontal="center" vertical="top" wrapText="1"/>
    </xf>
    <xf numFmtId="0" fontId="3" fillId="27" borderId="11" xfId="0" applyFont="1" applyFill="1" applyBorder="1" applyAlignment="1" applyProtection="1">
      <alignment vertical="top" wrapText="1"/>
    </xf>
    <xf numFmtId="0" fontId="3" fillId="27" borderId="19" xfId="0" applyFont="1" applyFill="1" applyBorder="1" applyAlignment="1" applyProtection="1">
      <alignment horizontal="left" vertical="top" wrapText="1"/>
    </xf>
    <xf numFmtId="0" fontId="3" fillId="27" borderId="23" xfId="0" applyFont="1" applyFill="1" applyBorder="1" applyAlignment="1" applyProtection="1">
      <alignment horizontal="left" vertical="top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UZHIK~1.MRS\AppData\Local\Temp\&#1042;&#1086;&#1088;&#1086;&#1085;&#1077;&#1078;%2012%20&#1084;&#1077;&#1089;&#1103;&#1094;&#1077;&#1074;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ИНФ"/>
      <sheetName val="ИСП"/>
      <sheetName val="РОС"/>
      <sheetName val="Исходные"/>
      <sheetName val="Пояснения"/>
    </sheetNames>
    <sheetDataSet>
      <sheetData sheetId="0">
        <row r="2">
          <cell r="B2" t="str">
            <v>Воронежэнерго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topLeftCell="A27" workbookViewId="0">
      <selection activeCell="A49" sqref="A49:XFD62"/>
    </sheetView>
  </sheetViews>
  <sheetFormatPr defaultRowHeight="12.75"/>
  <cols>
    <col min="1" max="1" width="48.7109375" style="41" customWidth="1"/>
    <col min="2" max="2" width="11.85546875" style="41" customWidth="1"/>
    <col min="3" max="5" width="11" style="41" customWidth="1"/>
    <col min="6" max="16384" width="9.140625" style="41"/>
  </cols>
  <sheetData>
    <row r="1" spans="1:5" ht="13.5" thickBot="1">
      <c r="A1" s="104" t="s">
        <v>243</v>
      </c>
      <c r="B1" s="57"/>
      <c r="C1" s="57"/>
      <c r="D1" s="57"/>
      <c r="E1" s="57"/>
    </row>
    <row r="2" spans="1:5">
      <c r="A2" s="192" t="s">
        <v>11</v>
      </c>
      <c r="B2" s="195" t="s">
        <v>189</v>
      </c>
      <c r="C2" s="196"/>
      <c r="D2" s="192" t="s">
        <v>152</v>
      </c>
      <c r="E2" s="192" t="s">
        <v>26</v>
      </c>
    </row>
    <row r="3" spans="1:5" ht="28.5" customHeight="1">
      <c r="A3" s="193"/>
      <c r="B3" s="112" t="s">
        <v>149</v>
      </c>
      <c r="C3" s="113" t="s">
        <v>151</v>
      </c>
      <c r="D3" s="193"/>
      <c r="E3" s="193"/>
    </row>
    <row r="4" spans="1:5" ht="25.5">
      <c r="A4" s="194"/>
      <c r="B4" s="114" t="s">
        <v>150</v>
      </c>
      <c r="C4" s="115" t="s">
        <v>136</v>
      </c>
      <c r="D4" s="194"/>
      <c r="E4" s="194"/>
    </row>
    <row r="5" spans="1:5" ht="15.75">
      <c r="A5" s="42" t="s">
        <v>137</v>
      </c>
      <c r="B5" s="43">
        <v>1.75</v>
      </c>
      <c r="C5" s="43">
        <v>2</v>
      </c>
      <c r="D5" s="52">
        <v>0.875</v>
      </c>
      <c r="E5" s="52"/>
    </row>
    <row r="6" spans="1:5" ht="49.5" customHeight="1">
      <c r="A6" s="44" t="s">
        <v>28</v>
      </c>
      <c r="B6" s="45">
        <v>48.594377510040161</v>
      </c>
      <c r="C6" s="45">
        <v>51</v>
      </c>
      <c r="D6" s="53">
        <v>0.9528309315694149</v>
      </c>
      <c r="E6" s="54" t="s">
        <v>23</v>
      </c>
    </row>
    <row r="7" spans="1:5" ht="26.25" customHeight="1">
      <c r="A7" s="46" t="s">
        <v>138</v>
      </c>
      <c r="B7" s="45">
        <v>13</v>
      </c>
      <c r="C7" s="45">
        <v>8</v>
      </c>
      <c r="D7" s="53">
        <v>1.625</v>
      </c>
      <c r="E7" s="54" t="s">
        <v>23</v>
      </c>
    </row>
    <row r="8" spans="1:5" ht="37.5" customHeight="1">
      <c r="A8" s="46" t="s">
        <v>139</v>
      </c>
      <c r="B8" s="45">
        <v>1</v>
      </c>
      <c r="C8" s="45">
        <v>1</v>
      </c>
      <c r="D8" s="53">
        <v>1</v>
      </c>
      <c r="E8" s="54" t="s">
        <v>23</v>
      </c>
    </row>
    <row r="9" spans="1:5" ht="27" customHeight="1">
      <c r="A9" s="46" t="s">
        <v>140</v>
      </c>
      <c r="B9" s="45">
        <v>45</v>
      </c>
      <c r="C9" s="45">
        <v>68</v>
      </c>
      <c r="D9" s="53">
        <v>0.66176470588235292</v>
      </c>
      <c r="E9" s="54" t="s">
        <v>23</v>
      </c>
    </row>
    <row r="10" spans="1:5" ht="36.75" customHeight="1">
      <c r="A10" s="46" t="s">
        <v>141</v>
      </c>
      <c r="B10" s="45">
        <v>38</v>
      </c>
      <c r="C10" s="45">
        <v>29</v>
      </c>
      <c r="D10" s="53">
        <v>1.3103448275862069</v>
      </c>
      <c r="E10" s="54" t="s">
        <v>23</v>
      </c>
    </row>
    <row r="11" spans="1:5" ht="38.25">
      <c r="A11" s="46" t="s">
        <v>34</v>
      </c>
      <c r="B11" s="45">
        <v>1</v>
      </c>
      <c r="C11" s="45">
        <v>1</v>
      </c>
      <c r="D11" s="53">
        <v>1</v>
      </c>
      <c r="E11" s="54" t="s">
        <v>23</v>
      </c>
    </row>
    <row r="12" spans="1:5" ht="40.5" customHeight="1">
      <c r="A12" s="44" t="s">
        <v>35</v>
      </c>
      <c r="B12" s="45">
        <v>1</v>
      </c>
      <c r="C12" s="45">
        <v>1</v>
      </c>
      <c r="D12" s="70">
        <v>1</v>
      </c>
      <c r="E12" s="54" t="s">
        <v>23</v>
      </c>
    </row>
    <row r="13" spans="1:5" ht="39.75" customHeight="1">
      <c r="A13" s="44" t="s">
        <v>36</v>
      </c>
      <c r="B13" s="45">
        <v>1</v>
      </c>
      <c r="C13" s="45">
        <v>1</v>
      </c>
      <c r="D13" s="70">
        <v>1</v>
      </c>
      <c r="E13" s="54" t="s">
        <v>23</v>
      </c>
    </row>
    <row r="14" spans="1:5" ht="52.5" customHeight="1">
      <c r="A14" s="46" t="s">
        <v>37</v>
      </c>
      <c r="B14" s="45">
        <v>1</v>
      </c>
      <c r="C14" s="45">
        <v>1</v>
      </c>
      <c r="D14" s="53">
        <v>1</v>
      </c>
      <c r="E14" s="54" t="s">
        <v>23</v>
      </c>
    </row>
    <row r="15" spans="1:5" ht="64.5" customHeight="1">
      <c r="A15" s="46" t="s">
        <v>38</v>
      </c>
      <c r="B15" s="45">
        <v>1</v>
      </c>
      <c r="C15" s="45">
        <v>1</v>
      </c>
      <c r="D15" s="53">
        <v>1</v>
      </c>
      <c r="E15" s="54" t="s">
        <v>23</v>
      </c>
    </row>
    <row r="16" spans="1:5" ht="64.5" customHeight="1">
      <c r="A16" s="44" t="s">
        <v>10</v>
      </c>
      <c r="B16" s="47">
        <v>0.21873135812288724</v>
      </c>
      <c r="C16" s="68">
        <v>1.49</v>
      </c>
      <c r="D16" s="53">
        <v>0.14679956920999143</v>
      </c>
      <c r="E16" s="54" t="s">
        <v>24</v>
      </c>
    </row>
    <row r="17" spans="1:5" ht="55.5" customHeight="1">
      <c r="A17" s="44" t="s">
        <v>41</v>
      </c>
      <c r="B17" s="47">
        <v>22.973420825876584</v>
      </c>
      <c r="C17" s="47">
        <v>22.69</v>
      </c>
      <c r="D17" s="53">
        <v>1.0124910015811628</v>
      </c>
      <c r="E17" s="54" t="s">
        <v>24</v>
      </c>
    </row>
    <row r="18" spans="1:5" ht="75.75" customHeight="1">
      <c r="A18" s="44" t="s">
        <v>42</v>
      </c>
      <c r="B18" s="45">
        <v>0</v>
      </c>
      <c r="C18" s="45">
        <v>2.4000000000000001E-4</v>
      </c>
      <c r="D18" s="70">
        <v>0</v>
      </c>
      <c r="E18" s="54" t="s">
        <v>24</v>
      </c>
    </row>
    <row r="19" spans="1:5" ht="15.75">
      <c r="A19" s="48" t="s">
        <v>142</v>
      </c>
      <c r="B19" s="43">
        <v>0.42299999999999999</v>
      </c>
      <c r="C19" s="43">
        <v>0.58599999999999997</v>
      </c>
      <c r="D19" s="52">
        <v>0.72184300341296925</v>
      </c>
      <c r="E19" s="55"/>
    </row>
    <row r="20" spans="1:5" ht="37.5" customHeight="1">
      <c r="A20" s="44" t="s">
        <v>47</v>
      </c>
      <c r="B20" s="45">
        <v>10.535027169922161</v>
      </c>
      <c r="C20" s="45">
        <v>35</v>
      </c>
      <c r="D20" s="53">
        <v>0.30100077628349031</v>
      </c>
      <c r="E20" s="54" t="s">
        <v>24</v>
      </c>
    </row>
    <row r="21" spans="1:5" ht="51" customHeight="1">
      <c r="A21" s="44" t="s">
        <v>48</v>
      </c>
      <c r="B21" s="45">
        <v>145.07627666451197</v>
      </c>
      <c r="C21" s="45">
        <v>352</v>
      </c>
      <c r="D21" s="53">
        <v>0.41214851325145446</v>
      </c>
      <c r="E21" s="54" t="s">
        <v>24</v>
      </c>
    </row>
    <row r="22" spans="1:5" ht="50.25" customHeight="1">
      <c r="A22" s="44" t="s">
        <v>50</v>
      </c>
      <c r="B22" s="45">
        <v>15.428571428571429</v>
      </c>
      <c r="C22" s="45">
        <v>22</v>
      </c>
      <c r="D22" s="105">
        <v>0.70129870129870131</v>
      </c>
      <c r="E22" s="54" t="s">
        <v>24</v>
      </c>
    </row>
    <row r="23" spans="1:5" ht="38.25" customHeight="1">
      <c r="A23" s="44" t="s">
        <v>143</v>
      </c>
      <c r="B23" s="45">
        <v>36.932028156621207</v>
      </c>
      <c r="C23" s="45">
        <v>27</v>
      </c>
      <c r="D23" s="53">
        <v>1.3678528946896744</v>
      </c>
      <c r="E23" s="54" t="s">
        <v>24</v>
      </c>
    </row>
    <row r="24" spans="1:5" ht="14.25" customHeight="1">
      <c r="A24" s="44" t="s">
        <v>144</v>
      </c>
      <c r="B24" s="45">
        <v>40.056980056980059</v>
      </c>
      <c r="C24" s="45">
        <v>28</v>
      </c>
      <c r="D24" s="53">
        <v>1.4306064306064308</v>
      </c>
      <c r="E24" s="54" t="s">
        <v>24</v>
      </c>
    </row>
    <row r="25" spans="1:5" ht="79.5" customHeight="1">
      <c r="A25" s="44" t="s">
        <v>53</v>
      </c>
      <c r="B25" s="51">
        <v>22.15909090909091</v>
      </c>
      <c r="C25" s="45">
        <v>5.5</v>
      </c>
      <c r="D25" s="70">
        <v>4.0289256198347108</v>
      </c>
      <c r="E25" s="54" t="s">
        <v>24</v>
      </c>
    </row>
    <row r="26" spans="1:5" ht="116.25" customHeight="1">
      <c r="A26" s="44" t="s">
        <v>54</v>
      </c>
      <c r="B26" s="51">
        <v>0</v>
      </c>
      <c r="C26" s="47">
        <v>0</v>
      </c>
      <c r="D26" s="70">
        <v>1</v>
      </c>
      <c r="E26" s="54" t="s">
        <v>24</v>
      </c>
    </row>
    <row r="27" spans="1:5" ht="77.25" customHeight="1">
      <c r="A27" s="44" t="s">
        <v>14</v>
      </c>
      <c r="B27" s="45">
        <v>0</v>
      </c>
      <c r="C27" s="45">
        <v>0</v>
      </c>
      <c r="D27" s="70">
        <v>1</v>
      </c>
      <c r="E27" s="54" t="s">
        <v>24</v>
      </c>
    </row>
    <row r="28" spans="1:5" ht="51" customHeight="1">
      <c r="A28" s="44" t="s">
        <v>16</v>
      </c>
      <c r="B28" s="47">
        <v>0.48551733280307552</v>
      </c>
      <c r="C28" s="47">
        <v>1.78</v>
      </c>
      <c r="D28" s="53">
        <v>0.27276254651858173</v>
      </c>
      <c r="E28" s="54" t="s">
        <v>24</v>
      </c>
    </row>
    <row r="29" spans="1:5" ht="50.25" customHeight="1">
      <c r="A29" s="44" t="s">
        <v>56</v>
      </c>
      <c r="B29" s="45">
        <v>1</v>
      </c>
      <c r="C29" s="45">
        <v>1</v>
      </c>
      <c r="D29" s="53">
        <v>1</v>
      </c>
      <c r="E29" s="54" t="s">
        <v>23</v>
      </c>
    </row>
    <row r="30" spans="1:5" ht="78" customHeight="1">
      <c r="A30" s="44" t="s">
        <v>57</v>
      </c>
      <c r="B30" s="45">
        <v>1.1599390203486446E-2</v>
      </c>
      <c r="C30" s="45">
        <v>4.7800000000000004E-3</v>
      </c>
      <c r="D30" s="70">
        <v>2.4266506701854489</v>
      </c>
      <c r="E30" s="54" t="s">
        <v>24</v>
      </c>
    </row>
    <row r="31" spans="1:5" ht="52.5" customHeight="1">
      <c r="A31" s="44" t="s">
        <v>58</v>
      </c>
      <c r="B31" s="45">
        <v>0</v>
      </c>
      <c r="C31" s="45">
        <v>4.7800000000000004E-3</v>
      </c>
      <c r="D31" s="70">
        <v>0</v>
      </c>
      <c r="E31" s="54" t="s">
        <v>24</v>
      </c>
    </row>
    <row r="32" spans="1:5" ht="15.75">
      <c r="A32" s="48" t="s">
        <v>145</v>
      </c>
      <c r="B32" s="43">
        <v>1.9666666666666668</v>
      </c>
      <c r="C32" s="43">
        <v>2</v>
      </c>
      <c r="D32" s="52">
        <v>0.98333333333333339</v>
      </c>
      <c r="E32" s="55"/>
    </row>
    <row r="33" spans="1:5" ht="51" customHeight="1">
      <c r="A33" s="49" t="s">
        <v>60</v>
      </c>
      <c r="B33" s="50">
        <v>1</v>
      </c>
      <c r="C33" s="50">
        <v>1</v>
      </c>
      <c r="D33" s="53">
        <v>1</v>
      </c>
      <c r="E33" s="54" t="s">
        <v>23</v>
      </c>
    </row>
    <row r="34" spans="1:5" ht="50.25" customHeight="1">
      <c r="A34" s="49" t="s">
        <v>61</v>
      </c>
      <c r="B34" s="68">
        <v>1.862530655531252</v>
      </c>
      <c r="C34" s="47">
        <v>15.1</v>
      </c>
      <c r="D34" s="53">
        <v>0.12334640102855973</v>
      </c>
      <c r="E34" s="54" t="s">
        <v>24</v>
      </c>
    </row>
    <row r="35" spans="1:5" ht="65.25" customHeight="1">
      <c r="A35" s="49" t="s">
        <v>62</v>
      </c>
      <c r="B35" s="45">
        <v>75.62277580071175</v>
      </c>
      <c r="C35" s="47">
        <v>100</v>
      </c>
      <c r="D35" s="53">
        <v>0.7562277580071175</v>
      </c>
      <c r="E35" s="54" t="s">
        <v>23</v>
      </c>
    </row>
    <row r="36" spans="1:5" ht="77.25" customHeight="1">
      <c r="A36" s="49" t="s">
        <v>63</v>
      </c>
      <c r="B36" s="47">
        <v>0.47058823529411764</v>
      </c>
      <c r="C36" s="47">
        <v>8.61</v>
      </c>
      <c r="D36" s="53">
        <v>5.4656008744961404E-2</v>
      </c>
      <c r="E36" s="54" t="s">
        <v>24</v>
      </c>
    </row>
    <row r="37" spans="1:5" ht="75.75" customHeight="1">
      <c r="A37" s="49" t="s">
        <v>64</v>
      </c>
      <c r="B37" s="51">
        <v>2.1541724663617683E-2</v>
      </c>
      <c r="C37" s="51">
        <v>6.7000000000000002E-3</v>
      </c>
      <c r="D37" s="70">
        <v>3.2151827856145796</v>
      </c>
      <c r="E37" s="54" t="s">
        <v>24</v>
      </c>
    </row>
    <row r="38" spans="1:5" ht="52.5" customHeight="1">
      <c r="A38" s="49" t="s">
        <v>65</v>
      </c>
      <c r="B38" s="47">
        <v>3.0556107907470009</v>
      </c>
      <c r="C38" s="47">
        <v>0.43</v>
      </c>
      <c r="D38" s="53">
        <v>7.1060716063883742</v>
      </c>
      <c r="E38" s="54" t="s">
        <v>23</v>
      </c>
    </row>
    <row r="39" spans="1:5" ht="39" customHeight="1">
      <c r="A39" s="49" t="s">
        <v>66</v>
      </c>
      <c r="B39" s="45">
        <v>19</v>
      </c>
      <c r="C39" s="45">
        <v>9</v>
      </c>
      <c r="D39" s="53">
        <v>2.1111111111111112</v>
      </c>
      <c r="E39" s="54" t="s">
        <v>23</v>
      </c>
    </row>
    <row r="40" spans="1:5" ht="25.5" customHeight="1">
      <c r="A40" s="49" t="s">
        <v>68</v>
      </c>
      <c r="B40" s="45">
        <v>22.603444997908667</v>
      </c>
      <c r="C40" s="45">
        <v>32</v>
      </c>
      <c r="D40" s="53">
        <v>0.70635765618464585</v>
      </c>
      <c r="E40" s="54" t="s">
        <v>24</v>
      </c>
    </row>
    <row r="41" spans="1:5" ht="15" customHeight="1">
      <c r="A41" s="49" t="s">
        <v>146</v>
      </c>
      <c r="B41" s="47">
        <v>14.790462266881386</v>
      </c>
      <c r="C41" s="51">
        <v>0.91</v>
      </c>
      <c r="D41" s="53">
        <v>16.253255238331192</v>
      </c>
      <c r="E41" s="54" t="s">
        <v>23</v>
      </c>
    </row>
    <row r="42" spans="1:5" ht="25.5">
      <c r="A42" s="49" t="s">
        <v>147</v>
      </c>
      <c r="B42" s="51">
        <v>0.17068772309998589</v>
      </c>
      <c r="C42" s="51">
        <v>0.91</v>
      </c>
      <c r="D42" s="70">
        <v>0.18756892648350099</v>
      </c>
      <c r="E42" s="54" t="s">
        <v>23</v>
      </c>
    </row>
    <row r="43" spans="1:5" ht="25.5">
      <c r="A43" s="49" t="s">
        <v>148</v>
      </c>
      <c r="B43" s="45">
        <v>0</v>
      </c>
      <c r="C43" s="107">
        <v>0.91</v>
      </c>
      <c r="D43" s="70">
        <v>0</v>
      </c>
      <c r="E43" s="54" t="s">
        <v>23</v>
      </c>
    </row>
    <row r="44" spans="1:5" ht="39" customHeight="1">
      <c r="A44" s="49" t="s">
        <v>3</v>
      </c>
      <c r="B44" s="45">
        <v>13.457408732999284</v>
      </c>
      <c r="C44" s="45">
        <v>2.82E-3</v>
      </c>
      <c r="D44" s="70">
        <v>4772.1307563827249</v>
      </c>
      <c r="E44" s="54" t="s">
        <v>24</v>
      </c>
    </row>
    <row r="45" spans="1:5" ht="38.25" customHeight="1">
      <c r="A45" s="49" t="s">
        <v>71</v>
      </c>
      <c r="B45" s="45">
        <v>1</v>
      </c>
      <c r="C45" s="45">
        <v>3.82</v>
      </c>
      <c r="D45" s="70" t="s">
        <v>1</v>
      </c>
      <c r="E45" s="54" t="s">
        <v>24</v>
      </c>
    </row>
    <row r="46" spans="1:5" ht="75" customHeight="1">
      <c r="A46" s="49" t="s">
        <v>72</v>
      </c>
      <c r="B46" s="45">
        <v>100</v>
      </c>
      <c r="C46" s="45">
        <v>100</v>
      </c>
      <c r="D46" s="105" t="s">
        <v>1</v>
      </c>
      <c r="E46" s="54" t="s">
        <v>23</v>
      </c>
    </row>
    <row r="47" spans="1:5" ht="15.75">
      <c r="A47" s="48" t="s">
        <v>153</v>
      </c>
      <c r="B47" s="67">
        <v>0.86443333333333339</v>
      </c>
      <c r="C47" s="67">
        <v>1.0102</v>
      </c>
      <c r="D47" s="69">
        <v>0.85570514089619221</v>
      </c>
      <c r="E47" s="55"/>
    </row>
  </sheetData>
  <sheetProtection selectLockedCells="1" selectUnlockedCells="1"/>
  <protectedRanges>
    <protectedRange sqref="B5:B17 C6:C17" name="Диапазон1_1"/>
  </protectedRanges>
  <mergeCells count="4">
    <mergeCell ref="A2:A4"/>
    <mergeCell ref="B2:C2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zoomScaleNormal="100" zoomScaleSheetLayoutView="100" workbookViewId="0">
      <pane xSplit="1" topLeftCell="B1" activePane="topRight" state="frozen"/>
      <selection pane="topRight" sqref="A1:XFD1048576"/>
    </sheetView>
  </sheetViews>
  <sheetFormatPr defaultRowHeight="12.75"/>
  <cols>
    <col min="1" max="1" width="77.7109375" style="10" customWidth="1"/>
    <col min="2" max="3" width="8.28515625" style="10" customWidth="1"/>
    <col min="4" max="6" width="8.28515625" customWidth="1"/>
  </cols>
  <sheetData>
    <row r="2" spans="1:7" s="1" customFormat="1" ht="14.25">
      <c r="A2" s="2"/>
      <c r="B2" s="61"/>
      <c r="C2" s="62"/>
      <c r="D2" s="62"/>
      <c r="E2" s="62"/>
      <c r="F2" s="62"/>
    </row>
    <row r="3" spans="1:7" s="1" customFormat="1">
      <c r="A3" s="2"/>
      <c r="B3" s="62"/>
      <c r="C3" s="62"/>
      <c r="D3" s="62"/>
      <c r="E3" s="62"/>
      <c r="F3" s="62"/>
      <c r="G3" s="32"/>
    </row>
    <row r="4" spans="1:7" s="1" customFormat="1">
      <c r="A4" s="2"/>
      <c r="B4" s="62"/>
      <c r="C4" s="62"/>
      <c r="D4" s="62"/>
      <c r="E4" s="62"/>
      <c r="F4" s="62"/>
    </row>
    <row r="5" spans="1:7" s="1" customFormat="1" ht="13.5" thickBot="1">
      <c r="A5" s="2"/>
    </row>
    <row r="6" spans="1:7">
      <c r="A6" s="198" t="s">
        <v>11</v>
      </c>
      <c r="B6" s="199" t="s">
        <v>189</v>
      </c>
      <c r="C6" s="200"/>
      <c r="D6" s="200"/>
      <c r="E6" s="200"/>
      <c r="F6" s="201"/>
    </row>
    <row r="7" spans="1:7">
      <c r="A7" s="198"/>
      <c r="B7" s="202" t="s">
        <v>4</v>
      </c>
      <c r="C7" s="203"/>
      <c r="D7" s="204" t="s">
        <v>25</v>
      </c>
      <c r="E7" s="204" t="s">
        <v>26</v>
      </c>
      <c r="F7" s="197" t="s">
        <v>2</v>
      </c>
    </row>
    <row r="8" spans="1:7">
      <c r="A8" s="198"/>
      <c r="B8" s="116" t="s">
        <v>44</v>
      </c>
      <c r="C8" s="117" t="s">
        <v>45</v>
      </c>
      <c r="D8" s="205"/>
      <c r="E8" s="204"/>
      <c r="F8" s="197"/>
    </row>
    <row r="9" spans="1:7" ht="15.75">
      <c r="A9" s="118">
        <v>1</v>
      </c>
      <c r="B9" s="116">
        <v>2</v>
      </c>
      <c r="C9" s="117">
        <v>3</v>
      </c>
      <c r="D9" s="119">
        <v>4</v>
      </c>
      <c r="E9" s="119">
        <v>5</v>
      </c>
      <c r="F9" s="120">
        <v>6</v>
      </c>
    </row>
    <row r="10" spans="1:7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v>2</v>
      </c>
    </row>
    <row r="11" spans="1:7" ht="15.75">
      <c r="A11" s="12" t="s">
        <v>5</v>
      </c>
      <c r="B11" s="11"/>
      <c r="C11" s="30"/>
      <c r="D11" s="5"/>
      <c r="E11" s="5"/>
      <c r="F11" s="6"/>
    </row>
    <row r="12" spans="1:7" ht="25.5">
      <c r="A12" s="13" t="s">
        <v>28</v>
      </c>
      <c r="B12" s="126">
        <v>48.594377510040161</v>
      </c>
      <c r="C12" s="127">
        <v>51</v>
      </c>
      <c r="D12" s="7">
        <v>95.28309315694149</v>
      </c>
      <c r="E12" s="7" t="s">
        <v>23</v>
      </c>
      <c r="F12" s="6">
        <v>2</v>
      </c>
    </row>
    <row r="13" spans="1:7" ht="38.25">
      <c r="A13" s="13" t="s">
        <v>29</v>
      </c>
      <c r="B13" s="60">
        <v>97</v>
      </c>
      <c r="C13" s="127">
        <v>106</v>
      </c>
      <c r="D13" s="59">
        <v>91.509433962264154</v>
      </c>
      <c r="E13" s="7" t="s">
        <v>23</v>
      </c>
      <c r="F13" s="6">
        <v>2</v>
      </c>
    </row>
    <row r="14" spans="1:7" ht="15.75">
      <c r="A14" s="13" t="s">
        <v>30</v>
      </c>
      <c r="B14" s="8"/>
      <c r="C14" s="65"/>
      <c r="D14" s="7"/>
      <c r="E14" s="7"/>
      <c r="F14" s="9"/>
    </row>
    <row r="15" spans="1:7" ht="25.5">
      <c r="A15" s="12" t="s">
        <v>31</v>
      </c>
      <c r="B15" s="38">
        <v>13</v>
      </c>
      <c r="C15" s="127">
        <v>8</v>
      </c>
      <c r="D15" s="7"/>
      <c r="E15" s="7" t="s">
        <v>1</v>
      </c>
      <c r="F15" s="31" t="s">
        <v>1</v>
      </c>
    </row>
    <row r="16" spans="1:7" ht="38.25">
      <c r="A16" s="12" t="s">
        <v>32</v>
      </c>
      <c r="B16" s="38">
        <v>1</v>
      </c>
      <c r="C16" s="127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38">
        <v>45</v>
      </c>
      <c r="C17" s="127">
        <v>68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38">
        <v>38</v>
      </c>
      <c r="C18" s="127">
        <v>29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65"/>
      <c r="D19" s="7"/>
      <c r="E19" s="7"/>
      <c r="F19" s="9"/>
    </row>
    <row r="20" spans="1:6" ht="25.5">
      <c r="A20" s="12" t="s">
        <v>33</v>
      </c>
      <c r="B20" s="11" t="s">
        <v>1</v>
      </c>
      <c r="C20" s="66" t="s">
        <v>1</v>
      </c>
      <c r="D20" s="5" t="s">
        <v>1</v>
      </c>
      <c r="E20" s="5" t="s">
        <v>1</v>
      </c>
      <c r="F20" s="71">
        <v>2</v>
      </c>
    </row>
    <row r="21" spans="1:6" ht="15.75">
      <c r="A21" s="12" t="s">
        <v>8</v>
      </c>
      <c r="B21" s="8"/>
      <c r="C21" s="65"/>
      <c r="D21" s="7"/>
      <c r="E21" s="7"/>
      <c r="F21" s="9"/>
    </row>
    <row r="22" spans="1:6" ht="25.5">
      <c r="A22" s="12" t="s">
        <v>34</v>
      </c>
      <c r="B22" s="38">
        <v>1</v>
      </c>
      <c r="C22" s="127">
        <v>1</v>
      </c>
      <c r="D22" s="35">
        <v>100</v>
      </c>
      <c r="E22" s="35" t="s">
        <v>23</v>
      </c>
      <c r="F22" s="80">
        <v>2</v>
      </c>
    </row>
    <row r="23" spans="1:6" ht="25.5">
      <c r="A23" s="13" t="s">
        <v>35</v>
      </c>
      <c r="B23" s="38">
        <v>1</v>
      </c>
      <c r="C23" s="127">
        <v>1</v>
      </c>
      <c r="D23" s="35">
        <v>100</v>
      </c>
      <c r="E23" s="35" t="s">
        <v>23</v>
      </c>
      <c r="F23" s="80">
        <v>2</v>
      </c>
    </row>
    <row r="24" spans="1:6" ht="25.5">
      <c r="A24" s="13" t="s">
        <v>36</v>
      </c>
      <c r="B24" s="129">
        <v>1</v>
      </c>
      <c r="C24" s="128">
        <v>1</v>
      </c>
      <c r="D24" s="35">
        <v>100</v>
      </c>
      <c r="E24" s="35" t="s">
        <v>23</v>
      </c>
      <c r="F24" s="80">
        <v>2</v>
      </c>
    </row>
    <row r="25" spans="1:6" ht="15.75">
      <c r="A25" s="12"/>
      <c r="B25" s="94"/>
      <c r="C25" s="93"/>
      <c r="D25" s="35"/>
      <c r="E25" s="35"/>
      <c r="F25" s="80"/>
    </row>
    <row r="26" spans="1:6" ht="38.25">
      <c r="A26" s="12" t="s">
        <v>37</v>
      </c>
      <c r="B26" s="38">
        <v>1</v>
      </c>
      <c r="C26" s="127">
        <v>1</v>
      </c>
      <c r="D26" s="35">
        <v>100</v>
      </c>
      <c r="E26" s="35" t="s">
        <v>23</v>
      </c>
      <c r="F26" s="80">
        <v>2</v>
      </c>
    </row>
    <row r="27" spans="1:6" ht="15.75">
      <c r="A27" s="12"/>
      <c r="B27" s="94"/>
      <c r="C27" s="93"/>
      <c r="D27" s="35"/>
      <c r="E27" s="35"/>
      <c r="F27" s="80"/>
    </row>
    <row r="28" spans="1:6" ht="38.25">
      <c r="A28" s="12" t="s">
        <v>38</v>
      </c>
      <c r="B28" s="38">
        <v>1</v>
      </c>
      <c r="C28" s="127">
        <v>1</v>
      </c>
      <c r="D28" s="35">
        <v>100</v>
      </c>
      <c r="E28" s="35" t="s">
        <v>23</v>
      </c>
      <c r="F28" s="80">
        <v>2</v>
      </c>
    </row>
    <row r="29" spans="1:6" ht="15.75">
      <c r="A29" s="12"/>
      <c r="B29" s="95"/>
      <c r="C29" s="96"/>
      <c r="D29" s="35"/>
      <c r="E29" s="35"/>
      <c r="F29" s="80"/>
    </row>
    <row r="30" spans="1:6" ht="25.5">
      <c r="A30" s="12" t="s">
        <v>9</v>
      </c>
      <c r="B30" s="94" t="s">
        <v>1</v>
      </c>
      <c r="C30" s="93" t="s">
        <v>1</v>
      </c>
      <c r="D30" s="35" t="s">
        <v>1</v>
      </c>
      <c r="E30" s="35" t="s">
        <v>1</v>
      </c>
      <c r="F30" s="80">
        <v>1</v>
      </c>
    </row>
    <row r="31" spans="1:6" ht="15.75">
      <c r="A31" s="12" t="s">
        <v>39</v>
      </c>
      <c r="B31" s="95"/>
      <c r="C31" s="96"/>
      <c r="D31" s="35"/>
      <c r="E31" s="35"/>
      <c r="F31" s="97"/>
    </row>
    <row r="32" spans="1:6" ht="38.25">
      <c r="A32" s="13" t="s">
        <v>10</v>
      </c>
      <c r="B32" s="98">
        <v>0.21873135812288724</v>
      </c>
      <c r="C32" s="130">
        <v>1.49</v>
      </c>
      <c r="D32" s="35">
        <v>14.679956920999143</v>
      </c>
      <c r="E32" s="35" t="s">
        <v>24</v>
      </c>
      <c r="F32" s="80">
        <v>1</v>
      </c>
    </row>
    <row r="33" spans="1:6" ht="25.5">
      <c r="A33" s="12" t="s">
        <v>40</v>
      </c>
      <c r="B33" s="94" t="s">
        <v>1</v>
      </c>
      <c r="C33" s="93" t="s">
        <v>1</v>
      </c>
      <c r="D33" s="99" t="s">
        <v>1</v>
      </c>
      <c r="E33" s="99" t="s">
        <v>1</v>
      </c>
      <c r="F33" s="80">
        <v>1.5</v>
      </c>
    </row>
    <row r="34" spans="1:6" ht="15.75">
      <c r="A34" s="12" t="s">
        <v>5</v>
      </c>
      <c r="B34" s="94"/>
      <c r="C34" s="93"/>
      <c r="D34" s="35"/>
      <c r="E34" s="35"/>
      <c r="F34" s="80"/>
    </row>
    <row r="35" spans="1:6" ht="38.25">
      <c r="A35" s="13" t="s">
        <v>41</v>
      </c>
      <c r="B35" s="98">
        <v>22.973420825876584</v>
      </c>
      <c r="C35" s="130">
        <v>22.69</v>
      </c>
      <c r="D35" s="35">
        <v>101.24910015811628</v>
      </c>
      <c r="E35" s="35" t="s">
        <v>24</v>
      </c>
      <c r="F35" s="80">
        <v>2</v>
      </c>
    </row>
    <row r="36" spans="1:6" ht="51">
      <c r="A36" s="13" t="s">
        <v>42</v>
      </c>
      <c r="B36" s="38">
        <v>0</v>
      </c>
      <c r="C36" s="171">
        <v>2.4000000000000001E-4</v>
      </c>
      <c r="D36" s="35">
        <v>0</v>
      </c>
      <c r="E36" s="35" t="s">
        <v>24</v>
      </c>
      <c r="F36" s="80">
        <v>1</v>
      </c>
    </row>
    <row r="37" spans="1:6" ht="16.5" thickBot="1">
      <c r="A37" s="14" t="s">
        <v>43</v>
      </c>
      <c r="B37" s="100" t="s">
        <v>1</v>
      </c>
      <c r="C37" s="101" t="s">
        <v>1</v>
      </c>
      <c r="D37" s="102" t="s">
        <v>1</v>
      </c>
      <c r="E37" s="102" t="s">
        <v>1</v>
      </c>
      <c r="F37" s="103">
        <v>1.75</v>
      </c>
    </row>
  </sheetData>
  <sheetProtection selectLockedCells="1" selectUnlockedCells="1"/>
  <protectedRanges>
    <protectedRange sqref="B12:B36" name="Диапазон1"/>
    <protectedRange sqref="C12:C36" name="Диапазон1_2"/>
  </protectedRanges>
  <mergeCells count="6"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view="pageBreakPreview" zoomScaleNormal="80" zoomScaleSheetLayoutView="100" workbookViewId="0">
      <selection sqref="A1:XFD1048576"/>
    </sheetView>
  </sheetViews>
  <sheetFormatPr defaultRowHeight="12.75"/>
  <cols>
    <col min="1" max="1" width="76.5703125" style="10" customWidth="1"/>
    <col min="2" max="2" width="11" style="10" customWidth="1"/>
    <col min="3" max="3" width="8.28515625" style="10" customWidth="1"/>
    <col min="4" max="6" width="8.28515625" customWidth="1"/>
  </cols>
  <sheetData>
    <row r="2" spans="1:7" s="1" customFormat="1" ht="14.25">
      <c r="A2" s="2"/>
      <c r="B2" s="3"/>
    </row>
    <row r="3" spans="1:7" s="1" customFormat="1">
      <c r="A3" s="2"/>
      <c r="D3" s="63"/>
      <c r="E3" s="63"/>
      <c r="F3" s="63"/>
      <c r="G3" s="32"/>
    </row>
    <row r="4" spans="1:7" s="1" customFormat="1">
      <c r="A4" s="2"/>
      <c r="D4" s="63"/>
      <c r="E4" s="63"/>
      <c r="F4" s="63"/>
    </row>
    <row r="5" spans="1:7" s="1" customFormat="1" ht="13.5" thickBot="1">
      <c r="A5" s="2"/>
    </row>
    <row r="6" spans="1:7">
      <c r="A6" s="198" t="s">
        <v>11</v>
      </c>
      <c r="B6" s="199" t="s">
        <v>189</v>
      </c>
      <c r="C6" s="200"/>
      <c r="D6" s="200"/>
      <c r="E6" s="200"/>
      <c r="F6" s="201"/>
    </row>
    <row r="7" spans="1:7">
      <c r="A7" s="198"/>
      <c r="B7" s="202" t="s">
        <v>4</v>
      </c>
      <c r="C7" s="203"/>
      <c r="D7" s="204" t="s">
        <v>25</v>
      </c>
      <c r="E7" s="204" t="s">
        <v>26</v>
      </c>
      <c r="F7" s="197" t="s">
        <v>2</v>
      </c>
    </row>
    <row r="8" spans="1:7">
      <c r="A8" s="198"/>
      <c r="B8" s="116" t="s">
        <v>44</v>
      </c>
      <c r="C8" s="117" t="s">
        <v>45</v>
      </c>
      <c r="D8" s="205"/>
      <c r="E8" s="204"/>
      <c r="F8" s="197"/>
    </row>
    <row r="9" spans="1:7" ht="16.5" thickBot="1">
      <c r="A9" s="121">
        <v>1</v>
      </c>
      <c r="B9" s="122">
        <v>2</v>
      </c>
      <c r="C9" s="123">
        <v>3</v>
      </c>
      <c r="D9" s="124">
        <v>4</v>
      </c>
      <c r="E9" s="124">
        <v>5</v>
      </c>
      <c r="F9" s="125">
        <v>6</v>
      </c>
    </row>
    <row r="10" spans="1:7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v>1</v>
      </c>
    </row>
    <row r="11" spans="1:7">
      <c r="A11" s="13" t="s">
        <v>5</v>
      </c>
      <c r="B11" s="25"/>
      <c r="C11" s="20"/>
      <c r="D11" s="21"/>
      <c r="E11" s="20"/>
      <c r="F11" s="15"/>
    </row>
    <row r="12" spans="1:7" ht="31.5">
      <c r="A12" s="13" t="s">
        <v>47</v>
      </c>
      <c r="B12" s="64">
        <v>10.535027169922161</v>
      </c>
      <c r="C12" s="127">
        <v>35</v>
      </c>
      <c r="D12" s="35">
        <v>30.10007762834903</v>
      </c>
      <c r="E12" s="34" t="s">
        <v>24</v>
      </c>
      <c r="F12" s="80">
        <v>1</v>
      </c>
    </row>
    <row r="13" spans="1:7" s="36" customFormat="1" ht="38.25">
      <c r="A13" s="33" t="s">
        <v>48</v>
      </c>
      <c r="B13" s="64">
        <v>145.07627666451197</v>
      </c>
      <c r="C13" s="127">
        <v>352</v>
      </c>
      <c r="D13" s="35">
        <v>41.214851325145446</v>
      </c>
      <c r="E13" s="34" t="s">
        <v>24</v>
      </c>
      <c r="F13" s="80">
        <v>1</v>
      </c>
    </row>
    <row r="14" spans="1:7" ht="15.75">
      <c r="A14" s="13"/>
      <c r="B14" s="56"/>
      <c r="C14" s="34"/>
      <c r="D14" s="34"/>
      <c r="E14" s="34"/>
      <c r="F14" s="84"/>
    </row>
    <row r="15" spans="1:7" ht="25.5">
      <c r="A15" s="13" t="s">
        <v>49</v>
      </c>
      <c r="B15" s="56" t="s">
        <v>1</v>
      </c>
      <c r="C15" s="34" t="s">
        <v>1</v>
      </c>
      <c r="D15" s="34" t="s">
        <v>1</v>
      </c>
      <c r="E15" s="34" t="s">
        <v>1</v>
      </c>
      <c r="F15" s="80">
        <v>0.58333333333333337</v>
      </c>
    </row>
    <row r="16" spans="1:7">
      <c r="A16" s="13" t="s">
        <v>5</v>
      </c>
      <c r="B16" s="74"/>
      <c r="C16" s="75"/>
      <c r="D16" s="75"/>
      <c r="E16" s="75"/>
      <c r="F16" s="78"/>
    </row>
    <row r="17" spans="1:6" ht="38.25">
      <c r="A17" s="13" t="s">
        <v>50</v>
      </c>
      <c r="B17" s="27">
        <v>15.428571428571429</v>
      </c>
      <c r="C17" s="131">
        <v>22</v>
      </c>
      <c r="D17" s="35">
        <v>70.129870129870127</v>
      </c>
      <c r="E17" s="34" t="s">
        <v>24</v>
      </c>
      <c r="F17" s="80">
        <v>0.25</v>
      </c>
    </row>
    <row r="18" spans="1:6" ht="31.5">
      <c r="A18" s="13" t="s">
        <v>51</v>
      </c>
      <c r="B18" s="56" t="s">
        <v>1</v>
      </c>
      <c r="C18" s="34" t="s">
        <v>1</v>
      </c>
      <c r="D18" s="35" t="s">
        <v>1</v>
      </c>
      <c r="E18" s="34" t="s">
        <v>24</v>
      </c>
      <c r="F18" s="80">
        <v>0.75</v>
      </c>
    </row>
    <row r="19" spans="1:6" ht="31.5">
      <c r="A19" s="13" t="s">
        <v>52</v>
      </c>
      <c r="B19" s="64">
        <v>36.932028156621207</v>
      </c>
      <c r="C19" s="131">
        <v>27</v>
      </c>
      <c r="D19" s="35">
        <v>136.78528946896745</v>
      </c>
      <c r="E19" s="34" t="s">
        <v>24</v>
      </c>
      <c r="F19" s="80">
        <v>0.75</v>
      </c>
    </row>
    <row r="20" spans="1:6" ht="31.5">
      <c r="A20" s="13" t="s">
        <v>12</v>
      </c>
      <c r="B20" s="64">
        <v>40.056980056980059</v>
      </c>
      <c r="C20" s="131">
        <v>28</v>
      </c>
      <c r="D20" s="35">
        <v>143.06064306064309</v>
      </c>
      <c r="E20" s="34" t="s">
        <v>24</v>
      </c>
      <c r="F20" s="80">
        <v>0.75</v>
      </c>
    </row>
    <row r="21" spans="1:6" ht="51">
      <c r="A21" s="13" t="s">
        <v>53</v>
      </c>
      <c r="B21" s="79">
        <v>22.15909090909091</v>
      </c>
      <c r="C21" s="127">
        <v>5.5</v>
      </c>
      <c r="D21" s="35">
        <v>402.89256198347107</v>
      </c>
      <c r="E21" s="34" t="s">
        <v>24</v>
      </c>
      <c r="F21" s="80">
        <v>0.75</v>
      </c>
    </row>
    <row r="22" spans="1:6">
      <c r="A22" s="13"/>
      <c r="B22" s="74"/>
      <c r="C22" s="75"/>
      <c r="D22" s="75"/>
      <c r="E22" s="75"/>
      <c r="F22" s="78"/>
    </row>
    <row r="23" spans="1:6" ht="25.5">
      <c r="A23" s="13" t="s">
        <v>13</v>
      </c>
      <c r="B23" s="56" t="s">
        <v>1</v>
      </c>
      <c r="C23" s="34" t="s">
        <v>1</v>
      </c>
      <c r="D23" s="34" t="s">
        <v>1</v>
      </c>
      <c r="E23" s="34" t="s">
        <v>1</v>
      </c>
      <c r="F23" s="80">
        <v>0.2</v>
      </c>
    </row>
    <row r="24" spans="1:6">
      <c r="A24" s="13" t="s">
        <v>39</v>
      </c>
      <c r="B24" s="74"/>
      <c r="C24" s="75"/>
      <c r="D24" s="75"/>
      <c r="E24" s="75"/>
      <c r="F24" s="78"/>
    </row>
    <row r="25" spans="1:6" ht="76.5">
      <c r="A25" s="13" t="s">
        <v>54</v>
      </c>
      <c r="B25" s="82">
        <v>0</v>
      </c>
      <c r="C25" s="131">
        <v>0</v>
      </c>
      <c r="D25" s="35">
        <v>100</v>
      </c>
      <c r="E25" s="34" t="s">
        <v>24</v>
      </c>
      <c r="F25" s="80">
        <v>0.2</v>
      </c>
    </row>
    <row r="26" spans="1:6" ht="25.5">
      <c r="A26" s="13" t="s">
        <v>55</v>
      </c>
      <c r="B26" s="56" t="s">
        <v>1</v>
      </c>
      <c r="C26" s="34" t="s">
        <v>1</v>
      </c>
      <c r="D26" s="34" t="s">
        <v>1</v>
      </c>
      <c r="E26" s="34" t="s">
        <v>1</v>
      </c>
      <c r="F26" s="80">
        <v>0.2</v>
      </c>
    </row>
    <row r="27" spans="1:6" ht="51">
      <c r="A27" s="13" t="s">
        <v>14</v>
      </c>
      <c r="B27" s="27">
        <v>0</v>
      </c>
      <c r="C27" s="127">
        <v>0</v>
      </c>
      <c r="D27" s="35">
        <v>100</v>
      </c>
      <c r="E27" s="34" t="s">
        <v>24</v>
      </c>
      <c r="F27" s="80">
        <v>0.2</v>
      </c>
    </row>
    <row r="28" spans="1:6" ht="15.75">
      <c r="A28" s="13"/>
      <c r="B28" s="27"/>
      <c r="C28" s="34"/>
      <c r="D28" s="72"/>
      <c r="E28" s="34"/>
      <c r="F28" s="84"/>
    </row>
    <row r="29" spans="1:6" ht="25.5">
      <c r="A29" s="13" t="s">
        <v>15</v>
      </c>
      <c r="B29" s="56" t="s">
        <v>1</v>
      </c>
      <c r="C29" s="34" t="s">
        <v>1</v>
      </c>
      <c r="D29" s="34" t="s">
        <v>1</v>
      </c>
      <c r="E29" s="34" t="s">
        <v>1</v>
      </c>
      <c r="F29" s="80">
        <v>0.25</v>
      </c>
    </row>
    <row r="30" spans="1:6" ht="31.5">
      <c r="A30" s="13" t="s">
        <v>16</v>
      </c>
      <c r="B30" s="82">
        <v>0.48551733280307552</v>
      </c>
      <c r="C30" s="132">
        <v>1.78</v>
      </c>
      <c r="D30" s="35">
        <v>27.276254651858174</v>
      </c>
      <c r="E30" s="34" t="s">
        <v>24</v>
      </c>
      <c r="F30" s="80">
        <v>0.25</v>
      </c>
    </row>
    <row r="31" spans="1:6" ht="15.75">
      <c r="A31" s="13"/>
      <c r="B31" s="27"/>
      <c r="C31" s="34"/>
      <c r="D31" s="72"/>
      <c r="E31" s="34"/>
      <c r="F31" s="84"/>
    </row>
    <row r="32" spans="1:6" ht="25.5">
      <c r="A32" s="13" t="s">
        <v>17</v>
      </c>
      <c r="B32" s="27" t="s">
        <v>1</v>
      </c>
      <c r="C32" s="34" t="s">
        <v>1</v>
      </c>
      <c r="D32" s="72" t="s">
        <v>1</v>
      </c>
      <c r="E32" s="34" t="s">
        <v>1</v>
      </c>
      <c r="F32" s="80">
        <v>0.625</v>
      </c>
    </row>
    <row r="33" spans="1:6" ht="15.75">
      <c r="A33" s="13" t="s">
        <v>5</v>
      </c>
      <c r="B33" s="27"/>
      <c r="C33" s="34"/>
      <c r="D33" s="72"/>
      <c r="E33" s="34"/>
      <c r="F33" s="84"/>
    </row>
    <row r="34" spans="1:6" ht="38.25">
      <c r="A34" s="13" t="s">
        <v>56</v>
      </c>
      <c r="B34" s="133">
        <v>1</v>
      </c>
      <c r="C34" s="131">
        <v>1</v>
      </c>
      <c r="D34" s="35">
        <v>100</v>
      </c>
      <c r="E34" s="34" t="s">
        <v>23</v>
      </c>
      <c r="F34" s="80">
        <v>0.5</v>
      </c>
    </row>
    <row r="35" spans="1:6" ht="51">
      <c r="A35" s="13" t="s">
        <v>57</v>
      </c>
      <c r="B35" s="27">
        <v>1.1599390203486446E-2</v>
      </c>
      <c r="C35" s="172">
        <v>4.7800000000000004E-3</v>
      </c>
      <c r="D35" s="35">
        <v>242.6650670185449</v>
      </c>
      <c r="E35" s="34" t="s">
        <v>24</v>
      </c>
      <c r="F35" s="80">
        <v>0.75</v>
      </c>
    </row>
    <row r="36" spans="1:6" ht="25.5">
      <c r="A36" s="13" t="s">
        <v>18</v>
      </c>
      <c r="B36" s="56" t="s">
        <v>1</v>
      </c>
      <c r="C36" s="34" t="s">
        <v>1</v>
      </c>
      <c r="D36" s="72" t="s">
        <v>1</v>
      </c>
      <c r="E36" s="34" t="s">
        <v>1</v>
      </c>
      <c r="F36" s="80">
        <v>0.1</v>
      </c>
    </row>
    <row r="37" spans="1:6" ht="38.25">
      <c r="A37" s="13" t="s">
        <v>58</v>
      </c>
      <c r="B37" s="27">
        <v>0</v>
      </c>
      <c r="C37" s="131">
        <v>4.7800000000000004E-3</v>
      </c>
      <c r="D37" s="35">
        <v>0</v>
      </c>
      <c r="E37" s="34" t="s">
        <v>24</v>
      </c>
      <c r="F37" s="80">
        <v>0.1</v>
      </c>
    </row>
    <row r="38" spans="1:6" ht="16.5" thickBot="1">
      <c r="A38" s="13" t="s">
        <v>59</v>
      </c>
      <c r="B38" s="89" t="s">
        <v>1</v>
      </c>
      <c r="C38" s="90" t="s">
        <v>1</v>
      </c>
      <c r="D38" s="90" t="s">
        <v>1</v>
      </c>
      <c r="E38" s="90" t="s">
        <v>1</v>
      </c>
      <c r="F38" s="92">
        <v>0.42299999999999999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16" zoomScaleNormal="70" zoomScaleSheetLayoutView="100" workbookViewId="0">
      <selection activeCell="A16" sqref="A1:XFD1048576"/>
    </sheetView>
  </sheetViews>
  <sheetFormatPr defaultRowHeight="12.75"/>
  <cols>
    <col min="1" max="1" width="78.140625" style="10" customWidth="1"/>
    <col min="2" max="2" width="10.140625" style="10" customWidth="1"/>
    <col min="3" max="3" width="8.28515625" style="10" customWidth="1"/>
    <col min="4" max="5" width="8.28515625" customWidth="1"/>
    <col min="6" max="6" width="11" customWidth="1"/>
  </cols>
  <sheetData>
    <row r="2" spans="1:7" s="1" customFormat="1" ht="14.25">
      <c r="A2" s="29"/>
    </row>
    <row r="3" spans="1:7" s="1" customFormat="1">
      <c r="A3" s="2"/>
      <c r="D3" s="62"/>
      <c r="E3" s="62"/>
      <c r="F3" s="62"/>
      <c r="G3" s="32"/>
    </row>
    <row r="4" spans="1:7" s="1" customFormat="1">
      <c r="A4" s="2"/>
    </row>
    <row r="5" spans="1:7" s="1" customFormat="1" ht="13.5" thickBot="1">
      <c r="A5" s="2"/>
    </row>
    <row r="6" spans="1:7">
      <c r="A6" s="198" t="s">
        <v>11</v>
      </c>
      <c r="B6" s="199" t="s">
        <v>189</v>
      </c>
      <c r="C6" s="200"/>
      <c r="D6" s="200"/>
      <c r="E6" s="200"/>
      <c r="F6" s="201"/>
    </row>
    <row r="7" spans="1:7">
      <c r="A7" s="198"/>
      <c r="B7" s="202" t="s">
        <v>4</v>
      </c>
      <c r="C7" s="203"/>
      <c r="D7" s="204" t="s">
        <v>25</v>
      </c>
      <c r="E7" s="204" t="s">
        <v>26</v>
      </c>
      <c r="F7" s="197" t="s">
        <v>2</v>
      </c>
    </row>
    <row r="8" spans="1:7">
      <c r="A8" s="198"/>
      <c r="B8" s="116" t="s">
        <v>44</v>
      </c>
      <c r="C8" s="117" t="s">
        <v>45</v>
      </c>
      <c r="D8" s="205"/>
      <c r="E8" s="204"/>
      <c r="F8" s="197"/>
    </row>
    <row r="9" spans="1:7" ht="16.5" thickBot="1">
      <c r="A9" s="118">
        <v>1</v>
      </c>
      <c r="B9" s="122">
        <v>2</v>
      </c>
      <c r="C9" s="123">
        <v>3</v>
      </c>
      <c r="D9" s="124">
        <v>4</v>
      </c>
      <c r="E9" s="124">
        <v>5</v>
      </c>
      <c r="F9" s="125">
        <v>6</v>
      </c>
    </row>
    <row r="10" spans="1:7" ht="38.25">
      <c r="A10" s="14" t="s">
        <v>60</v>
      </c>
      <c r="B10" s="39">
        <v>1</v>
      </c>
      <c r="C10" s="23">
        <v>1</v>
      </c>
      <c r="D10" s="28">
        <v>100</v>
      </c>
      <c r="E10" s="28" t="s">
        <v>23</v>
      </c>
      <c r="F10" s="6">
        <v>2</v>
      </c>
    </row>
    <row r="11" spans="1:7" ht="15.75">
      <c r="A11" s="14"/>
      <c r="B11" s="26"/>
      <c r="C11" s="19"/>
      <c r="D11" s="17"/>
      <c r="E11" s="16"/>
      <c r="F11" s="18"/>
    </row>
    <row r="12" spans="1:7" ht="15.75">
      <c r="A12" s="14" t="s">
        <v>19</v>
      </c>
      <c r="B12" s="56" t="s">
        <v>1</v>
      </c>
      <c r="C12" s="34" t="s">
        <v>1</v>
      </c>
      <c r="D12" s="72" t="s">
        <v>1</v>
      </c>
      <c r="E12" s="72" t="s">
        <v>1</v>
      </c>
      <c r="F12" s="73">
        <v>1.6666666666666667</v>
      </c>
    </row>
    <row r="13" spans="1:7">
      <c r="A13" s="14" t="s">
        <v>5</v>
      </c>
      <c r="B13" s="74"/>
      <c r="C13" s="75"/>
      <c r="D13" s="76"/>
      <c r="E13" s="77"/>
      <c r="F13" s="78"/>
    </row>
    <row r="14" spans="1:7" ht="38.25">
      <c r="A14" s="14" t="s">
        <v>61</v>
      </c>
      <c r="B14" s="79">
        <v>1.862530655531252</v>
      </c>
      <c r="C14" s="132">
        <v>15.1</v>
      </c>
      <c r="D14" s="35">
        <v>12.334640102855973</v>
      </c>
      <c r="E14" s="35" t="s">
        <v>24</v>
      </c>
      <c r="F14" s="80">
        <v>1</v>
      </c>
    </row>
    <row r="15" spans="1:7" ht="38.25">
      <c r="A15" s="14" t="s">
        <v>62</v>
      </c>
      <c r="B15" s="81">
        <v>75.62277580071175</v>
      </c>
      <c r="C15" s="132">
        <v>100</v>
      </c>
      <c r="D15" s="35">
        <v>75.62277580071175</v>
      </c>
      <c r="E15" s="35" t="s">
        <v>23</v>
      </c>
      <c r="F15" s="80">
        <v>3</v>
      </c>
    </row>
    <row r="16" spans="1:7" ht="51">
      <c r="A16" s="14" t="s">
        <v>63</v>
      </c>
      <c r="B16" s="58">
        <v>0.47058823529411764</v>
      </c>
      <c r="C16" s="132">
        <v>8.61</v>
      </c>
      <c r="D16" s="35">
        <v>5.4656008744961406</v>
      </c>
      <c r="E16" s="35" t="s">
        <v>24</v>
      </c>
      <c r="F16" s="80">
        <v>1</v>
      </c>
    </row>
    <row r="17" spans="1:6" ht="51">
      <c r="A17" s="14" t="s">
        <v>64</v>
      </c>
      <c r="B17" s="27">
        <v>2.1541724663617683E-2</v>
      </c>
      <c r="C17" s="134">
        <v>6.7000000000000002E-3</v>
      </c>
      <c r="D17" s="35">
        <v>321.51827856145798</v>
      </c>
      <c r="E17" s="35" t="s">
        <v>24</v>
      </c>
      <c r="F17" s="80">
        <v>3</v>
      </c>
    </row>
    <row r="18" spans="1:6" ht="38.25">
      <c r="A18" s="14" t="s">
        <v>65</v>
      </c>
      <c r="B18" s="82">
        <v>3.0556107907470009</v>
      </c>
      <c r="C18" s="132">
        <v>0.43</v>
      </c>
      <c r="D18" s="35">
        <v>710.6071606388374</v>
      </c>
      <c r="E18" s="35" t="s">
        <v>23</v>
      </c>
      <c r="F18" s="80">
        <v>1</v>
      </c>
    </row>
    <row r="19" spans="1:6" ht="25.5">
      <c r="A19" s="14" t="s">
        <v>66</v>
      </c>
      <c r="B19" s="27">
        <v>19</v>
      </c>
      <c r="C19" s="127">
        <v>9</v>
      </c>
      <c r="D19" s="35">
        <v>211.11111111111111</v>
      </c>
      <c r="E19" s="35" t="s">
        <v>23</v>
      </c>
      <c r="F19" s="80">
        <v>1</v>
      </c>
    </row>
    <row r="20" spans="1:6" ht="15.75">
      <c r="A20" s="14"/>
      <c r="B20" s="56"/>
      <c r="C20" s="34"/>
      <c r="D20" s="76"/>
      <c r="E20" s="83"/>
      <c r="F20" s="84"/>
    </row>
    <row r="21" spans="1:6" ht="15.75">
      <c r="A21" s="14" t="s">
        <v>67</v>
      </c>
      <c r="B21" s="56" t="s">
        <v>1</v>
      </c>
      <c r="C21" s="34" t="s">
        <v>1</v>
      </c>
      <c r="D21" s="34" t="s">
        <v>1</v>
      </c>
      <c r="E21" s="34" t="s">
        <v>1</v>
      </c>
      <c r="F21" s="85">
        <v>1.6666666666666667</v>
      </c>
    </row>
    <row r="22" spans="1:6" ht="15.75">
      <c r="A22" s="14" t="s">
        <v>5</v>
      </c>
      <c r="B22" s="56"/>
      <c r="C22" s="34"/>
      <c r="D22" s="76"/>
      <c r="E22" s="83"/>
      <c r="F22" s="84"/>
    </row>
    <row r="23" spans="1:6" ht="31.5">
      <c r="A23" s="12" t="s">
        <v>68</v>
      </c>
      <c r="B23" s="81">
        <v>22.603444997908667</v>
      </c>
      <c r="C23" s="127">
        <v>32</v>
      </c>
      <c r="D23" s="35">
        <v>70.635765618464589</v>
      </c>
      <c r="E23" s="35" t="s">
        <v>24</v>
      </c>
      <c r="F23" s="80">
        <v>1</v>
      </c>
    </row>
    <row r="24" spans="1:6" ht="25.5">
      <c r="A24" s="14" t="s">
        <v>69</v>
      </c>
      <c r="B24" s="56" t="s">
        <v>1</v>
      </c>
      <c r="C24" s="34" t="s">
        <v>1</v>
      </c>
      <c r="D24" s="35" t="s">
        <v>1</v>
      </c>
      <c r="E24" s="35" t="s">
        <v>23</v>
      </c>
      <c r="F24" s="85">
        <v>2.3333333333333335</v>
      </c>
    </row>
    <row r="25" spans="1:6" ht="15.75">
      <c r="A25" s="14" t="s">
        <v>20</v>
      </c>
      <c r="B25" s="82">
        <v>14.790462266881386</v>
      </c>
      <c r="C25" s="132">
        <v>0.91</v>
      </c>
      <c r="D25" s="35">
        <v>1625.3255238331192</v>
      </c>
      <c r="E25" s="35" t="s">
        <v>23</v>
      </c>
      <c r="F25" s="80">
        <v>1</v>
      </c>
    </row>
    <row r="26" spans="1:6" ht="15.75">
      <c r="A26" s="14" t="s">
        <v>21</v>
      </c>
      <c r="B26" s="86">
        <v>0.17068772309998589</v>
      </c>
      <c r="C26" s="132">
        <v>0.91</v>
      </c>
      <c r="D26" s="35">
        <v>18.7568926483501</v>
      </c>
      <c r="E26" s="35" t="s">
        <v>23</v>
      </c>
      <c r="F26" s="80">
        <v>3</v>
      </c>
    </row>
    <row r="27" spans="1:6" ht="15.75">
      <c r="A27" s="14" t="s">
        <v>70</v>
      </c>
      <c r="B27" s="27">
        <v>0</v>
      </c>
      <c r="C27" s="131">
        <v>0.91</v>
      </c>
      <c r="D27" s="35">
        <v>0</v>
      </c>
      <c r="E27" s="35" t="s">
        <v>23</v>
      </c>
      <c r="F27" s="80">
        <v>3</v>
      </c>
    </row>
    <row r="28" spans="1:6" ht="15.75">
      <c r="A28" s="14"/>
      <c r="B28" s="56"/>
      <c r="C28" s="34"/>
      <c r="D28" s="76"/>
      <c r="E28" s="83"/>
      <c r="F28" s="84"/>
    </row>
    <row r="29" spans="1:6" ht="15.75">
      <c r="A29" s="14" t="s">
        <v>22</v>
      </c>
      <c r="B29" s="56" t="s">
        <v>1</v>
      </c>
      <c r="C29" s="34" t="s">
        <v>1</v>
      </c>
      <c r="D29" s="34" t="s">
        <v>1</v>
      </c>
      <c r="E29" s="34" t="s">
        <v>1</v>
      </c>
      <c r="F29" s="80">
        <v>3</v>
      </c>
    </row>
    <row r="30" spans="1:6" ht="31.5">
      <c r="A30" s="14" t="s">
        <v>3</v>
      </c>
      <c r="B30" s="82">
        <v>13.457408732999284</v>
      </c>
      <c r="C30" s="172">
        <v>2.82E-3</v>
      </c>
      <c r="D30" s="35">
        <v>477213.07563827251</v>
      </c>
      <c r="E30" s="35" t="s">
        <v>24</v>
      </c>
      <c r="F30" s="80">
        <v>3</v>
      </c>
    </row>
    <row r="31" spans="1:6" ht="15.75">
      <c r="A31" s="14"/>
      <c r="B31" s="74"/>
      <c r="C31" s="75"/>
      <c r="D31" s="76"/>
      <c r="E31" s="83"/>
      <c r="F31" s="78"/>
    </row>
    <row r="32" spans="1:6" ht="38.25">
      <c r="A32" s="14" t="s">
        <v>0</v>
      </c>
      <c r="B32" s="56" t="s">
        <v>1</v>
      </c>
      <c r="C32" s="34" t="s">
        <v>1</v>
      </c>
      <c r="D32" s="34" t="s">
        <v>1</v>
      </c>
      <c r="E32" s="34" t="s">
        <v>1</v>
      </c>
      <c r="F32" s="80">
        <v>1.5</v>
      </c>
    </row>
    <row r="33" spans="1:6" ht="15.75">
      <c r="A33" s="14" t="s">
        <v>5</v>
      </c>
      <c r="B33" s="56"/>
      <c r="C33" s="34"/>
      <c r="D33" s="87"/>
      <c r="E33" s="83"/>
      <c r="F33" s="84"/>
    </row>
    <row r="34" spans="1:6" ht="31.5">
      <c r="A34" s="14" t="s">
        <v>71</v>
      </c>
      <c r="B34" s="27">
        <v>1</v>
      </c>
      <c r="C34" s="131">
        <v>3.82</v>
      </c>
      <c r="D34" s="35">
        <v>26.178010471204189</v>
      </c>
      <c r="E34" s="35" t="s">
        <v>24</v>
      </c>
      <c r="F34" s="80">
        <v>1</v>
      </c>
    </row>
    <row r="35" spans="1:6" ht="51">
      <c r="A35" s="14" t="s">
        <v>72</v>
      </c>
      <c r="B35" s="27">
        <v>100</v>
      </c>
      <c r="C35" s="131">
        <v>100</v>
      </c>
      <c r="D35" s="35">
        <v>100</v>
      </c>
      <c r="E35" s="35" t="s">
        <v>23</v>
      </c>
      <c r="F35" s="80">
        <v>2</v>
      </c>
    </row>
    <row r="36" spans="1:6" ht="15.75">
      <c r="A36" s="14"/>
      <c r="B36" s="88"/>
      <c r="C36" s="83"/>
      <c r="D36" s="87"/>
      <c r="E36" s="83"/>
      <c r="F36" s="84"/>
    </row>
    <row r="37" spans="1:6" ht="16.5" thickBot="1">
      <c r="A37" s="14" t="s">
        <v>73</v>
      </c>
      <c r="B37" s="89" t="s">
        <v>1</v>
      </c>
      <c r="C37" s="90" t="s">
        <v>1</v>
      </c>
      <c r="D37" s="90" t="s">
        <v>1</v>
      </c>
      <c r="E37" s="90" t="s">
        <v>1</v>
      </c>
      <c r="F37" s="91">
        <v>1.9666666666666668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3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C3" sqref="C3:C64"/>
    </sheetView>
  </sheetViews>
  <sheetFormatPr defaultRowHeight="12.75"/>
  <cols>
    <col min="1" max="1" width="8" customWidth="1"/>
    <col min="2" max="2" width="57.28515625" customWidth="1"/>
    <col min="3" max="3" width="9.5703125" bestFit="1" customWidth="1"/>
  </cols>
  <sheetData>
    <row r="1" spans="1:3">
      <c r="A1" s="40" t="s">
        <v>135</v>
      </c>
      <c r="B1" s="40"/>
      <c r="C1" s="40"/>
    </row>
    <row r="2" spans="1:3">
      <c r="A2" s="37"/>
      <c r="B2" s="37" t="s">
        <v>134</v>
      </c>
      <c r="C2" s="37" t="s">
        <v>74</v>
      </c>
    </row>
    <row r="3" spans="1:3" ht="25.5">
      <c r="A3" s="206" t="s">
        <v>154</v>
      </c>
      <c r="B3" s="165" t="s">
        <v>75</v>
      </c>
      <c r="C3" s="106">
        <v>121</v>
      </c>
    </row>
    <row r="4" spans="1:3">
      <c r="A4" s="207"/>
      <c r="B4" s="165" t="s">
        <v>181</v>
      </c>
      <c r="C4" s="106">
        <v>249</v>
      </c>
    </row>
    <row r="5" spans="1:3" ht="25.5">
      <c r="A5" s="106" t="s">
        <v>155</v>
      </c>
      <c r="B5" s="165" t="s">
        <v>76</v>
      </c>
      <c r="C5" s="106">
        <v>13</v>
      </c>
    </row>
    <row r="6" spans="1:3" ht="25.5">
      <c r="A6" s="106" t="s">
        <v>156</v>
      </c>
      <c r="B6" s="165" t="s">
        <v>77</v>
      </c>
      <c r="C6" s="106">
        <v>45</v>
      </c>
    </row>
    <row r="7" spans="1:3" ht="25.5">
      <c r="A7" s="106" t="s">
        <v>157</v>
      </c>
      <c r="B7" s="165" t="s">
        <v>78</v>
      </c>
      <c r="C7" s="106">
        <v>38</v>
      </c>
    </row>
    <row r="8" spans="1:3" ht="51">
      <c r="A8" s="206" t="s">
        <v>158</v>
      </c>
      <c r="B8" s="165" t="s">
        <v>164</v>
      </c>
      <c r="C8" s="106">
        <v>132</v>
      </c>
    </row>
    <row r="9" spans="1:3">
      <c r="A9" s="208"/>
      <c r="B9" s="191" t="s">
        <v>159</v>
      </c>
      <c r="C9" s="106">
        <v>60348</v>
      </c>
    </row>
    <row r="10" spans="1:3" ht="25.5">
      <c r="A10" s="208"/>
      <c r="B10" s="191" t="s">
        <v>171</v>
      </c>
      <c r="C10" s="106">
        <v>44395</v>
      </c>
    </row>
    <row r="11" spans="1:3" ht="25.5">
      <c r="A11" s="208"/>
      <c r="B11" s="191" t="s">
        <v>172</v>
      </c>
      <c r="C11" s="106">
        <v>15953</v>
      </c>
    </row>
    <row r="12" spans="1:3">
      <c r="A12" s="207"/>
      <c r="B12" s="191" t="s">
        <v>173</v>
      </c>
      <c r="C12" s="106">
        <v>0</v>
      </c>
    </row>
    <row r="13" spans="1:3" ht="38.25">
      <c r="A13" s="206" t="s">
        <v>160</v>
      </c>
      <c r="B13" s="165" t="s">
        <v>133</v>
      </c>
      <c r="C13" s="106">
        <v>13864</v>
      </c>
    </row>
    <row r="14" spans="1:3">
      <c r="A14" s="207"/>
      <c r="B14" s="191" t="s">
        <v>159</v>
      </c>
      <c r="C14" s="106">
        <v>60348</v>
      </c>
    </row>
    <row r="15" spans="1:3" ht="51">
      <c r="A15" s="206" t="s">
        <v>161</v>
      </c>
      <c r="B15" s="165" t="s">
        <v>79</v>
      </c>
      <c r="C15" s="106">
        <v>0</v>
      </c>
    </row>
    <row r="16" spans="1:3">
      <c r="A16" s="207"/>
      <c r="B16" s="191" t="s">
        <v>159</v>
      </c>
      <c r="C16" s="106">
        <v>60348</v>
      </c>
    </row>
    <row r="17" spans="1:3" ht="38.25">
      <c r="A17" s="206" t="s">
        <v>84</v>
      </c>
      <c r="B17" s="165" t="s">
        <v>80</v>
      </c>
      <c r="C17" s="106">
        <v>71733</v>
      </c>
    </row>
    <row r="18" spans="1:3" ht="25.5">
      <c r="A18" s="207"/>
      <c r="B18" s="165" t="s">
        <v>81</v>
      </c>
      <c r="C18" s="106">
        <v>6809</v>
      </c>
    </row>
    <row r="19" spans="1:3" ht="38.25">
      <c r="A19" s="206" t="s">
        <v>83</v>
      </c>
      <c r="B19" s="165" t="s">
        <v>82</v>
      </c>
      <c r="C19" s="106">
        <v>673299</v>
      </c>
    </row>
    <row r="20" spans="1:3" ht="25.5">
      <c r="A20" s="207"/>
      <c r="B20" s="165" t="s">
        <v>86</v>
      </c>
      <c r="C20" s="106">
        <v>4641</v>
      </c>
    </row>
    <row r="21" spans="1:3" ht="38.25">
      <c r="A21" s="206" t="s">
        <v>85</v>
      </c>
      <c r="B21" s="165" t="s">
        <v>87</v>
      </c>
      <c r="C21" s="106">
        <v>108</v>
      </c>
    </row>
    <row r="22" spans="1:3" ht="25.5">
      <c r="A22" s="207"/>
      <c r="B22" s="165" t="s">
        <v>88</v>
      </c>
      <c r="C22" s="106">
        <v>7</v>
      </c>
    </row>
    <row r="23" spans="1:3" ht="38.25">
      <c r="A23" s="206" t="s">
        <v>89</v>
      </c>
      <c r="B23" s="165" t="s">
        <v>91</v>
      </c>
      <c r="C23" s="106">
        <v>335786</v>
      </c>
    </row>
    <row r="24" spans="1:3" ht="25.5">
      <c r="A24" s="207"/>
      <c r="B24" s="165" t="s">
        <v>90</v>
      </c>
      <c r="C24" s="106">
        <v>9092</v>
      </c>
    </row>
    <row r="25" spans="1:3" ht="38.25">
      <c r="A25" s="206" t="s">
        <v>94</v>
      </c>
      <c r="B25" s="165" t="s">
        <v>92</v>
      </c>
      <c r="C25" s="106">
        <v>14060</v>
      </c>
    </row>
    <row r="26" spans="1:3" ht="25.5">
      <c r="A26" s="207"/>
      <c r="B26" s="165" t="s">
        <v>93</v>
      </c>
      <c r="C26" s="106">
        <v>351</v>
      </c>
    </row>
    <row r="27" spans="1:3" ht="38.25">
      <c r="A27" s="206" t="s">
        <v>97</v>
      </c>
      <c r="B27" s="165" t="s">
        <v>95</v>
      </c>
      <c r="C27" s="106">
        <v>39</v>
      </c>
    </row>
    <row r="28" spans="1:3" ht="25.5">
      <c r="A28" s="208"/>
      <c r="B28" s="165" t="s">
        <v>163</v>
      </c>
      <c r="C28" s="106">
        <v>170</v>
      </c>
    </row>
    <row r="29" spans="1:3">
      <c r="A29" s="207"/>
      <c r="B29" s="165" t="s">
        <v>96</v>
      </c>
      <c r="C29" s="106">
        <v>6</v>
      </c>
    </row>
    <row r="30" spans="1:3" ht="89.25">
      <c r="A30" s="206" t="s">
        <v>100</v>
      </c>
      <c r="B30" s="165" t="s">
        <v>99</v>
      </c>
      <c r="C30" s="106">
        <v>0</v>
      </c>
    </row>
    <row r="31" spans="1:3" ht="25.5">
      <c r="A31" s="207"/>
      <c r="B31" s="191" t="s">
        <v>98</v>
      </c>
      <c r="C31" s="106">
        <v>6985</v>
      </c>
    </row>
    <row r="32" spans="1:3" ht="51">
      <c r="A32" s="206" t="s">
        <v>102</v>
      </c>
      <c r="B32" s="165" t="s">
        <v>101</v>
      </c>
      <c r="C32" s="106">
        <v>0</v>
      </c>
    </row>
    <row r="33" spans="1:3" ht="25.5">
      <c r="A33" s="207"/>
      <c r="B33" s="191" t="s">
        <v>98</v>
      </c>
      <c r="C33" s="106">
        <v>6985</v>
      </c>
    </row>
    <row r="34" spans="1:3" ht="25.5">
      <c r="A34" s="206" t="s">
        <v>104</v>
      </c>
      <c r="B34" s="165" t="s">
        <v>103</v>
      </c>
      <c r="C34" s="106">
        <v>293</v>
      </c>
    </row>
    <row r="35" spans="1:3">
      <c r="A35" s="207"/>
      <c r="B35" s="191" t="s">
        <v>159</v>
      </c>
      <c r="C35" s="106">
        <v>60348</v>
      </c>
    </row>
    <row r="36" spans="1:3" ht="51">
      <c r="A36" s="206" t="s">
        <v>106</v>
      </c>
      <c r="B36" s="165" t="s">
        <v>105</v>
      </c>
      <c r="C36" s="106">
        <v>7</v>
      </c>
    </row>
    <row r="37" spans="1:3">
      <c r="A37" s="207"/>
      <c r="B37" s="191" t="s">
        <v>159</v>
      </c>
      <c r="C37" s="106">
        <v>60348</v>
      </c>
    </row>
    <row r="38" spans="1:3" ht="38.25">
      <c r="A38" s="206" t="s">
        <v>108</v>
      </c>
      <c r="B38" s="165" t="s">
        <v>107</v>
      </c>
      <c r="C38" s="106">
        <v>0</v>
      </c>
    </row>
    <row r="39" spans="1:3">
      <c r="A39" s="207"/>
      <c r="B39" s="191" t="s">
        <v>159</v>
      </c>
      <c r="C39" s="106">
        <v>60348</v>
      </c>
    </row>
    <row r="40" spans="1:3" ht="38.25">
      <c r="A40" s="206" t="s">
        <v>110</v>
      </c>
      <c r="B40" s="165" t="s">
        <v>109</v>
      </c>
      <c r="C40" s="106">
        <v>1124</v>
      </c>
    </row>
    <row r="41" spans="1:3">
      <c r="A41" s="207"/>
      <c r="B41" s="191" t="s">
        <v>159</v>
      </c>
      <c r="C41" s="106">
        <v>60348</v>
      </c>
    </row>
    <row r="42" spans="1:3" ht="51">
      <c r="A42" s="206" t="s">
        <v>112</v>
      </c>
      <c r="B42" s="165" t="s">
        <v>111</v>
      </c>
      <c r="C42" s="106">
        <v>850</v>
      </c>
    </row>
    <row r="43" spans="1:3" ht="38.25">
      <c r="A43" s="207"/>
      <c r="B43" s="191" t="s">
        <v>109</v>
      </c>
      <c r="C43" s="106">
        <v>1124</v>
      </c>
    </row>
    <row r="44" spans="1:3" ht="63.75">
      <c r="A44" s="206" t="s">
        <v>113</v>
      </c>
      <c r="B44" s="165" t="s">
        <v>165</v>
      </c>
      <c r="C44" s="106">
        <v>4</v>
      </c>
    </row>
    <row r="45" spans="1:3" ht="51">
      <c r="A45" s="207"/>
      <c r="B45" s="191" t="s">
        <v>111</v>
      </c>
      <c r="C45" s="106">
        <v>850</v>
      </c>
    </row>
    <row r="46" spans="1:3" ht="51">
      <c r="A46" s="206" t="s">
        <v>115</v>
      </c>
      <c r="B46" s="165" t="s">
        <v>114</v>
      </c>
      <c r="C46" s="106">
        <v>13</v>
      </c>
    </row>
    <row r="47" spans="1:3">
      <c r="A47" s="207"/>
      <c r="B47" s="191" t="s">
        <v>159</v>
      </c>
      <c r="C47" s="106">
        <v>60348</v>
      </c>
    </row>
    <row r="48" spans="1:3" ht="38.25">
      <c r="A48" s="206" t="s">
        <v>117</v>
      </c>
      <c r="B48" s="165" t="s">
        <v>116</v>
      </c>
      <c r="C48" s="106">
        <v>1844</v>
      </c>
    </row>
    <row r="49" spans="1:3">
      <c r="A49" s="207"/>
      <c r="B49" s="191" t="s">
        <v>159</v>
      </c>
      <c r="C49" s="106">
        <v>60348</v>
      </c>
    </row>
    <row r="50" spans="1:3" ht="38.25">
      <c r="A50" s="111" t="s">
        <v>119</v>
      </c>
      <c r="B50" s="165" t="s">
        <v>118</v>
      </c>
      <c r="C50" s="106">
        <v>19</v>
      </c>
    </row>
    <row r="51" spans="1:3" ht="25.5">
      <c r="A51" s="206" t="s">
        <v>120</v>
      </c>
      <c r="B51" s="165" t="s">
        <v>174</v>
      </c>
      <c r="C51" s="106">
        <v>544101</v>
      </c>
    </row>
    <row r="52" spans="1:3" ht="25.5">
      <c r="A52" s="208"/>
      <c r="B52" s="165" t="s">
        <v>175</v>
      </c>
      <c r="C52" s="106">
        <v>50347</v>
      </c>
    </row>
    <row r="53" spans="1:3" ht="25.5">
      <c r="A53" s="209"/>
      <c r="B53" s="165" t="s">
        <v>177</v>
      </c>
      <c r="C53" s="106">
        <v>22510</v>
      </c>
    </row>
    <row r="54" spans="1:3" ht="25.5">
      <c r="A54" s="210"/>
      <c r="B54" s="165" t="s">
        <v>176</v>
      </c>
      <c r="C54" s="106">
        <v>3789</v>
      </c>
    </row>
    <row r="55" spans="1:3">
      <c r="A55" s="206" t="s">
        <v>125</v>
      </c>
      <c r="B55" s="165" t="s">
        <v>121</v>
      </c>
      <c r="C55" s="106">
        <v>7972</v>
      </c>
    </row>
    <row r="56" spans="1:3" ht="25.5">
      <c r="A56" s="208"/>
      <c r="B56" s="165" t="s">
        <v>122</v>
      </c>
      <c r="C56" s="106">
        <v>92</v>
      </c>
    </row>
    <row r="57" spans="1:3" ht="25.5">
      <c r="A57" s="208"/>
      <c r="B57" s="165" t="s">
        <v>123</v>
      </c>
      <c r="C57" s="106">
        <v>0</v>
      </c>
    </row>
    <row r="58" spans="1:3">
      <c r="A58" s="207"/>
      <c r="B58" s="165" t="s">
        <v>124</v>
      </c>
      <c r="C58" s="106">
        <v>538996</v>
      </c>
    </row>
    <row r="59" spans="1:3" ht="51">
      <c r="A59" s="206" t="s">
        <v>126</v>
      </c>
      <c r="B59" s="165" t="s">
        <v>162</v>
      </c>
      <c r="C59" s="106">
        <v>94</v>
      </c>
    </row>
    <row r="60" spans="1:3" ht="25.5">
      <c r="A60" s="207"/>
      <c r="B60" s="191" t="s">
        <v>98</v>
      </c>
      <c r="C60" s="106">
        <v>6985</v>
      </c>
    </row>
    <row r="61" spans="1:3" ht="38.25">
      <c r="A61" s="206" t="s">
        <v>129</v>
      </c>
      <c r="B61" s="165" t="s">
        <v>127</v>
      </c>
      <c r="C61" s="106">
        <v>2</v>
      </c>
    </row>
    <row r="62" spans="1:3" ht="25.5">
      <c r="A62" s="207"/>
      <c r="B62" s="165" t="s">
        <v>128</v>
      </c>
      <c r="C62" s="106">
        <v>2</v>
      </c>
    </row>
    <row r="63" spans="1:3" ht="25.5">
      <c r="A63" s="206" t="s">
        <v>130</v>
      </c>
      <c r="B63" s="165" t="s">
        <v>131</v>
      </c>
      <c r="C63" s="106">
        <v>2</v>
      </c>
    </row>
    <row r="64" spans="1:3" ht="25.5">
      <c r="A64" s="207"/>
      <c r="B64" s="165" t="s">
        <v>132</v>
      </c>
      <c r="C64" s="106">
        <v>1</v>
      </c>
    </row>
    <row r="66" spans="2:2">
      <c r="B66" s="108"/>
    </row>
    <row r="67" spans="2:2">
      <c r="B67" s="109"/>
    </row>
    <row r="83" spans="3:3">
      <c r="C83" s="110"/>
    </row>
  </sheetData>
  <mergeCells count="25">
    <mergeCell ref="A46:A47"/>
    <mergeCell ref="A3:A4"/>
    <mergeCell ref="A13:A14"/>
    <mergeCell ref="A15:A16"/>
    <mergeCell ref="A32:A33"/>
    <mergeCell ref="A19:A20"/>
    <mergeCell ref="A17:A18"/>
    <mergeCell ref="A21:A22"/>
    <mergeCell ref="A8:A12"/>
    <mergeCell ref="A61:A62"/>
    <mergeCell ref="A38:A39"/>
    <mergeCell ref="A63:A64"/>
    <mergeCell ref="A23:A24"/>
    <mergeCell ref="A25:A26"/>
    <mergeCell ref="A27:A29"/>
    <mergeCell ref="A30:A31"/>
    <mergeCell ref="A51:A54"/>
    <mergeCell ref="A55:A58"/>
    <mergeCell ref="A59:A60"/>
    <mergeCell ref="A34:A35"/>
    <mergeCell ref="A48:A49"/>
    <mergeCell ref="A36:A37"/>
    <mergeCell ref="A40:A41"/>
    <mergeCell ref="A42:A43"/>
    <mergeCell ref="A44:A45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opLeftCell="A35" workbookViewId="0">
      <selection activeCell="D35" sqref="D35"/>
    </sheetView>
  </sheetViews>
  <sheetFormatPr defaultRowHeight="12.75" outlineLevelRow="1"/>
  <cols>
    <col min="1" max="1" width="29.5703125" style="139" customWidth="1"/>
    <col min="2" max="3" width="21.85546875" style="140" customWidth="1"/>
    <col min="4" max="4" width="35.140625" style="140" customWidth="1"/>
    <col min="5" max="5" width="60.7109375" style="140" customWidth="1"/>
    <col min="6" max="16384" width="9.140625" style="140"/>
  </cols>
  <sheetData>
    <row r="2" spans="1:10">
      <c r="A2" s="212" t="s">
        <v>199</v>
      </c>
      <c r="B2" s="212"/>
      <c r="C2" s="212"/>
      <c r="D2" s="212"/>
      <c r="E2" s="212"/>
    </row>
    <row r="3" spans="1:10">
      <c r="B3" s="141"/>
      <c r="C3" s="142"/>
      <c r="E3" s="142"/>
    </row>
    <row r="5" spans="1:10" ht="12.75" customHeight="1">
      <c r="A5" s="213" t="s">
        <v>166</v>
      </c>
      <c r="B5" s="214" t="s">
        <v>167</v>
      </c>
      <c r="C5" s="214" t="s">
        <v>168</v>
      </c>
      <c r="D5" s="214" t="s">
        <v>169</v>
      </c>
      <c r="E5" s="214" t="s">
        <v>170</v>
      </c>
    </row>
    <row r="6" spans="1:10">
      <c r="A6" s="213"/>
      <c r="B6" s="214"/>
      <c r="C6" s="214"/>
      <c r="D6" s="214"/>
      <c r="E6" s="214"/>
    </row>
    <row r="7" spans="1:10">
      <c r="A7" s="211" t="str">
        <f>[1]Свод!B2</f>
        <v>Воронежэнерго</v>
      </c>
      <c r="B7" s="211"/>
      <c r="C7" s="211"/>
      <c r="D7" s="211"/>
      <c r="E7" s="211"/>
    </row>
    <row r="8" spans="1:10">
      <c r="A8" s="137" t="s">
        <v>179</v>
      </c>
      <c r="B8" s="135"/>
      <c r="C8" s="135"/>
      <c r="D8" s="135"/>
      <c r="E8" s="135"/>
    </row>
    <row r="9" spans="1:10">
      <c r="A9" s="215" t="s">
        <v>28</v>
      </c>
      <c r="B9" s="217" t="s">
        <v>23</v>
      </c>
      <c r="C9" s="219" t="s">
        <v>201</v>
      </c>
      <c r="D9" s="221" t="s">
        <v>230</v>
      </c>
      <c r="E9" s="223" t="s">
        <v>231</v>
      </c>
    </row>
    <row r="10" spans="1:10" ht="65.25" customHeight="1" outlineLevel="1">
      <c r="A10" s="216"/>
      <c r="B10" s="218"/>
      <c r="C10" s="220"/>
      <c r="D10" s="222"/>
      <c r="E10" s="224"/>
    </row>
    <row r="11" spans="1:10" ht="357" outlineLevel="1">
      <c r="A11" s="143" t="s">
        <v>138</v>
      </c>
      <c r="B11" s="176" t="s">
        <v>182</v>
      </c>
      <c r="C11" s="144" t="s">
        <v>201</v>
      </c>
      <c r="D11" s="145">
        <v>13</v>
      </c>
      <c r="E11" s="177" t="s">
        <v>200</v>
      </c>
    </row>
    <row r="12" spans="1:10" ht="162.75" customHeight="1" outlineLevel="1">
      <c r="A12" s="143" t="s">
        <v>186</v>
      </c>
      <c r="B12" s="167"/>
      <c r="C12" s="166"/>
      <c r="D12" s="145">
        <v>45</v>
      </c>
      <c r="E12" s="146" t="s">
        <v>187</v>
      </c>
      <c r="F12" s="147"/>
      <c r="G12" s="148"/>
      <c r="H12" s="149"/>
      <c r="I12" s="150"/>
      <c r="J12" s="151"/>
    </row>
    <row r="13" spans="1:10" ht="162.75" customHeight="1" outlineLevel="1">
      <c r="A13" s="143" t="s">
        <v>141</v>
      </c>
      <c r="B13" s="167" t="s">
        <v>182</v>
      </c>
      <c r="C13" s="144" t="s">
        <v>201</v>
      </c>
      <c r="D13" s="145">
        <v>38</v>
      </c>
      <c r="E13" s="146" t="s">
        <v>191</v>
      </c>
    </row>
    <row r="14" spans="1:10" ht="124.5" customHeight="1" outlineLevel="1">
      <c r="A14" s="143" t="s">
        <v>10</v>
      </c>
      <c r="B14" s="152" t="s">
        <v>24</v>
      </c>
      <c r="C14" s="144" t="s">
        <v>201</v>
      </c>
      <c r="D14" s="178" t="s">
        <v>197</v>
      </c>
      <c r="E14" s="179" t="s">
        <v>232</v>
      </c>
    </row>
    <row r="15" spans="1:10" ht="97.5" customHeight="1" outlineLevel="1">
      <c r="A15" s="143" t="s">
        <v>41</v>
      </c>
      <c r="B15" s="167" t="s">
        <v>24</v>
      </c>
      <c r="C15" s="144" t="s">
        <v>201</v>
      </c>
      <c r="D15" s="178" t="s">
        <v>237</v>
      </c>
      <c r="E15" s="179" t="s">
        <v>238</v>
      </c>
    </row>
    <row r="16" spans="1:10" ht="170.25" customHeight="1" outlineLevel="1">
      <c r="A16" s="143" t="s">
        <v>42</v>
      </c>
      <c r="B16" s="167" t="s">
        <v>24</v>
      </c>
      <c r="C16" s="144" t="s">
        <v>201</v>
      </c>
      <c r="D16" s="178" t="s">
        <v>203</v>
      </c>
      <c r="E16" s="179" t="s">
        <v>233</v>
      </c>
    </row>
    <row r="17" spans="1:5" ht="20.25" customHeight="1" outlineLevel="1">
      <c r="A17" s="153" t="s">
        <v>178</v>
      </c>
      <c r="B17" s="154"/>
      <c r="C17" s="155"/>
      <c r="D17" s="156"/>
      <c r="E17" s="156"/>
    </row>
    <row r="18" spans="1:5" ht="165.75" customHeight="1" outlineLevel="1">
      <c r="A18" s="136" t="s">
        <v>47</v>
      </c>
      <c r="B18" s="157" t="s">
        <v>24</v>
      </c>
      <c r="C18" s="144" t="s">
        <v>201</v>
      </c>
      <c r="D18" s="178" t="s">
        <v>239</v>
      </c>
      <c r="E18" s="182" t="s">
        <v>240</v>
      </c>
    </row>
    <row r="19" spans="1:5" ht="129" customHeight="1" outlineLevel="1">
      <c r="A19" s="136" t="s">
        <v>48</v>
      </c>
      <c r="B19" s="157" t="s">
        <v>24</v>
      </c>
      <c r="C19" s="144" t="s">
        <v>201</v>
      </c>
      <c r="D19" s="178" t="s">
        <v>241</v>
      </c>
      <c r="E19" s="182" t="s">
        <v>234</v>
      </c>
    </row>
    <row r="20" spans="1:5" ht="132" customHeight="1" outlineLevel="1">
      <c r="A20" s="158" t="s">
        <v>50</v>
      </c>
      <c r="B20" s="157" t="s">
        <v>24</v>
      </c>
      <c r="C20" s="144" t="s">
        <v>201</v>
      </c>
      <c r="D20" s="178" t="s">
        <v>204</v>
      </c>
      <c r="E20" s="175" t="s">
        <v>205</v>
      </c>
    </row>
    <row r="21" spans="1:5" ht="102.75" customHeight="1" outlineLevel="1">
      <c r="A21" s="168" t="s">
        <v>190</v>
      </c>
      <c r="B21" s="157" t="s">
        <v>24</v>
      </c>
      <c r="C21" s="144" t="s">
        <v>201</v>
      </c>
      <c r="D21" s="178" t="s">
        <v>206</v>
      </c>
      <c r="E21" s="175" t="s">
        <v>207</v>
      </c>
    </row>
    <row r="22" spans="1:5" ht="89.25">
      <c r="A22" s="159" t="s">
        <v>12</v>
      </c>
      <c r="B22" s="157" t="s">
        <v>24</v>
      </c>
      <c r="C22" s="144" t="s">
        <v>201</v>
      </c>
      <c r="D22" s="178" t="s">
        <v>208</v>
      </c>
      <c r="E22" s="175" t="s">
        <v>209</v>
      </c>
    </row>
    <row r="23" spans="1:5" ht="76.5">
      <c r="A23" s="159" t="s">
        <v>16</v>
      </c>
      <c r="B23" s="160" t="s">
        <v>183</v>
      </c>
      <c r="C23" s="144"/>
      <c r="D23" s="180" t="s">
        <v>210</v>
      </c>
      <c r="E23" s="181" t="s">
        <v>211</v>
      </c>
    </row>
    <row r="24" spans="1:5" ht="127.5">
      <c r="A24" s="159" t="s">
        <v>57</v>
      </c>
      <c r="B24" s="160" t="s">
        <v>183</v>
      </c>
      <c r="C24" s="144" t="s">
        <v>201</v>
      </c>
      <c r="D24" s="180" t="s">
        <v>212</v>
      </c>
      <c r="E24" s="181" t="s">
        <v>213</v>
      </c>
    </row>
    <row r="25" spans="1:5" ht="102">
      <c r="A25" s="159" t="s">
        <v>58</v>
      </c>
      <c r="B25" s="160" t="s">
        <v>183</v>
      </c>
      <c r="C25" s="144" t="s">
        <v>201</v>
      </c>
      <c r="D25" s="180" t="s">
        <v>198</v>
      </c>
      <c r="E25" s="181" t="s">
        <v>235</v>
      </c>
    </row>
    <row r="26" spans="1:5">
      <c r="A26" s="137" t="s">
        <v>180</v>
      </c>
      <c r="B26" s="135"/>
      <c r="C26" s="135"/>
      <c r="D26" s="135"/>
      <c r="E26" s="135"/>
    </row>
    <row r="27" spans="1:5" ht="102.75" customHeight="1">
      <c r="A27" s="138" t="s">
        <v>61</v>
      </c>
      <c r="B27" s="161" t="s">
        <v>183</v>
      </c>
      <c r="C27" s="144" t="s">
        <v>201</v>
      </c>
      <c r="D27" s="183" t="s">
        <v>214</v>
      </c>
      <c r="E27" s="183" t="s">
        <v>215</v>
      </c>
    </row>
    <row r="28" spans="1:5" ht="161.25" customHeight="1">
      <c r="A28" s="162" t="s">
        <v>62</v>
      </c>
      <c r="B28" s="163" t="s">
        <v>182</v>
      </c>
      <c r="C28" s="144" t="s">
        <v>201</v>
      </c>
      <c r="D28" s="183" t="s">
        <v>216</v>
      </c>
      <c r="E28" s="184" t="s">
        <v>217</v>
      </c>
    </row>
    <row r="29" spans="1:5" ht="213" customHeight="1">
      <c r="A29" s="138" t="s">
        <v>184</v>
      </c>
      <c r="B29" s="161" t="s">
        <v>183</v>
      </c>
      <c r="C29" s="161" t="s">
        <v>201</v>
      </c>
      <c r="D29" s="183" t="s">
        <v>218</v>
      </c>
      <c r="E29" s="183" t="s">
        <v>219</v>
      </c>
    </row>
    <row r="30" spans="1:5" ht="138.75" customHeight="1">
      <c r="A30" s="138" t="s">
        <v>188</v>
      </c>
      <c r="B30" s="161" t="s">
        <v>183</v>
      </c>
      <c r="C30" s="144" t="s">
        <v>202</v>
      </c>
      <c r="D30" s="183" t="s">
        <v>220</v>
      </c>
      <c r="E30" s="185" t="s">
        <v>221</v>
      </c>
    </row>
    <row r="31" spans="1:5" ht="93.75" customHeight="1">
      <c r="A31" s="138" t="s">
        <v>65</v>
      </c>
      <c r="B31" s="161" t="s">
        <v>23</v>
      </c>
      <c r="C31" s="144" t="s">
        <v>201</v>
      </c>
      <c r="D31" s="183" t="s">
        <v>222</v>
      </c>
      <c r="E31" s="183" t="s">
        <v>223</v>
      </c>
    </row>
    <row r="32" spans="1:5" ht="409.5" customHeight="1">
      <c r="A32" s="169" t="s">
        <v>66</v>
      </c>
      <c r="B32" s="170" t="s">
        <v>23</v>
      </c>
      <c r="C32" s="144" t="s">
        <v>201</v>
      </c>
      <c r="D32" s="186">
        <v>24</v>
      </c>
      <c r="E32" s="187" t="s">
        <v>224</v>
      </c>
    </row>
    <row r="33" spans="1:5" ht="75" customHeight="1">
      <c r="A33" s="173" t="s">
        <v>68</v>
      </c>
      <c r="B33" s="161" t="s">
        <v>183</v>
      </c>
      <c r="C33" s="144" t="s">
        <v>201</v>
      </c>
      <c r="D33" s="183" t="s">
        <v>226</v>
      </c>
      <c r="E33" s="183" t="s">
        <v>194</v>
      </c>
    </row>
    <row r="34" spans="1:5" ht="110.25" customHeight="1">
      <c r="A34" s="173" t="s">
        <v>192</v>
      </c>
      <c r="B34" s="170" t="s">
        <v>23</v>
      </c>
      <c r="C34" s="144" t="s">
        <v>201</v>
      </c>
      <c r="D34" s="183" t="s">
        <v>225</v>
      </c>
      <c r="E34" s="188" t="s">
        <v>227</v>
      </c>
    </row>
    <row r="35" spans="1:5" ht="121.5" customHeight="1">
      <c r="A35" s="173" t="s">
        <v>193</v>
      </c>
      <c r="B35" s="170" t="s">
        <v>23</v>
      </c>
      <c r="C35" s="144" t="s">
        <v>201</v>
      </c>
      <c r="D35" s="183" t="s">
        <v>228</v>
      </c>
      <c r="E35" s="188" t="s">
        <v>229</v>
      </c>
    </row>
    <row r="36" spans="1:5" ht="98.25" customHeight="1">
      <c r="A36" s="225" t="s">
        <v>3</v>
      </c>
      <c r="B36" s="226" t="s">
        <v>183</v>
      </c>
      <c r="C36" s="227" t="s">
        <v>201</v>
      </c>
      <c r="D36" s="229" t="s">
        <v>242</v>
      </c>
      <c r="E36" s="230" t="s">
        <v>185</v>
      </c>
    </row>
    <row r="37" spans="1:5" ht="76.5" hidden="1" customHeight="1">
      <c r="A37" s="225"/>
      <c r="B37" s="226"/>
      <c r="C37" s="228" t="s">
        <v>196</v>
      </c>
      <c r="D37" s="229"/>
      <c r="E37" s="231"/>
    </row>
    <row r="38" spans="1:5" ht="78.75" customHeight="1">
      <c r="A38" s="174" t="s">
        <v>71</v>
      </c>
      <c r="B38" s="164" t="s">
        <v>24</v>
      </c>
      <c r="C38" s="144" t="s">
        <v>201</v>
      </c>
      <c r="D38" s="189" t="s">
        <v>195</v>
      </c>
      <c r="E38" s="190" t="s">
        <v>236</v>
      </c>
    </row>
    <row r="39" spans="1:5" ht="57" customHeight="1"/>
    <row r="40" spans="1:5" ht="60.75" customHeight="1"/>
    <row r="41" spans="1:5" ht="139.5" customHeight="1"/>
    <row r="42" spans="1:5" ht="25.5" customHeight="1"/>
    <row r="43" spans="1:5" ht="80.25" customHeight="1"/>
    <row r="44" spans="1:5" ht="153.75" customHeight="1"/>
  </sheetData>
  <mergeCells count="17">
    <mergeCell ref="A36:A37"/>
    <mergeCell ref="B36:B37"/>
    <mergeCell ref="C36:C37"/>
    <mergeCell ref="D36:D37"/>
    <mergeCell ref="E36:E37"/>
    <mergeCell ref="A9:A10"/>
    <mergeCell ref="B9:B10"/>
    <mergeCell ref="C9:C10"/>
    <mergeCell ref="D9:D10"/>
    <mergeCell ref="E9:E10"/>
    <mergeCell ref="A7:E7"/>
    <mergeCell ref="A2:E2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Свод</vt:lpstr>
      <vt:lpstr>ИНФ</vt:lpstr>
      <vt:lpstr>ИСП</vt:lpstr>
      <vt:lpstr>РОС</vt:lpstr>
      <vt:lpstr>Исходные</vt:lpstr>
      <vt:lpstr>Пояснения</vt:lpstr>
      <vt:lpstr>ИНФ!Область_печати</vt:lpstr>
      <vt:lpstr>ИСП!Область_печати</vt:lpstr>
      <vt:lpstr>Исходные!Область_печати</vt:lpstr>
      <vt:lpstr>Пояснения!Область_печати</vt:lpstr>
      <vt:lpstr>РОС!Область_печати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Лежнева Ольга Дмитриевна</cp:lastModifiedBy>
  <cp:lastPrinted>2015-01-26T10:59:47Z</cp:lastPrinted>
  <dcterms:created xsi:type="dcterms:W3CDTF">2009-10-12T18:36:30Z</dcterms:created>
  <dcterms:modified xsi:type="dcterms:W3CDTF">2015-04-15T08:39:16Z</dcterms:modified>
</cp:coreProperties>
</file>