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mov.OS\Desktop\"/>
    </mc:Choice>
  </mc:AlternateContent>
  <bookViews>
    <workbookView xWindow="0" yWindow="0" windowWidth="25200" windowHeight="11985" tabRatio="897" firstSheet="1" activeTab="1"/>
  </bookViews>
  <sheets>
    <sheet name="МРСК Центра" sheetId="12" r:id="rId1"/>
    <sheet name="Белгородэнерго" sheetId="13" r:id="rId2"/>
    <sheet name="Брянскэнерго" sheetId="14" r:id="rId3"/>
    <sheet name="Воронежэнерго" sheetId="15" r:id="rId4"/>
    <sheet name="Костромаэнерго" sheetId="16" r:id="rId5"/>
    <sheet name="Курскэнерго" sheetId="17" r:id="rId6"/>
    <sheet name="Липецкэнерго" sheetId="18" r:id="rId7"/>
    <sheet name="Орелэнерго" sheetId="19" r:id="rId8"/>
    <sheet name="Смоленскэнерго" sheetId="20" r:id="rId9"/>
    <sheet name="Тамбовэнерго" sheetId="21" r:id="rId10"/>
    <sheet name="Тверьэнерго" sheetId="22" r:id="rId11"/>
    <sheet name="Ярэнерго" sheetId="23" r:id="rId12"/>
  </sheets>
  <calcPr calcId="152511"/>
</workbook>
</file>

<file path=xl/calcChain.xml><?xml version="1.0" encoding="utf-8"?>
<calcChain xmlns="http://schemas.openxmlformats.org/spreadsheetml/2006/main">
  <c r="E10" i="12" l="1"/>
  <c r="D10" i="12" s="1"/>
  <c r="F10" i="12"/>
  <c r="G10" i="12"/>
  <c r="H10" i="12"/>
  <c r="E9" i="12" l="1"/>
  <c r="D9" i="12" s="1"/>
  <c r="F9" i="12"/>
  <c r="G9" i="12"/>
  <c r="H9" i="12"/>
  <c r="E8" i="12" l="1"/>
  <c r="D8" i="12" s="1"/>
  <c r="F8" i="12"/>
  <c r="G8" i="12"/>
  <c r="H8" i="12"/>
  <c r="F7" i="12" l="1"/>
  <c r="G7" i="12"/>
  <c r="H7" i="12"/>
  <c r="E7" i="12"/>
  <c r="D7" i="12" s="1"/>
</calcChain>
</file>

<file path=xl/sharedStrings.xml><?xml version="1.0" encoding="utf-8"?>
<sst xmlns="http://schemas.openxmlformats.org/spreadsheetml/2006/main" count="288" uniqueCount="29">
  <si>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</si>
  <si>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</si>
  <si>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</si>
  <si>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</si>
  <si>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</si>
  <si>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</si>
  <si>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</si>
  <si>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</si>
  <si>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</si>
  <si>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</si>
  <si>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</si>
  <si>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</si>
  <si>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</si>
  <si>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ОАО "МРСК Центра"</t>
  </si>
  <si>
    <t>ОАО "МРСК Центра" -"Белгородэнерго"</t>
  </si>
  <si>
    <t>ОАО "МРСК Центра" -"Брянскэнерго"</t>
  </si>
  <si>
    <t>ОАО "МРСК Центра" -"Воронежэнерго"</t>
  </si>
  <si>
    <t>ОАО "МРСК Центра" -"Костромаэнерго"</t>
  </si>
  <si>
    <t>ОАО "МРСК Центра" -"Курскэнерго"</t>
  </si>
  <si>
    <t>ОАО "МРСК Центра" -"Липецкэнерго"</t>
  </si>
  <si>
    <t>ОАО "МРСК Центра" -"Орелэнерго"</t>
  </si>
  <si>
    <t>ОАО "МРСК Центра" -"Смоленскэнерго"</t>
  </si>
  <si>
    <t>ОАО "МРСК Центра" -"Тамбовэнерго"</t>
  </si>
  <si>
    <t>ОАО "МРСК Центра" -"Тверьэнерго"</t>
  </si>
  <si>
    <t>ОАО "МРСК Центра" -"Ярэнерго"</t>
  </si>
  <si>
    <t>1 квартал 2016 года</t>
  </si>
  <si>
    <t>2 квартал 2016 года</t>
  </si>
  <si>
    <t>3 квартал 2016 года</t>
  </si>
  <si>
    <t>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</si>
</sst>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Normal="100" zoomScaleSheetLayoutView="100" workbookViewId="0">
      <selection activeCell="A24" sqref="A24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13</v>
      </c>
      <c r="B7" s="4" t="s">
        <v>10</v>
      </c>
      <c r="C7" s="5" t="s">
        <v>25</v>
      </c>
      <c r="D7" s="9">
        <f>E7+F7+G7+H7</f>
        <v>6160.9409887499569</v>
      </c>
      <c r="E7" s="9">
        <f>Белгородэнерго!E7+Брянскэнерго!E7+Воронежэнерго!E7+Костромаэнерго!E7+Курскэнерго!E7+Липецкэнерго!E7+Орелэнерго!E7+Смоленскэнерго!E7+Тамбовэнерго!E7+Тверьэнерго!E7+Ярэнерго!E7</f>
        <v>4785.8852735889122</v>
      </c>
      <c r="F7" s="9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434.3072773153221</v>
      </c>
      <c r="G7" s="9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928.53942608490024</v>
      </c>
      <c r="H7" s="9">
        <f>Белгородэнерго!H7+Брянскэнерго!H7+Воронежэнерго!H7+Костромаэнерго!H7+Курскэнерго!H7+Липецкэнерго!H7+Орелэнерго!H7+Смоленскэнерго!H7+Тамбовэнерго!H7+Тверьэнерго!H7+Ярэнерго!H7</f>
        <v>12.209011760822511</v>
      </c>
    </row>
    <row r="8" spans="1:8" x14ac:dyDescent="0.3">
      <c r="A8" s="5" t="s">
        <v>13</v>
      </c>
      <c r="B8" s="4" t="s">
        <v>10</v>
      </c>
      <c r="C8" s="5" t="s">
        <v>26</v>
      </c>
      <c r="D8" s="9">
        <f>E8+F8+G8+H8</f>
        <v>6369.6562559306112</v>
      </c>
      <c r="E8" s="9">
        <f>Белгородэнерго!E8+Брянскэнерго!E8+Воронежэнерго!E8+Костромаэнерго!E8+Курскэнерго!E8+Липецкэнерго!E8+Орелэнерго!E8+Смоленскэнерго!E8+Тамбовэнерго!E8+Тверьэнерго!E8+Ярэнерго!E8</f>
        <v>4909.6502346167108</v>
      </c>
      <c r="F8" s="9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459.53728363752066</v>
      </c>
      <c r="G8" s="9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988.00610141090431</v>
      </c>
      <c r="H8" s="9">
        <f>Белгородэнерго!H8+Брянскэнерго!H8+Воронежэнерго!H8+Костромаэнерго!H8+Курскэнерго!H8+Липецкэнерго!H8+Орелэнерго!H8+Смоленскэнерго!H8+Тамбовэнерго!H8+Тверьэнерго!H8+Ярэнерго!H8</f>
        <v>12.462636265475629</v>
      </c>
    </row>
    <row r="9" spans="1:8" x14ac:dyDescent="0.3">
      <c r="A9" s="5" t="s">
        <v>13</v>
      </c>
      <c r="B9" s="4" t="s">
        <v>10</v>
      </c>
      <c r="C9" s="5" t="s">
        <v>27</v>
      </c>
      <c r="D9" s="9">
        <f>E9+F9+G9+H9</f>
        <v>6360.1780568151189</v>
      </c>
      <c r="E9" s="9">
        <f>Белгородэнерго!E9+Брянскэнерго!E9+Воронежэнерго!E9+Костромаэнерго!E9+Курскэнерго!E9+Липецкэнерго!E9+Орелэнерго!E9+Смоленскэнерго!E9+Тамбовэнерго!E9+Тверьэнерго!E9+Ярэнерго!E9</f>
        <v>4880.4383416166502</v>
      </c>
      <c r="F9" s="9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454.24875246616307</v>
      </c>
      <c r="G9" s="9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1011.3640996513151</v>
      </c>
      <c r="H9" s="9">
        <f>Белгородэнерго!H9+Брянскэнерго!H9+Воронежэнерго!H9+Костромаэнерго!H9+Курскэнерго!H9+Липецкэнерго!H9+Орелэнерго!H9+Смоленскэнерго!H9+Тамбовэнерго!H9+Тверьэнерго!H9+Ярэнерго!H9</f>
        <v>14.126863080990924</v>
      </c>
    </row>
    <row r="10" spans="1:8" x14ac:dyDescent="0.3">
      <c r="A10" s="5" t="s">
        <v>13</v>
      </c>
      <c r="B10" s="4" t="s">
        <v>10</v>
      </c>
      <c r="C10" s="5" t="s">
        <v>28</v>
      </c>
      <c r="D10" s="9">
        <f>E10+F10+G10+H10</f>
        <v>0</v>
      </c>
      <c r="E10" s="9">
        <f>Белгородэнерго!E10+Брянскэнерго!E10+Воронежэнерго!E10+Костромаэнерго!E10+Курскэнерго!E10+Липецкэнерго!E10+Орелэнерго!E10+Смоленскэнерго!E10+Тамбовэнерго!E10+Тверьэнерго!E10+Ярэнерго!E10</f>
        <v>0</v>
      </c>
      <c r="F10" s="9">
        <f>Белгородэнерго!F10+Брянскэнерго!F10+Воронежэнерго!F10+Костромаэнерго!F10+Курскэнерго!F10+Липецкэнерго!F10+Орелэнерго!F10+Смоленскэнерго!F10+Тамбовэнерго!F10+Тверьэнерго!F10+Ярэнерго!F10</f>
        <v>0</v>
      </c>
      <c r="G10" s="9">
        <f>Белгородэнерго!G10+Брянскэнерго!G10+Воронежэнерго!G10+Костромаэнерго!G10+Курскэнерго!G10+Липецкэнерго!G10+Орелэнерго!G10+Смоленскэнерго!G10+Тамбовэнерго!G10+Тверьэнерго!G10+Ярэнерго!G10</f>
        <v>0</v>
      </c>
      <c r="H10" s="9">
        <f>Белгородэнерго!H10+Брянскэнерго!H10+Воронежэнерго!H10+Костромаэнерго!H10+Курскэнерго!H10+Липецкэнерго!H10+Орелэнерго!H10+Смоленскэнерго!H10+Тамбовэнерго!H10+Тверьэнерго!H10+Ярэнерго!H10</f>
        <v>0</v>
      </c>
    </row>
  </sheetData>
  <mergeCells count="5">
    <mergeCell ref="A5:A6"/>
    <mergeCell ref="D5:H5"/>
    <mergeCell ref="A3:H3"/>
    <mergeCell ref="B5:B6"/>
    <mergeCell ref="C5:C6"/>
  </mergeCells>
  <pageMargins left="0.7" right="0.7" top="0.75" bottom="0.75" header="0.3" footer="0.3"/>
  <pageSetup paperSize="9" scale="6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22</v>
      </c>
      <c r="B7" s="4" t="s">
        <v>10</v>
      </c>
      <c r="C7" s="5" t="s">
        <v>25</v>
      </c>
      <c r="D7" s="9">
        <v>686.98936213216973</v>
      </c>
      <c r="E7" s="9">
        <v>594.46477495361864</v>
      </c>
      <c r="F7" s="9">
        <v>11.496921514412998</v>
      </c>
      <c r="G7" s="9">
        <v>80.332929414138064</v>
      </c>
      <c r="H7" s="9">
        <v>0.69473625000000006</v>
      </c>
    </row>
    <row r="8" spans="1:8" x14ac:dyDescent="0.3">
      <c r="A8" s="5" t="s">
        <v>22</v>
      </c>
      <c r="B8" s="4" t="s">
        <v>10</v>
      </c>
      <c r="C8" s="5" t="s">
        <v>26</v>
      </c>
      <c r="D8" s="9">
        <v>702.56007264494986</v>
      </c>
      <c r="E8" s="9">
        <v>606.04260462463151</v>
      </c>
      <c r="F8" s="9">
        <v>11.082042344193818</v>
      </c>
      <c r="G8" s="9">
        <v>84.680284042039276</v>
      </c>
      <c r="H8" s="9">
        <v>0.75514163408521318</v>
      </c>
    </row>
    <row r="9" spans="1:8" x14ac:dyDescent="0.3">
      <c r="A9" s="5" t="s">
        <v>22</v>
      </c>
      <c r="B9" s="4" t="s">
        <v>10</v>
      </c>
      <c r="C9" s="5" t="s">
        <v>27</v>
      </c>
      <c r="D9" s="9">
        <v>715.17401189663053</v>
      </c>
      <c r="E9" s="9">
        <v>612.18016836105744</v>
      </c>
      <c r="F9" s="9">
        <v>11.166130797101451</v>
      </c>
      <c r="G9" s="9">
        <v>91.104984477602102</v>
      </c>
      <c r="H9" s="9">
        <v>0.72272826086956521</v>
      </c>
    </row>
    <row r="10" spans="1:8" x14ac:dyDescent="0.3">
      <c r="A10" s="5" t="s">
        <v>22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23</v>
      </c>
      <c r="B7" s="4" t="s">
        <v>10</v>
      </c>
      <c r="C7" s="5" t="s">
        <v>25</v>
      </c>
      <c r="D7" s="9">
        <v>885.88636252440347</v>
      </c>
      <c r="E7" s="9">
        <v>627.56547193149822</v>
      </c>
      <c r="F7" s="9">
        <v>181.47218782033409</v>
      </c>
      <c r="G7" s="9">
        <v>75.036826928415351</v>
      </c>
      <c r="H7" s="9">
        <v>1.8118758441558445</v>
      </c>
    </row>
    <row r="8" spans="1:8" x14ac:dyDescent="0.3">
      <c r="A8" s="5" t="s">
        <v>23</v>
      </c>
      <c r="B8" s="4" t="s">
        <v>10</v>
      </c>
      <c r="C8" s="5" t="s">
        <v>26</v>
      </c>
      <c r="D8" s="9">
        <v>913.90534791034543</v>
      </c>
      <c r="E8" s="9">
        <v>642.25263802162237</v>
      </c>
      <c r="F8" s="9">
        <v>187.94205567596873</v>
      </c>
      <c r="G8" s="9">
        <v>81.661255754487513</v>
      </c>
      <c r="H8" s="9">
        <v>2.0493984582668792</v>
      </c>
    </row>
    <row r="9" spans="1:8" x14ac:dyDescent="0.3">
      <c r="A9" s="5" t="s">
        <v>23</v>
      </c>
      <c r="B9" s="4" t="s">
        <v>10</v>
      </c>
      <c r="C9" s="5" t="s">
        <v>27</v>
      </c>
      <c r="D9" s="9">
        <v>902.21954092314445</v>
      </c>
      <c r="E9" s="9">
        <v>626.74042240466053</v>
      </c>
      <c r="F9" s="9">
        <v>186.59616165948205</v>
      </c>
      <c r="G9" s="9">
        <v>86.705721257646658</v>
      </c>
      <c r="H9" s="9">
        <v>2.1772356013551666</v>
      </c>
    </row>
    <row r="10" spans="1:8" x14ac:dyDescent="0.3">
      <c r="A10" s="5" t="s">
        <v>23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81" customHeight="1" x14ac:dyDescent="0.3">
      <c r="A3" s="15" t="s">
        <v>12</v>
      </c>
      <c r="B3" s="16"/>
      <c r="C3" s="16"/>
      <c r="D3" s="16"/>
      <c r="E3" s="16"/>
      <c r="F3" s="16"/>
      <c r="G3" s="16"/>
      <c r="H3" s="16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24</v>
      </c>
      <c r="B7" s="4" t="s">
        <v>10</v>
      </c>
      <c r="C7" s="5" t="s">
        <v>25</v>
      </c>
      <c r="D7" s="9">
        <v>305.23036666666667</v>
      </c>
      <c r="E7" s="9">
        <v>214.55700000000002</v>
      </c>
      <c r="F7" s="9">
        <v>34.159666666666666</v>
      </c>
      <c r="G7" s="9">
        <v>56.513699999999993</v>
      </c>
      <c r="H7" s="9">
        <v>0</v>
      </c>
    </row>
    <row r="8" spans="1:8" x14ac:dyDescent="0.3">
      <c r="A8" s="5" t="s">
        <v>24</v>
      </c>
      <c r="B8" s="4" t="s">
        <v>10</v>
      </c>
      <c r="C8" s="5" t="s">
        <v>26</v>
      </c>
      <c r="D8" s="9">
        <v>340.82813333333326</v>
      </c>
      <c r="E8" s="9">
        <v>245.99166666666665</v>
      </c>
      <c r="F8" s="9">
        <v>37.053000000000004</v>
      </c>
      <c r="G8" s="9">
        <v>57.783466666666662</v>
      </c>
      <c r="H8" s="9">
        <v>0</v>
      </c>
    </row>
    <row r="9" spans="1:8" x14ac:dyDescent="0.3">
      <c r="A9" s="5" t="s">
        <v>24</v>
      </c>
      <c r="B9" s="4" t="s">
        <v>10</v>
      </c>
      <c r="C9" s="5" t="s">
        <v>27</v>
      </c>
      <c r="D9" s="9">
        <v>342.92179999999991</v>
      </c>
      <c r="E9" s="9">
        <v>252.53200000000001</v>
      </c>
      <c r="F9" s="9">
        <v>36.169666666666664</v>
      </c>
      <c r="G9" s="9">
        <v>54.22013333333333</v>
      </c>
      <c r="H9" s="9">
        <v>0</v>
      </c>
    </row>
    <row r="10" spans="1:8" x14ac:dyDescent="0.3">
      <c r="A10" s="5" t="s">
        <v>24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14</v>
      </c>
      <c r="B7" s="4" t="s">
        <v>10</v>
      </c>
      <c r="C7" s="5" t="s">
        <v>25</v>
      </c>
      <c r="D7" s="9">
        <v>605.19592951882021</v>
      </c>
      <c r="E7" s="9">
        <v>357.22028098412699</v>
      </c>
      <c r="F7" s="9">
        <v>34.134133333333331</v>
      </c>
      <c r="G7" s="9">
        <v>208.40618186802666</v>
      </c>
      <c r="H7" s="9">
        <v>5.4353333333333333</v>
      </c>
    </row>
    <row r="8" spans="1:8" x14ac:dyDescent="0.3">
      <c r="A8" s="5" t="s">
        <v>14</v>
      </c>
      <c r="B8" s="4" t="s">
        <v>10</v>
      </c>
      <c r="C8" s="5" t="s">
        <v>26</v>
      </c>
      <c r="D8" s="9">
        <v>606.25371672920676</v>
      </c>
      <c r="E8" s="9">
        <v>346.23063999999999</v>
      </c>
      <c r="F8" s="9">
        <v>36.104143859649128</v>
      </c>
      <c r="G8" s="9">
        <v>217.92893286955771</v>
      </c>
      <c r="H8" s="9">
        <v>5.9899999999999993</v>
      </c>
    </row>
    <row r="9" spans="1:8" x14ac:dyDescent="0.3">
      <c r="A9" s="5" t="s">
        <v>14</v>
      </c>
      <c r="B9" s="4" t="s">
        <v>10</v>
      </c>
      <c r="C9" s="5" t="s">
        <v>27</v>
      </c>
      <c r="D9" s="9">
        <v>609.24594619556649</v>
      </c>
      <c r="E9" s="9">
        <v>343.01171548586268</v>
      </c>
      <c r="F9" s="9">
        <v>37.831466666666664</v>
      </c>
      <c r="G9" s="9">
        <v>220.7114307097039</v>
      </c>
      <c r="H9" s="9">
        <v>7.6913333333333336</v>
      </c>
    </row>
    <row r="10" spans="1:8" x14ac:dyDescent="0.3">
      <c r="A10" s="5" t="s">
        <v>14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10</v>
      </c>
      <c r="C7" s="5" t="s">
        <v>25</v>
      </c>
      <c r="D7" s="9">
        <v>389.66366666666664</v>
      </c>
      <c r="E7" s="9">
        <v>335.80099999999993</v>
      </c>
      <c r="F7" s="9">
        <v>28.7</v>
      </c>
      <c r="G7" s="9">
        <v>25.162666666666667</v>
      </c>
      <c r="H7" s="9">
        <v>0</v>
      </c>
    </row>
    <row r="8" spans="1:8" x14ac:dyDescent="0.3">
      <c r="A8" s="5" t="s">
        <v>15</v>
      </c>
      <c r="B8" s="4" t="s">
        <v>10</v>
      </c>
      <c r="C8" s="5" t="s">
        <v>26</v>
      </c>
      <c r="D8" s="9">
        <v>398.92708333333331</v>
      </c>
      <c r="E8" s="9">
        <v>341.63100000000003</v>
      </c>
      <c r="F8" s="9">
        <v>30.425333333333338</v>
      </c>
      <c r="G8" s="9">
        <v>26.870750000000001</v>
      </c>
      <c r="H8" s="9">
        <v>0</v>
      </c>
    </row>
    <row r="9" spans="1:8" x14ac:dyDescent="0.3">
      <c r="A9" s="5" t="s">
        <v>15</v>
      </c>
      <c r="B9" s="4" t="s">
        <v>10</v>
      </c>
      <c r="C9" s="5" t="s">
        <v>27</v>
      </c>
      <c r="D9" s="9">
        <v>396.44675000000001</v>
      </c>
      <c r="E9" s="9">
        <v>342.12266666666665</v>
      </c>
      <c r="F9" s="9">
        <v>27.799000000000003</v>
      </c>
      <c r="G9" s="9">
        <v>26.525083333333338</v>
      </c>
      <c r="H9" s="9">
        <v>0</v>
      </c>
    </row>
    <row r="10" spans="1:8" x14ac:dyDescent="0.3">
      <c r="A10" s="5" t="s">
        <v>15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16</v>
      </c>
      <c r="B7" s="4" t="s">
        <v>10</v>
      </c>
      <c r="C7" s="5" t="s">
        <v>25</v>
      </c>
      <c r="D7" s="9">
        <v>1028.1991675434563</v>
      </c>
      <c r="E7" s="9">
        <v>902.04592899999989</v>
      </c>
      <c r="F7" s="9">
        <v>41.752144000000008</v>
      </c>
      <c r="G7" s="9">
        <v>83.107028210123204</v>
      </c>
      <c r="H7" s="9">
        <v>1.2940663333333335</v>
      </c>
    </row>
    <row r="8" spans="1:8" x14ac:dyDescent="0.3">
      <c r="A8" s="5" t="s">
        <v>16</v>
      </c>
      <c r="B8" s="4" t="s">
        <v>10</v>
      </c>
      <c r="C8" s="5" t="s">
        <v>26</v>
      </c>
      <c r="D8" s="9">
        <v>1071.616272456421</v>
      </c>
      <c r="E8" s="9">
        <v>938.58992437085101</v>
      </c>
      <c r="F8" s="9">
        <v>45.293297100000011</v>
      </c>
      <c r="G8" s="9">
        <v>86.329534440596433</v>
      </c>
      <c r="H8" s="9">
        <v>1.4035165449735452</v>
      </c>
    </row>
    <row r="9" spans="1:8" x14ac:dyDescent="0.3">
      <c r="A9" s="5" t="s">
        <v>16</v>
      </c>
      <c r="B9" s="4" t="s">
        <v>10</v>
      </c>
      <c r="C9" s="5" t="s">
        <v>27</v>
      </c>
      <c r="D9" s="9">
        <v>1058.1407094389808</v>
      </c>
      <c r="E9" s="9">
        <v>926.03827899999976</v>
      </c>
      <c r="F9" s="9">
        <v>43.331031000000003</v>
      </c>
      <c r="G9" s="9">
        <v>87.414105105647977</v>
      </c>
      <c r="H9" s="9">
        <v>1.3572943333333336</v>
      </c>
    </row>
    <row r="10" spans="1:8" x14ac:dyDescent="0.3">
      <c r="A10" s="5" t="s">
        <v>16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5" zoomScaleNormal="85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17</v>
      </c>
      <c r="B7" s="4" t="s">
        <v>10</v>
      </c>
      <c r="C7" s="5" t="s">
        <v>25</v>
      </c>
      <c r="D7" s="9">
        <v>422.56387002894331</v>
      </c>
      <c r="E7" s="9">
        <v>280.30071509268515</v>
      </c>
      <c r="F7" s="9">
        <v>17.307845152292153</v>
      </c>
      <c r="G7" s="9">
        <v>124.95530978396603</v>
      </c>
      <c r="H7" s="9">
        <v>0</v>
      </c>
    </row>
    <row r="8" spans="1:8" x14ac:dyDescent="0.3">
      <c r="A8" s="5" t="s">
        <v>17</v>
      </c>
      <c r="B8" s="4" t="s">
        <v>10</v>
      </c>
      <c r="C8" s="5" t="s">
        <v>26</v>
      </c>
      <c r="D8" s="9">
        <v>453.91753269943803</v>
      </c>
      <c r="E8" s="9">
        <v>303.78066721317185</v>
      </c>
      <c r="F8" s="9">
        <v>18.341266031746031</v>
      </c>
      <c r="G8" s="9">
        <v>131.79559945452016</v>
      </c>
      <c r="H8" s="9">
        <v>0</v>
      </c>
    </row>
    <row r="9" spans="1:8" x14ac:dyDescent="0.3">
      <c r="A9" s="5" t="s">
        <v>17</v>
      </c>
      <c r="B9" s="4" t="s">
        <v>10</v>
      </c>
      <c r="C9" s="5" t="s">
        <v>27</v>
      </c>
      <c r="D9" s="9">
        <v>443.37660020776326</v>
      </c>
      <c r="E9" s="9">
        <v>289.72250379791711</v>
      </c>
      <c r="F9" s="9">
        <v>18.318195326750544</v>
      </c>
      <c r="G9" s="9">
        <v>135.33590108309565</v>
      </c>
      <c r="H9" s="9">
        <v>0</v>
      </c>
    </row>
    <row r="10" spans="1:8" x14ac:dyDescent="0.3">
      <c r="A10" s="5" t="s">
        <v>17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5" zoomScaleNormal="85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18</v>
      </c>
      <c r="B7" s="4" t="s">
        <v>10</v>
      </c>
      <c r="C7" s="5" t="s">
        <v>25</v>
      </c>
      <c r="D7" s="9">
        <v>315.8776666666667</v>
      </c>
      <c r="E7" s="9">
        <v>239.95533333333336</v>
      </c>
      <c r="F7" s="9">
        <v>21.950666666666663</v>
      </c>
      <c r="G7" s="9">
        <v>51.923000000000002</v>
      </c>
      <c r="H7" s="9">
        <v>2.0486666666666671</v>
      </c>
    </row>
    <row r="8" spans="1:8" x14ac:dyDescent="0.3">
      <c r="A8" s="5" t="s">
        <v>18</v>
      </c>
      <c r="B8" s="4" t="s">
        <v>10</v>
      </c>
      <c r="C8" s="5" t="s">
        <v>26</v>
      </c>
      <c r="D8" s="9">
        <v>316.33031910843266</v>
      </c>
      <c r="E8" s="9">
        <v>234.79832243555398</v>
      </c>
      <c r="F8" s="9">
        <v>22.891591046758563</v>
      </c>
      <c r="G8" s="9">
        <v>56.464159331303478</v>
      </c>
      <c r="H8" s="9">
        <v>2.1762462948166599</v>
      </c>
    </row>
    <row r="9" spans="1:8" x14ac:dyDescent="0.3">
      <c r="A9" s="5" t="s">
        <v>18</v>
      </c>
      <c r="B9" s="4" t="s">
        <v>10</v>
      </c>
      <c r="C9" s="5" t="s">
        <v>27</v>
      </c>
      <c r="D9" s="9">
        <v>322.89800783397942</v>
      </c>
      <c r="E9" s="9">
        <v>243.3903760306716</v>
      </c>
      <c r="F9" s="9">
        <v>22.155000939737064</v>
      </c>
      <c r="G9" s="9">
        <v>55.264692644804548</v>
      </c>
      <c r="H9" s="9">
        <v>2.0879382187661917</v>
      </c>
    </row>
    <row r="10" spans="1:8" x14ac:dyDescent="0.3">
      <c r="A10" s="5" t="s">
        <v>18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5" zoomScaleNormal="85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19</v>
      </c>
      <c r="B7" s="4" t="s">
        <v>10</v>
      </c>
      <c r="C7" s="5" t="s">
        <v>25</v>
      </c>
      <c r="D7" s="9">
        <v>780.0941879545453</v>
      </c>
      <c r="E7" s="9">
        <v>621.39170146825393</v>
      </c>
      <c r="F7" s="9">
        <v>41.674812161616167</v>
      </c>
      <c r="G7" s="9">
        <v>117.02767432467533</v>
      </c>
      <c r="H7" s="9">
        <v>0</v>
      </c>
    </row>
    <row r="8" spans="1:8" x14ac:dyDescent="0.3">
      <c r="A8" s="5" t="s">
        <v>19</v>
      </c>
      <c r="B8" s="4" t="s">
        <v>10</v>
      </c>
      <c r="C8" s="5" t="s">
        <v>26</v>
      </c>
      <c r="D8" s="9">
        <v>770.03486104848378</v>
      </c>
      <c r="E8" s="9">
        <v>590.63978795087951</v>
      </c>
      <c r="F8" s="9">
        <v>48.189387579204414</v>
      </c>
      <c r="G8" s="9">
        <v>131.20568551839975</v>
      </c>
      <c r="H8" s="9">
        <v>0</v>
      </c>
    </row>
    <row r="9" spans="1:8" x14ac:dyDescent="0.3">
      <c r="A9" s="5" t="s">
        <v>19</v>
      </c>
      <c r="B9" s="4" t="s">
        <v>10</v>
      </c>
      <c r="C9" s="5" t="s">
        <v>27</v>
      </c>
      <c r="D9" s="9">
        <v>767.30310698572055</v>
      </c>
      <c r="E9" s="9">
        <v>591.51455986981455</v>
      </c>
      <c r="F9" s="9">
        <v>44.395599409758631</v>
      </c>
      <c r="G9" s="9">
        <v>131.39294770614757</v>
      </c>
      <c r="H9" s="9">
        <v>0</v>
      </c>
    </row>
    <row r="10" spans="1:8" x14ac:dyDescent="0.3">
      <c r="A10" s="5" t="s">
        <v>19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20</v>
      </c>
      <c r="B7" s="4" t="s">
        <v>10</v>
      </c>
      <c r="C7" s="5" t="s">
        <v>25</v>
      </c>
      <c r="D7" s="9">
        <v>303.54649238095232</v>
      </c>
      <c r="E7" s="9">
        <v>239.64541682539675</v>
      </c>
      <c r="F7" s="9">
        <v>4.9024000000000001</v>
      </c>
      <c r="G7" s="9">
        <v>58.157675555555556</v>
      </c>
      <c r="H7" s="9">
        <v>0.84099999999999986</v>
      </c>
    </row>
    <row r="8" spans="1:8" x14ac:dyDescent="0.3">
      <c r="A8" s="5" t="s">
        <v>20</v>
      </c>
      <c r="B8" s="4" t="s">
        <v>10</v>
      </c>
      <c r="C8" s="5" t="s">
        <v>26</v>
      </c>
      <c r="D8" s="9">
        <v>320.59266666666667</v>
      </c>
      <c r="E8" s="9">
        <v>254.94933333333333</v>
      </c>
      <c r="F8" s="9">
        <v>6.1546666666666665</v>
      </c>
      <c r="G8" s="9">
        <v>59.48866666666666</v>
      </c>
      <c r="H8" s="9">
        <v>0</v>
      </c>
    </row>
    <row r="9" spans="1:8" x14ac:dyDescent="0.3">
      <c r="A9" s="5" t="s">
        <v>20</v>
      </c>
      <c r="B9" s="4" t="s">
        <v>10</v>
      </c>
      <c r="C9" s="5" t="s">
        <v>27</v>
      </c>
      <c r="D9" s="9">
        <v>330.3383333333332</v>
      </c>
      <c r="E9" s="9">
        <v>258.00466666666659</v>
      </c>
      <c r="F9" s="9">
        <v>9.3756666666666675</v>
      </c>
      <c r="G9" s="9">
        <v>62.958000000000006</v>
      </c>
      <c r="H9" s="9">
        <v>0</v>
      </c>
    </row>
    <row r="10" spans="1:8" x14ac:dyDescent="0.3">
      <c r="A10" s="5" t="s">
        <v>20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zoomScaleNormal="70" workbookViewId="0">
      <selection activeCell="D10" sqref="D10:H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8" x14ac:dyDescent="0.3">
      <c r="A1" s="6" t="s">
        <v>11</v>
      </c>
      <c r="H1" s="2" t="s">
        <v>6</v>
      </c>
    </row>
    <row r="3" spans="1:8" ht="49.5" customHeight="1" x14ac:dyDescent="0.3">
      <c r="A3" s="11" t="s">
        <v>12</v>
      </c>
      <c r="B3" s="12"/>
      <c r="C3" s="12"/>
      <c r="D3" s="12"/>
      <c r="E3" s="12"/>
      <c r="F3" s="12"/>
      <c r="G3" s="12"/>
      <c r="H3" s="12"/>
    </row>
    <row r="4" spans="1:8" x14ac:dyDescent="0.3">
      <c r="H4" s="7"/>
    </row>
    <row r="5" spans="1:8" ht="147" customHeight="1" x14ac:dyDescent="0.3">
      <c r="A5" s="10" t="s">
        <v>5</v>
      </c>
      <c r="B5" s="13" t="s">
        <v>7</v>
      </c>
      <c r="C5" s="13" t="s">
        <v>8</v>
      </c>
      <c r="D5" s="10" t="s">
        <v>9</v>
      </c>
      <c r="E5" s="10"/>
      <c r="F5" s="10"/>
      <c r="G5" s="10"/>
      <c r="H5" s="10"/>
    </row>
    <row r="6" spans="1:8" ht="29.25" customHeight="1" x14ac:dyDescent="0.3">
      <c r="A6" s="10"/>
      <c r="B6" s="14"/>
      <c r="C6" s="14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21</v>
      </c>
      <c r="B7" s="4" t="s">
        <v>10</v>
      </c>
      <c r="C7" s="5" t="s">
        <v>25</v>
      </c>
      <c r="D7" s="9">
        <v>437.69391666666661</v>
      </c>
      <c r="E7" s="9">
        <v>372.93764999999991</v>
      </c>
      <c r="F7" s="9">
        <v>16.756500000000003</v>
      </c>
      <c r="G7" s="9">
        <v>47.916433333333337</v>
      </c>
      <c r="H7" s="9">
        <v>8.3333333333333329E-2</v>
      </c>
    </row>
    <row r="8" spans="1:8" x14ac:dyDescent="0.3">
      <c r="A8" s="5" t="s">
        <v>21</v>
      </c>
      <c r="B8" s="4" t="s">
        <v>10</v>
      </c>
      <c r="C8" s="5" t="s">
        <v>26</v>
      </c>
      <c r="D8" s="9">
        <v>474.69025000000005</v>
      </c>
      <c r="E8" s="9">
        <v>404.74365000000006</v>
      </c>
      <c r="F8" s="9">
        <v>16.060500000000001</v>
      </c>
      <c r="G8" s="9">
        <v>53.797766666666661</v>
      </c>
      <c r="H8" s="9">
        <v>8.8333333333333333E-2</v>
      </c>
    </row>
    <row r="9" spans="1:8" x14ac:dyDescent="0.3">
      <c r="A9" s="5" t="s">
        <v>21</v>
      </c>
      <c r="B9" s="4" t="s">
        <v>10</v>
      </c>
      <c r="C9" s="5" t="s">
        <v>27</v>
      </c>
      <c r="D9" s="9">
        <v>472.11325000000005</v>
      </c>
      <c r="E9" s="9">
        <v>395.18098333333336</v>
      </c>
      <c r="F9" s="9">
        <v>17.110833333333332</v>
      </c>
      <c r="G9" s="9">
        <v>59.731099999999998</v>
      </c>
      <c r="H9" s="9">
        <v>9.0333333333333335E-2</v>
      </c>
    </row>
    <row r="10" spans="1:8" x14ac:dyDescent="0.3">
      <c r="A10" s="5" t="s">
        <v>21</v>
      </c>
      <c r="B10" s="4" t="s">
        <v>10</v>
      </c>
      <c r="C10" s="5" t="s">
        <v>28</v>
      </c>
      <c r="D10" s="9"/>
      <c r="E10" s="9"/>
      <c r="F10" s="9"/>
      <c r="G10" s="9"/>
      <c r="H10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МРСК Центра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Дымов Олег Сергеевич</cp:lastModifiedBy>
  <dcterms:created xsi:type="dcterms:W3CDTF">2015-04-01T08:30:50Z</dcterms:created>
  <dcterms:modified xsi:type="dcterms:W3CDTF">2017-01-20T12:10:03Z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