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itchenko.SA\Desktop\ДККЭиН\Родионов В.Л\Расчет показателя для Зиборовой за 2019 год\"/>
    </mc:Choice>
  </mc:AlternateContent>
  <bookViews>
    <workbookView xWindow="0" yWindow="300" windowWidth="25200" windowHeight="11690"/>
  </bookViews>
  <sheets>
    <sheet name="Рейтинг" sheetId="15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E8" i="3"/>
  <c r="E9" i="3"/>
  <c r="E10" i="3"/>
  <c r="E11" i="3"/>
  <c r="E12" i="3"/>
  <c r="E13" i="3"/>
  <c r="E14" i="3"/>
  <c r="E15" i="3"/>
  <c r="E12" i="4" l="1"/>
  <c r="E13" i="4"/>
  <c r="E14" i="4"/>
  <c r="E15" i="4"/>
  <c r="E7" i="4"/>
  <c r="E8" i="4"/>
  <c r="E9" i="4"/>
  <c r="E10" i="4"/>
  <c r="E7" i="13" l="1"/>
  <c r="E8" i="13"/>
  <c r="E9" i="13"/>
  <c r="E10" i="13"/>
  <c r="E11" i="13"/>
  <c r="E12" i="13"/>
  <c r="E13" i="13"/>
  <c r="E14" i="13"/>
  <c r="E15" i="13"/>
  <c r="E16" i="13"/>
  <c r="E7" i="12"/>
  <c r="E8" i="12"/>
  <c r="E9" i="12"/>
  <c r="E10" i="12"/>
  <c r="E11" i="12"/>
  <c r="E12" i="12"/>
  <c r="E13" i="12"/>
  <c r="E14" i="12"/>
  <c r="E15" i="12"/>
  <c r="E16" i="12"/>
  <c r="E7" i="10"/>
  <c r="E8" i="10"/>
  <c r="E9" i="10"/>
  <c r="E10" i="10"/>
  <c r="E11" i="10"/>
  <c r="E12" i="10"/>
  <c r="E13" i="10"/>
  <c r="E14" i="10"/>
  <c r="E15" i="10"/>
  <c r="E16" i="10"/>
  <c r="E15" i="9"/>
  <c r="E14" i="9"/>
  <c r="E13" i="9"/>
  <c r="E12" i="9"/>
  <c r="E11" i="9"/>
  <c r="E10" i="9"/>
  <c r="E9" i="9"/>
  <c r="E8" i="9"/>
  <c r="E7" i="9"/>
  <c r="E12" i="8"/>
  <c r="E13" i="8"/>
  <c r="E14" i="8"/>
  <c r="E15" i="8"/>
  <c r="E7" i="8"/>
  <c r="E8" i="8"/>
  <c r="E9" i="8"/>
  <c r="E10" i="8"/>
  <c r="E16" i="7"/>
  <c r="E12" i="7"/>
  <c r="E13" i="7"/>
  <c r="E14" i="7"/>
  <c r="E15" i="7"/>
  <c r="E7" i="7"/>
  <c r="E8" i="7"/>
  <c r="E9" i="7"/>
  <c r="E10" i="7"/>
  <c r="E11" i="7"/>
  <c r="E12" i="6"/>
  <c r="E13" i="6"/>
  <c r="E14" i="6"/>
  <c r="E15" i="6"/>
  <c r="E7" i="6"/>
  <c r="E8" i="6"/>
  <c r="E9" i="6"/>
  <c r="E10" i="6"/>
  <c r="E7" i="11"/>
  <c r="E8" i="11"/>
  <c r="E9" i="11"/>
  <c r="E10" i="11"/>
  <c r="E12" i="1" l="1"/>
  <c r="E13" i="1"/>
  <c r="E14" i="1"/>
  <c r="E15" i="1"/>
  <c r="E7" i="1"/>
  <c r="E8" i="1"/>
  <c r="E9" i="1"/>
  <c r="E10" i="1"/>
  <c r="E21" i="3" l="1"/>
  <c r="E16" i="3"/>
  <c r="E6" i="3"/>
  <c r="E6" i="13" l="1"/>
  <c r="E21" i="13"/>
  <c r="E16" i="11" l="1"/>
  <c r="E21" i="4"/>
  <c r="E21" i="6"/>
  <c r="E21" i="7"/>
  <c r="E21" i="8"/>
  <c r="E21" i="9"/>
  <c r="E21" i="10"/>
  <c r="E21" i="11"/>
  <c r="E21" i="12"/>
  <c r="E21" i="1"/>
  <c r="E16" i="4"/>
  <c r="E16" i="6"/>
  <c r="E16" i="8"/>
  <c r="E16" i="9"/>
  <c r="E16" i="1"/>
  <c r="E11" i="4"/>
  <c r="E11" i="6"/>
  <c r="E11" i="8"/>
  <c r="E11" i="11"/>
  <c r="E11" i="1"/>
  <c r="E6" i="4"/>
  <c r="E6" i="6"/>
  <c r="E6" i="7"/>
  <c r="E6" i="8"/>
  <c r="E6" i="9"/>
  <c r="E6" i="10"/>
  <c r="E6" i="11"/>
  <c r="E6" i="12"/>
  <c r="E6" i="1"/>
</calcChain>
</file>

<file path=xl/sharedStrings.xml><?xml version="1.0" encoding="utf-8"?>
<sst xmlns="http://schemas.openxmlformats.org/spreadsheetml/2006/main" count="736" uniqueCount="71">
  <si>
    <t>N</t>
  </si>
  <si>
    <t>Показатель</t>
  </si>
  <si>
    <t>Значение показателя, годы</t>
  </si>
  <si>
    <t>Динамика изменения показателя</t>
  </si>
  <si>
    <t>Показатель средней продолжительности прекращений передачи электрической энергии (</t>
  </si>
  <si>
    <t>ВН (110 кВ и выше)</t>
  </si>
  <si>
    <t>СН1 (35 - 60 кВ)</t>
  </si>
  <si>
    <t>СН2 (1 - 20 кВ)</t>
  </si>
  <si>
    <t>НН (до 1 кВ)</t>
  </si>
  <si>
    <t>Показатель средней частоты прекращений передачи электрической энергии (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</si>
  <si>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</si>
  <si>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</si>
  <si>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</si>
  <si>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</si>
  <si>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</si>
  <si>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</si>
  <si>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</si>
  <si>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</si>
  <si>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</si>
  <si>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</si>
  <si>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</si>
  <si>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</si>
  <si>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</si>
  <si>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</si>
  <si>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</si>
  <si>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</si>
  <si>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</si>
  <si>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</si>
  <si>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</si>
  <si>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</si>
  <si>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</si>
  <si>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-</t>
  </si>
  <si>
    <t>2018 год</t>
  </si>
  <si>
    <t>Показатели качества услуг по передаче электрической энергии Белгородэнерго</t>
  </si>
  <si>
    <t>Динамика изменения показателя*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</si>
  <si>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</si>
  <si>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</si>
  <si>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</si>
  <si>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</si>
  <si>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</si>
  <si>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</si>
  <si>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</si>
  <si>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</si>
  <si>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</si>
  <si>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</si>
  <si>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2019 год</t>
  </si>
  <si>
    <t>Структурная единица сетевой организации</t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</si>
  <si>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</si>
  <si>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</si>
  <si>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</si>
  <si>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</si>
  <si>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</si>
  <si>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</si>
  <si>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</si>
  <si>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</si>
  <si>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</si>
  <si>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</si>
  <si>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</si>
  <si>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</si>
  <si>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</si>
  <si>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ПАО "МРСК Центра"</t>
  </si>
  <si>
    <t>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2019 году</t>
  </si>
  <si>
    <r>
      <t xml:space="preserve">Показатель средней продолжительности прекращений передачи электрической энергии,  </t>
    </r>
    <r>
      <rPr>
        <b/>
        <sz val="18"/>
        <color rgb="FF222222"/>
        <rFont val="Arial Narrow"/>
        <family val="2"/>
        <charset val="204"/>
      </rPr>
      <t>SAIDI</t>
    </r>
    <r>
      <rPr>
        <b/>
        <sz val="14"/>
        <color rgb="FF222222"/>
        <rFont val="Arial Narrow"/>
        <family val="2"/>
        <charset val="204"/>
      </rPr>
      <t>, час.</t>
    </r>
  </si>
  <si>
    <r>
      <t>Показатель средней частоты прекращений передачи электрической энергии, </t>
    </r>
    <r>
      <rPr>
        <b/>
        <sz val="18"/>
        <color rgb="FF222222"/>
        <rFont val="Arial Narrow"/>
        <family val="2"/>
        <charset val="204"/>
      </rPr>
      <t xml:space="preserve"> SAIFI</t>
    </r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</si>
  <si>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SAIDI, час.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</si>
  <si>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хозяйства), SAIFI</t>
  </si>
  <si>
    <t>СН1 (35 кВ)</t>
  </si>
  <si>
    <t>СН2 (3-10 кВ)</t>
  </si>
  <si>
    <t>НН  0,38 кВ</t>
  </si>
  <si>
    <t>ВН (110 кВ)</t>
  </si>
  <si>
    <t>Выполнение запланированных программ технического обслуживания и ремонтов, ивестиционных программ, а также целевых программ направленных на повышение надежности объектов электросетевого хоязйства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</si>
</sst>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0.0000"/>
  </numFmts>
  <fonts count="21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b/>
      <sz val="22"/>
      <color theme="1"/>
      <name val="Arial Narrow"/>
      <family val="2"/>
      <charset val="204"/>
    </font>
    <font>
      <b/>
      <sz val="14"/>
      <color rgb="FF222222"/>
      <name val="Arial Narrow"/>
      <family val="2"/>
      <charset val="204"/>
    </font>
    <font>
      <sz val="14"/>
      <color rgb="FF222222"/>
      <name val="Arial Narrow"/>
      <family val="2"/>
      <charset val="204"/>
    </font>
    <font>
      <sz val="14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b/>
      <sz val="10"/>
      <color rgb="FF000000"/>
      <name val="Calibri"/>
      <family val="2"/>
      <charset val="204"/>
    </font>
    <font>
      <b/>
      <sz val="18"/>
      <color rgb="FF222222"/>
      <name val="Arial Narrow"/>
      <family val="2"/>
      <charset val="204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Border="1"/>
    <xf numFmtId="164" fontId="0" fillId="0" borderId="0" xfId="0" applyNumberFormat="1"/>
    <xf numFmtId="164" fontId="14" fillId="2" borderId="1" xfId="0" applyNumberFormat="1" applyFont="1" applyFill="1" applyBorder="1" applyAlignment="1">
      <alignment horizontal="righ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165" fontId="6" fillId="4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 vertical="center" wrapText="1"/>
    </xf>
    <xf numFmtId="164" fontId="17" fillId="4" borderId="1" xfId="0" applyNumberFormat="1" applyFont="1" applyFill="1" applyBorder="1" applyAlignment="1">
      <alignment horizontal="center"/>
    </xf>
    <xf numFmtId="165" fontId="18" fillId="4" borderId="1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horizontal="center" vertical="center" wrapText="1"/>
    </xf>
    <xf numFmtId="165" fontId="17" fillId="4" borderId="8" xfId="0" applyNumberFormat="1" applyFont="1" applyFill="1" applyBorder="1" applyAlignment="1">
      <alignment horizontal="center" vertical="center" wrapText="1"/>
    </xf>
    <xf numFmtId="165" fontId="16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center" wrapText="1"/>
    </xf>
    <xf numFmtId="165" fontId="19" fillId="4" borderId="1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 wrapText="1"/>
    </xf>
    <xf numFmtId="165" fontId="20" fillId="4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165" fontId="17" fillId="4" borderId="2" xfId="0" applyNumberFormat="1" applyFont="1" applyFill="1" applyBorder="1" applyAlignment="1">
      <alignment horizontal="center" vertical="center"/>
    </xf>
    <xf numFmtId="165" fontId="17" fillId="4" borderId="5" xfId="0" applyNumberFormat="1" applyFont="1" applyFill="1" applyBorder="1" applyAlignment="1">
      <alignment horizontal="center" vertical="center"/>
    </xf>
    <xf numFmtId="165" fontId="17" fillId="4" borderId="6" xfId="0" applyNumberFormat="1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65" fontId="18" fillId="4" borderId="2" xfId="0" applyNumberFormat="1" applyFont="1" applyFill="1" applyBorder="1" applyAlignment="1">
      <alignment horizontal="center" vertical="center"/>
    </xf>
    <xf numFmtId="165" fontId="18" fillId="4" borderId="5" xfId="0" applyNumberFormat="1" applyFont="1" applyFill="1" applyBorder="1" applyAlignment="1">
      <alignment horizontal="center" vertical="center"/>
    </xf>
    <xf numFmtId="165" fontId="18" fillId="4" borderId="6" xfId="0" applyNumberFormat="1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422133</xdr:colOff>
      <xdr:row>2</xdr:row>
      <xdr:rowOff>1932594</xdr:rowOff>
    </xdr:from>
    <xdr:to>
      <xdr:col>3</xdr:col>
      <xdr:colOff>907597</xdr:colOff>
      <xdr:row>2</xdr:row>
      <xdr:rowOff>1933756</xdr:rowOff>
    </xdr:to>
    <xdr:pic>
      <xdr:nvPicPr>
        <xdr:cNvPr id="2" name="Рисунок 1" descr="http://rulaws.ru/static/Images/164645_00000005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0583" y="3037494"/>
          <a:ext cx="580714" cy="325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379297</xdr:colOff>
      <xdr:row>2</xdr:row>
      <xdr:rowOff>1944374</xdr:rowOff>
    </xdr:from>
    <xdr:to>
      <xdr:col>7</xdr:col>
      <xdr:colOff>737348</xdr:colOff>
      <xdr:row>2</xdr:row>
      <xdr:rowOff>1944789</xdr:rowOff>
    </xdr:to>
    <xdr:pic>
      <xdr:nvPicPr>
        <xdr:cNvPr id="3" name="Рисунок 2" descr="http://rulaws.ru/static/Images/164645_00000006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2872" y="3049274"/>
          <a:ext cx="539026" cy="29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347703</xdr:colOff>
      <xdr:row>2</xdr:row>
      <xdr:rowOff>2757368</xdr:rowOff>
    </xdr:from>
    <xdr:to>
      <xdr:col>12</xdr:col>
      <xdr:colOff>388418</xdr:colOff>
      <xdr:row>2</xdr:row>
      <xdr:rowOff>2766734</xdr:rowOff>
    </xdr:to>
    <xdr:pic>
      <xdr:nvPicPr>
        <xdr:cNvPr id="4" name="Рисунок 3" descr="http://rulaws.ru/static/Images/164645_00000007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9753" y="3862268"/>
          <a:ext cx="764615" cy="3049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198984</xdr:colOff>
      <xdr:row>2</xdr:row>
      <xdr:rowOff>2812916</xdr:rowOff>
    </xdr:from>
    <xdr:to>
      <xdr:col>16</xdr:col>
      <xdr:colOff>335537</xdr:colOff>
      <xdr:row>2</xdr:row>
      <xdr:rowOff>2819035</xdr:rowOff>
    </xdr:to>
    <xdr:pic>
      <xdr:nvPicPr>
        <xdr:cNvPr id="5" name="Рисунок 4" descr="http://rulaws.ru/static/Images/164645_00000008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90884" y="3917816"/>
          <a:ext cx="746153" cy="298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766020</xdr:colOff>
      <xdr:row>5</xdr:row>
      <xdr:rowOff>539563</xdr:rowOff>
    </xdr:from>
    <xdr:to>
      <xdr:col>1</xdr:col>
      <xdr:colOff>1166070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607" y="1508628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2544" y="3091142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2563346</xdr:colOff>
      <xdr:row>5</xdr:row>
      <xdr:rowOff>539563</xdr:rowOff>
    </xdr:from>
    <xdr:to>
      <xdr:col>1</xdr:col>
      <xdr:colOff>2963396</xdr:colOff>
      <xdr:row>5</xdr:row>
      <xdr:rowOff>758638</xdr:rowOff>
    </xdr:to>
    <xdr:pic>
      <xdr:nvPicPr>
        <xdr:cNvPr id="2" name="Рисунок 1" descr="http://rulaws.ru/static/Images/164645_00000001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7246" y="1511113"/>
          <a:ext cx="400050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778809</xdr:colOff>
      <xdr:row>10</xdr:row>
      <xdr:rowOff>457760</xdr:rowOff>
    </xdr:from>
    <xdr:to>
      <xdr:col>1</xdr:col>
      <xdr:colOff>1159809</xdr:colOff>
      <xdr:row>10</xdr:row>
      <xdr:rowOff>686360</xdr:rowOff>
    </xdr:to>
    <xdr:pic>
      <xdr:nvPicPr>
        <xdr:cNvPr id="3" name="Рисунок 2" descr="http://rulaws.ru/static/Images/164645_00000002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2709" y="3077135"/>
          <a:ext cx="3810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topLeftCell="C1" zoomScale="66" zoomScaleNormal="66" workbookViewId="0">
      <selection activeCell="S3" sqref="S3:S4"/>
    </sheetView>
  </sheetViews>
  <sheetFormatPr defaultRowHeight="14.5"/>
  <cols>
    <col min="2" max="2" width="22.81640625" customWidth="1"/>
    <col min="3" max="3" width="12.7265625" customWidth="1"/>
    <col min="4" max="4" width="14.1796875" customWidth="1"/>
    <col min="5" max="5" width="12.1796875" customWidth="1"/>
    <col min="6" max="6" width="15" customWidth="1"/>
    <col min="7" max="10" width="11.81640625" customWidth="1"/>
    <col min="11" max="14" width="10" customWidth="1"/>
    <col min="15" max="18" width="9.1796875" customWidth="1"/>
    <col min="19" max="19" width="33.81640625" customWidth="1"/>
    <col min="20" max="20" width="23.453125" customWidth="1"/>
  </cols>
  <sheetData>
    <row r="1" spans="1:20" ht="30.75" customHeight="1">
      <c r="A1" s="53" t="s">
        <v>61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</row>
    <row r="3" spans="1:20" ht="262.5" customHeight="1">
      <c r="A3" s="54" t="s">
        <v>0</v>
      </c>
      <c r="B3" s="54" t="s">
        <v>46</v>
      </c>
      <c r="C3" s="55" t="s">
        <v>62</v>
      </c>
      <c r="D3" s="55"/>
      <c r="E3" s="55"/>
      <c r="F3" s="55"/>
      <c r="G3" s="55" t="s">
        <v>63</v>
      </c>
      <c r="H3" s="55"/>
      <c r="I3" s="55"/>
      <c r="J3" s="55"/>
      <c r="K3" s="55" t="s">
        <v>64</v>
      </c>
      <c r="L3" s="55"/>
      <c r="M3" s="55"/>
      <c r="N3" s="55"/>
      <c r="O3" s="55" t="s">
        <v>65</v>
      </c>
      <c r="P3" s="55"/>
      <c r="Q3" s="55"/>
      <c r="R3" s="55"/>
      <c r="S3" s="55" t="s">
        <v>47</v>
      </c>
      <c r="T3" s="55" t="s">
        <v>48</v>
      </c>
    </row>
    <row r="4" spans="1:20" ht="58.5" customHeight="1">
      <c r="A4" s="54"/>
      <c r="B4" s="54"/>
      <c r="C4" s="21" t="s">
        <v>69</v>
      </c>
      <c r="D4" s="21" t="s">
        <v>66</v>
      </c>
      <c r="E4" s="21" t="s">
        <v>67</v>
      </c>
      <c r="F4" s="21" t="s">
        <v>68</v>
      </c>
      <c r="G4" s="22" t="s">
        <v>69</v>
      </c>
      <c r="H4" s="22" t="s">
        <v>66</v>
      </c>
      <c r="I4" s="22" t="s">
        <v>67</v>
      </c>
      <c r="J4" s="22" t="s">
        <v>68</v>
      </c>
      <c r="K4" s="22" t="s">
        <v>69</v>
      </c>
      <c r="L4" s="22" t="s">
        <v>66</v>
      </c>
      <c r="M4" s="22" t="s">
        <v>67</v>
      </c>
      <c r="N4" s="22" t="s">
        <v>68</v>
      </c>
      <c r="O4" s="22" t="s">
        <v>69</v>
      </c>
      <c r="P4" s="22" t="s">
        <v>66</v>
      </c>
      <c r="Q4" s="22" t="s">
        <v>67</v>
      </c>
      <c r="R4" s="22" t="s">
        <v>68</v>
      </c>
      <c r="S4" s="55"/>
      <c r="T4" s="55"/>
    </row>
    <row r="5" spans="1:20" ht="18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  <c r="I5" s="15">
        <v>9</v>
      </c>
      <c r="J5" s="15">
        <v>10</v>
      </c>
      <c r="K5" s="15">
        <v>11</v>
      </c>
      <c r="L5" s="15">
        <v>12</v>
      </c>
      <c r="M5" s="15">
        <v>13</v>
      </c>
      <c r="N5" s="15">
        <v>14</v>
      </c>
      <c r="O5" s="15">
        <v>15</v>
      </c>
      <c r="P5" s="15">
        <v>16</v>
      </c>
      <c r="Q5" s="15">
        <v>17</v>
      </c>
      <c r="R5" s="15">
        <v>18</v>
      </c>
      <c r="S5" s="15">
        <v>19</v>
      </c>
      <c r="T5" s="15">
        <v>20</v>
      </c>
    </row>
    <row r="6" spans="1:20" ht="18">
      <c r="A6" s="16">
        <v>1</v>
      </c>
      <c r="B6" s="17" t="s">
        <v>49</v>
      </c>
      <c r="C6" s="33">
        <v>5.912062E-3</v>
      </c>
      <c r="D6" s="33">
        <v>0</v>
      </c>
      <c r="E6" s="33">
        <v>0.33830499800000002</v>
      </c>
      <c r="F6" s="33">
        <v>1.7511436840000001</v>
      </c>
      <c r="G6" s="33">
        <v>1.7737308E-2</v>
      </c>
      <c r="H6" s="33">
        <v>0</v>
      </c>
      <c r="I6" s="33">
        <v>0.29805829900000003</v>
      </c>
      <c r="J6" s="33">
        <v>0.56360355900000003</v>
      </c>
      <c r="K6" s="56">
        <v>8.5545799999999996</v>
      </c>
      <c r="L6" s="57"/>
      <c r="M6" s="57"/>
      <c r="N6" s="58"/>
      <c r="O6" s="56">
        <v>2.28742</v>
      </c>
      <c r="P6" s="57"/>
      <c r="Q6" s="57"/>
      <c r="R6" s="58"/>
      <c r="S6" s="34">
        <v>4.1896531950201641E-4</v>
      </c>
      <c r="T6" s="59" t="s">
        <v>70</v>
      </c>
    </row>
    <row r="7" spans="1:20" ht="18">
      <c r="A7" s="16">
        <v>2</v>
      </c>
      <c r="B7" s="17" t="s">
        <v>50</v>
      </c>
      <c r="C7" s="40">
        <v>4.1560743052527702E-4</v>
      </c>
      <c r="D7" s="40">
        <v>0</v>
      </c>
      <c r="E7" s="40">
        <v>1.1736204236179599</v>
      </c>
      <c r="F7" s="40">
        <v>0.19231930318746099</v>
      </c>
      <c r="G7" s="40">
        <v>1.0842875828992399E-3</v>
      </c>
      <c r="H7" s="40">
        <v>0</v>
      </c>
      <c r="I7" s="40">
        <v>0.98000091791541399</v>
      </c>
      <c r="J7" s="40">
        <v>0.146413245519425</v>
      </c>
      <c r="K7" s="56">
        <v>7.1222568023269197</v>
      </c>
      <c r="L7" s="57"/>
      <c r="M7" s="57"/>
      <c r="N7" s="58"/>
      <c r="O7" s="56">
        <v>1.45824632260137</v>
      </c>
      <c r="P7" s="57"/>
      <c r="Q7" s="57"/>
      <c r="R7" s="58"/>
      <c r="S7" s="34">
        <v>4.0107219968047917E-4</v>
      </c>
      <c r="T7" s="60"/>
    </row>
    <row r="8" spans="1:20" ht="18">
      <c r="A8" s="16">
        <v>3</v>
      </c>
      <c r="B8" s="17" t="s">
        <v>51</v>
      </c>
      <c r="C8" s="33">
        <v>1.5937206053379002E-2</v>
      </c>
      <c r="D8" s="33">
        <v>1.00291004159809E-2</v>
      </c>
      <c r="E8" s="33">
        <v>0.55324167918418399</v>
      </c>
      <c r="F8" s="33">
        <v>0.11568900977380001</v>
      </c>
      <c r="G8" s="33">
        <v>3.0331402410366901E-2</v>
      </c>
      <c r="H8" s="33">
        <v>2.9100231673894601E-2</v>
      </c>
      <c r="I8" s="33">
        <v>0.49521999804634598</v>
      </c>
      <c r="J8" s="33">
        <v>8.7765148652808003E-2</v>
      </c>
      <c r="K8" s="56">
        <v>5.1125686010914704</v>
      </c>
      <c r="L8" s="57"/>
      <c r="M8" s="57"/>
      <c r="N8" s="58"/>
      <c r="O8" s="56">
        <v>1.37952865328721</v>
      </c>
      <c r="P8" s="57"/>
      <c r="Q8" s="57"/>
      <c r="R8" s="58"/>
      <c r="S8" s="34">
        <v>3.4418877742121621E-4</v>
      </c>
      <c r="T8" s="60"/>
    </row>
    <row r="9" spans="1:20" ht="18">
      <c r="A9" s="16">
        <v>4</v>
      </c>
      <c r="B9" s="17" t="s">
        <v>52</v>
      </c>
      <c r="C9" s="33">
        <v>1.7272994E-2</v>
      </c>
      <c r="D9" s="33">
        <v>6.5716845999999995E-2</v>
      </c>
      <c r="E9" s="33">
        <v>1.260911245</v>
      </c>
      <c r="F9" s="33">
        <v>0.145404695</v>
      </c>
      <c r="G9" s="33">
        <v>1.2391855E-2</v>
      </c>
      <c r="H9" s="33">
        <v>3.2127967E-2</v>
      </c>
      <c r="I9" s="33">
        <v>1.034540719</v>
      </c>
      <c r="J9" s="33">
        <v>0.103728157</v>
      </c>
      <c r="K9" s="56">
        <v>4.5689000000000002</v>
      </c>
      <c r="L9" s="57"/>
      <c r="M9" s="57"/>
      <c r="N9" s="58"/>
      <c r="O9" s="56">
        <v>1.2923</v>
      </c>
      <c r="P9" s="57"/>
      <c r="Q9" s="57"/>
      <c r="R9" s="58"/>
      <c r="S9" s="34">
        <v>2.0810417100217024E-4</v>
      </c>
      <c r="T9" s="60"/>
    </row>
    <row r="10" spans="1:20" ht="18">
      <c r="A10" s="16">
        <v>5</v>
      </c>
      <c r="B10" s="17" t="s">
        <v>53</v>
      </c>
      <c r="C10" s="33">
        <v>6.0126134549509401E-2</v>
      </c>
      <c r="D10" s="33">
        <v>0</v>
      </c>
      <c r="E10" s="33">
        <v>0.68295199192959699</v>
      </c>
      <c r="F10" s="33">
        <v>0.157669383408342</v>
      </c>
      <c r="G10" s="33">
        <v>5.60355546998468E-2</v>
      </c>
      <c r="H10" s="33">
        <v>0</v>
      </c>
      <c r="I10" s="33">
        <v>0.49705582697568501</v>
      </c>
      <c r="J10" s="33">
        <v>8.6700681090707804E-2</v>
      </c>
      <c r="K10" s="56">
        <v>9.4941535755256599</v>
      </c>
      <c r="L10" s="57"/>
      <c r="M10" s="57"/>
      <c r="N10" s="58"/>
      <c r="O10" s="56">
        <v>2.0992314665511498</v>
      </c>
      <c r="P10" s="57"/>
      <c r="Q10" s="57"/>
      <c r="R10" s="58"/>
      <c r="S10" s="34">
        <v>1.9987474515969993E-4</v>
      </c>
      <c r="T10" s="60"/>
    </row>
    <row r="11" spans="1:20" ht="18">
      <c r="A11" s="16">
        <v>6</v>
      </c>
      <c r="B11" s="18" t="s">
        <v>54</v>
      </c>
      <c r="C11" s="33">
        <v>1.4397965E-2</v>
      </c>
      <c r="D11" s="33">
        <v>6.6906608000000006E-2</v>
      </c>
      <c r="E11" s="33">
        <v>1.8159135660000001</v>
      </c>
      <c r="F11" s="33">
        <v>0.28066085000000002</v>
      </c>
      <c r="G11" s="33">
        <v>2.2753261E-2</v>
      </c>
      <c r="H11" s="33">
        <v>8.2323940999999998E-2</v>
      </c>
      <c r="I11" s="33">
        <v>1.0939504950000001</v>
      </c>
      <c r="J11" s="33">
        <v>0.14086069400000001</v>
      </c>
      <c r="K11" s="56">
        <v>5.9149279430997304</v>
      </c>
      <c r="L11" s="57"/>
      <c r="M11" s="57"/>
      <c r="N11" s="58"/>
      <c r="O11" s="56">
        <v>1.6421308500804499</v>
      </c>
      <c r="P11" s="57"/>
      <c r="Q11" s="57"/>
      <c r="R11" s="58"/>
      <c r="S11" s="35">
        <v>7.6555679974405269E-4</v>
      </c>
      <c r="T11" s="60"/>
    </row>
    <row r="12" spans="1:20" ht="18">
      <c r="A12" s="16">
        <v>7</v>
      </c>
      <c r="B12" s="18" t="s">
        <v>55</v>
      </c>
      <c r="C12" s="33">
        <v>6.4267136000000002E-2</v>
      </c>
      <c r="D12" s="33">
        <v>1.2389816E-2</v>
      </c>
      <c r="E12" s="33">
        <v>1.0148825960000001</v>
      </c>
      <c r="F12" s="33">
        <v>0.140845585</v>
      </c>
      <c r="G12" s="33">
        <v>0.16436647600000001</v>
      </c>
      <c r="H12" s="33">
        <v>3.6849795999999997E-2</v>
      </c>
      <c r="I12" s="33">
        <v>0.83239357599999997</v>
      </c>
      <c r="J12" s="33">
        <v>0.101641377</v>
      </c>
      <c r="K12" s="56">
        <v>7.0375847990000002</v>
      </c>
      <c r="L12" s="57"/>
      <c r="M12" s="57"/>
      <c r="N12" s="58"/>
      <c r="O12" s="56">
        <v>1.6787654249999999</v>
      </c>
      <c r="P12" s="57"/>
      <c r="Q12" s="57"/>
      <c r="R12" s="58"/>
      <c r="S12" s="35">
        <v>3.0983493543814532E-5</v>
      </c>
      <c r="T12" s="60"/>
    </row>
    <row r="13" spans="1:20" ht="18">
      <c r="A13" s="16">
        <v>8</v>
      </c>
      <c r="B13" s="18" t="s">
        <v>56</v>
      </c>
      <c r="C13" s="33">
        <v>8.5214415424534604E-2</v>
      </c>
      <c r="D13" s="33">
        <v>1.1245860717059001E-2</v>
      </c>
      <c r="E13" s="33">
        <v>1.31084829296009</v>
      </c>
      <c r="F13" s="33">
        <v>0.217740376901078</v>
      </c>
      <c r="G13" s="33">
        <v>0.11179757192371099</v>
      </c>
      <c r="H13" s="33">
        <v>3.0030871796814299E-2</v>
      </c>
      <c r="I13" s="33">
        <v>1.09006231178621</v>
      </c>
      <c r="J13" s="33">
        <v>0.15200666679293201</v>
      </c>
      <c r="K13" s="56">
        <v>8.6304147271728606</v>
      </c>
      <c r="L13" s="57"/>
      <c r="M13" s="57"/>
      <c r="N13" s="58"/>
      <c r="O13" s="56">
        <v>1.96598799219682</v>
      </c>
      <c r="P13" s="57"/>
      <c r="Q13" s="57"/>
      <c r="R13" s="58"/>
      <c r="S13" s="35">
        <v>7.7770342370367688E-4</v>
      </c>
      <c r="T13" s="60"/>
    </row>
    <row r="14" spans="1:20" ht="18">
      <c r="A14" s="16">
        <v>9</v>
      </c>
      <c r="B14" s="18" t="s">
        <v>57</v>
      </c>
      <c r="C14" s="33">
        <v>6.8994794999999998E-2</v>
      </c>
      <c r="D14" s="33">
        <v>4.5149145000000002E-2</v>
      </c>
      <c r="E14" s="39">
        <v>1.07829</v>
      </c>
      <c r="F14" s="33">
        <v>0.26159811100000002</v>
      </c>
      <c r="G14" s="33">
        <v>0.17902658099999999</v>
      </c>
      <c r="H14" s="33">
        <v>0.115696719</v>
      </c>
      <c r="I14" s="33">
        <v>0.74714522999999999</v>
      </c>
      <c r="J14" s="33">
        <v>0.15333579999999999</v>
      </c>
      <c r="K14" s="56">
        <v>5.3154000000000003</v>
      </c>
      <c r="L14" s="57"/>
      <c r="M14" s="57"/>
      <c r="N14" s="58"/>
      <c r="O14" s="56">
        <v>1.4376</v>
      </c>
      <c r="P14" s="57"/>
      <c r="Q14" s="57"/>
      <c r="R14" s="58"/>
      <c r="S14" s="35">
        <v>2.0775002006676331E-4</v>
      </c>
      <c r="T14" s="60"/>
    </row>
    <row r="15" spans="1:20" ht="18">
      <c r="A15" s="16">
        <v>10</v>
      </c>
      <c r="B15" s="18" t="s">
        <v>58</v>
      </c>
      <c r="C15" s="33">
        <v>0.43985174201654198</v>
      </c>
      <c r="D15" s="33">
        <v>0.50169261499999995</v>
      </c>
      <c r="E15" s="33">
        <v>1.162764388</v>
      </c>
      <c r="F15" s="33">
        <v>0.45365671499999999</v>
      </c>
      <c r="G15" s="33">
        <v>0.32855046513106301</v>
      </c>
      <c r="H15" s="33">
        <v>0.168053760250895</v>
      </c>
      <c r="I15" s="33">
        <v>0.67502013095717395</v>
      </c>
      <c r="J15" s="33">
        <v>7.5928143078129298E-2</v>
      </c>
      <c r="K15" s="56">
        <v>2.317437779</v>
      </c>
      <c r="L15" s="57"/>
      <c r="M15" s="57"/>
      <c r="N15" s="58"/>
      <c r="O15" s="56">
        <v>0.94443495600000005</v>
      </c>
      <c r="P15" s="57"/>
      <c r="Q15" s="57"/>
      <c r="R15" s="58"/>
      <c r="S15" s="35">
        <v>2.9980654588144704E-4</v>
      </c>
      <c r="T15" s="60"/>
    </row>
    <row r="16" spans="1:20" ht="18">
      <c r="A16" s="16">
        <v>11</v>
      </c>
      <c r="B16" s="18" t="s">
        <v>59</v>
      </c>
      <c r="C16" s="33">
        <v>5.8001757000000001E-2</v>
      </c>
      <c r="D16" s="33">
        <v>1.0063455000000001E-2</v>
      </c>
      <c r="E16" s="33">
        <v>1.7511449859999999</v>
      </c>
      <c r="F16" s="33">
        <v>0.465268503</v>
      </c>
      <c r="G16" s="33">
        <v>1.9821881999999999E-2</v>
      </c>
      <c r="H16" s="33">
        <v>1.2011272999999999E-2</v>
      </c>
      <c r="I16" s="33">
        <v>1.033876056</v>
      </c>
      <c r="J16" s="33">
        <v>0.211321281</v>
      </c>
      <c r="K16" s="56">
        <v>5.3475000000000001</v>
      </c>
      <c r="L16" s="57"/>
      <c r="M16" s="57"/>
      <c r="N16" s="58"/>
      <c r="O16" s="56">
        <v>1.4242999999999999</v>
      </c>
      <c r="P16" s="57"/>
      <c r="Q16" s="57"/>
      <c r="R16" s="58"/>
      <c r="S16" s="35">
        <v>3.9401103230890468E-4</v>
      </c>
      <c r="T16" s="60"/>
    </row>
    <row r="17" spans="1:20" ht="18">
      <c r="A17" s="62" t="s">
        <v>60</v>
      </c>
      <c r="B17" s="63"/>
      <c r="C17" s="36">
        <v>7.7978275655294832E-2</v>
      </c>
      <c r="D17" s="36">
        <v>7.2089408959149809E-2</v>
      </c>
      <c r="E17" s="36">
        <v>1.0035229686395744</v>
      </c>
      <c r="F17" s="36">
        <v>0.45421320522850128</v>
      </c>
      <c r="G17" s="36">
        <v>7.7978275655294832E-2</v>
      </c>
      <c r="H17" s="36">
        <v>3.8576006893397984E-2</v>
      </c>
      <c r="I17" s="36">
        <v>0.6989315988979633</v>
      </c>
      <c r="J17" s="36">
        <v>0.19241581349528789</v>
      </c>
      <c r="K17" s="64">
        <v>6.3606497748181896</v>
      </c>
      <c r="L17" s="65"/>
      <c r="M17" s="65"/>
      <c r="N17" s="66"/>
      <c r="O17" s="64">
        <v>1.6024511119257501</v>
      </c>
      <c r="P17" s="65"/>
      <c r="Q17" s="65"/>
      <c r="R17" s="66"/>
      <c r="S17" s="37">
        <v>3.8634036692756173E-4</v>
      </c>
      <c r="T17" s="61"/>
    </row>
    <row r="18" spans="1:20">
      <c r="C18" s="19"/>
      <c r="D18" s="19"/>
      <c r="E18" s="19"/>
      <c r="F18" s="19"/>
      <c r="G18" s="19"/>
      <c r="H18" s="19"/>
      <c r="I18" s="19"/>
      <c r="J18" s="19"/>
    </row>
    <row r="19" spans="1:20">
      <c r="C19" s="20"/>
      <c r="D19" s="19"/>
      <c r="E19" s="19"/>
      <c r="F19" s="19"/>
      <c r="G19" s="19"/>
      <c r="H19" s="19"/>
      <c r="I19" s="19"/>
      <c r="J19" s="19"/>
    </row>
    <row r="27" spans="1:20" ht="15.5">
      <c r="D27" s="38"/>
    </row>
  </sheetData>
  <sortState ref="D27">
    <sortCondition sortBy="icon" ref="D27"/>
  </sortState>
  <mergeCells count="35">
    <mergeCell ref="O13:R13"/>
    <mergeCell ref="A17:B17"/>
    <mergeCell ref="K17:N17"/>
    <mergeCell ref="O17:R17"/>
    <mergeCell ref="K14:N14"/>
    <mergeCell ref="O14:R14"/>
    <mergeCell ref="K15:N15"/>
    <mergeCell ref="O15:R15"/>
    <mergeCell ref="K16:N16"/>
    <mergeCell ref="O16:R16"/>
    <mergeCell ref="K6:N6"/>
    <mergeCell ref="O6:R6"/>
    <mergeCell ref="T6:T17"/>
    <mergeCell ref="K7:N7"/>
    <mergeCell ref="O7:R7"/>
    <mergeCell ref="K8:N8"/>
    <mergeCell ref="O8:R8"/>
    <mergeCell ref="K9:N9"/>
    <mergeCell ref="O9:R9"/>
    <mergeCell ref="K10:N10"/>
    <mergeCell ref="O10:R10"/>
    <mergeCell ref="K11:N11"/>
    <mergeCell ref="O11:R11"/>
    <mergeCell ref="K12:N12"/>
    <mergeCell ref="O12:R12"/>
    <mergeCell ref="K13:N13"/>
    <mergeCell ref="A1:T2"/>
    <mergeCell ref="A3:A4"/>
    <mergeCell ref="B3:B4"/>
    <mergeCell ref="C3:F3"/>
    <mergeCell ref="G3:J3"/>
    <mergeCell ref="K3:N3"/>
    <mergeCell ref="O3:R3"/>
    <mergeCell ref="S3:S4"/>
    <mergeCell ref="T3:T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C11" sqref="C11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42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1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51">
        <v>2.4967700000000002</v>
      </c>
      <c r="D6" s="50">
        <v>1.5307451372096801</v>
      </c>
      <c r="E6" s="8">
        <f>D6-C6</f>
        <v>-0.96602486279032007</v>
      </c>
    </row>
    <row r="7" spans="1:5" ht="15.5">
      <c r="A7" s="2" t="s">
        <v>14</v>
      </c>
      <c r="B7" s="41" t="s">
        <v>5</v>
      </c>
      <c r="C7" s="12">
        <v>4.8959062101251491E-2</v>
      </c>
      <c r="D7" s="32">
        <v>6.8994794999999998E-2</v>
      </c>
      <c r="E7" s="8">
        <f t="shared" ref="E7:E10" si="0">D7-C7</f>
        <v>2.0035732898748507E-2</v>
      </c>
    </row>
    <row r="8" spans="1:5" ht="15.5">
      <c r="A8" s="2" t="s">
        <v>15</v>
      </c>
      <c r="B8" s="41" t="s">
        <v>6</v>
      </c>
      <c r="C8" s="14">
        <v>9.3076218744454514E-2</v>
      </c>
      <c r="D8" s="32">
        <v>4.5149145000000002E-2</v>
      </c>
      <c r="E8" s="8">
        <f t="shared" si="0"/>
        <v>-4.7927073744454513E-2</v>
      </c>
    </row>
    <row r="9" spans="1:5" ht="15.5">
      <c r="A9" s="2" t="s">
        <v>16</v>
      </c>
      <c r="B9" s="41" t="s">
        <v>7</v>
      </c>
      <c r="C9" s="14">
        <v>1.4416527011382558</v>
      </c>
      <c r="D9" s="32">
        <v>1.07829</v>
      </c>
      <c r="E9" s="8">
        <f t="shared" si="0"/>
        <v>-0.36336270113825586</v>
      </c>
    </row>
    <row r="10" spans="1:5" ht="15.5">
      <c r="A10" s="2" t="s">
        <v>17</v>
      </c>
      <c r="B10" s="41" t="s">
        <v>8</v>
      </c>
      <c r="C10" s="12">
        <v>0.91307932760966581</v>
      </c>
      <c r="D10" s="32">
        <v>0.26159811100000002</v>
      </c>
      <c r="E10" s="8">
        <f t="shared" si="0"/>
        <v>-0.65148121660966574</v>
      </c>
    </row>
    <row r="11" spans="1:5" ht="55.5" customHeight="1">
      <c r="A11" s="2">
        <v>2</v>
      </c>
      <c r="B11" s="41" t="s">
        <v>9</v>
      </c>
      <c r="C11" s="51">
        <v>1.3783000000000001</v>
      </c>
      <c r="D11" s="50">
        <v>1.1952</v>
      </c>
      <c r="E11" s="8">
        <f>D11-C11</f>
        <v>-0.18310000000000004</v>
      </c>
    </row>
    <row r="12" spans="1:5" ht="15.5">
      <c r="A12" s="2" t="s">
        <v>18</v>
      </c>
      <c r="B12" s="41" t="s">
        <v>5</v>
      </c>
      <c r="C12" s="12">
        <v>0.11033556139565148</v>
      </c>
      <c r="D12" s="32">
        <v>0.17902658099999999</v>
      </c>
      <c r="E12" s="8" t="s">
        <v>31</v>
      </c>
    </row>
    <row r="13" spans="1:5" ht="15.5">
      <c r="A13" s="2" t="s">
        <v>19</v>
      </c>
      <c r="B13" s="41" t="s">
        <v>6</v>
      </c>
      <c r="C13" s="12">
        <v>0.16575262593058923</v>
      </c>
      <c r="D13" s="32">
        <v>0.115696719</v>
      </c>
      <c r="E13" s="8" t="s">
        <v>31</v>
      </c>
    </row>
    <row r="14" spans="1:5" ht="15.5">
      <c r="A14" s="2" t="s">
        <v>20</v>
      </c>
      <c r="B14" s="41" t="s">
        <v>7</v>
      </c>
      <c r="C14" s="12">
        <v>0.83344037046113284</v>
      </c>
      <c r="D14" s="32">
        <v>0.74714522999999999</v>
      </c>
      <c r="E14" s="8" t="s">
        <v>31</v>
      </c>
    </row>
    <row r="15" spans="1:5" ht="15.5">
      <c r="A15" s="2" t="s">
        <v>21</v>
      </c>
      <c r="B15" s="41" t="s">
        <v>8</v>
      </c>
      <c r="C15" s="12">
        <v>0.26877022790457922</v>
      </c>
      <c r="D15" s="32">
        <v>0.15333579999999999</v>
      </c>
      <c r="E15" s="8" t="s">
        <v>31</v>
      </c>
    </row>
    <row r="16" spans="1:5" ht="161.25" customHeight="1">
      <c r="A16" s="2">
        <v>3</v>
      </c>
      <c r="B16" s="41" t="s">
        <v>10</v>
      </c>
      <c r="C16" s="8">
        <v>7.8806000000000003</v>
      </c>
      <c r="D16" s="29">
        <v>5.3154000000000003</v>
      </c>
      <c r="E16" s="8">
        <f>D16-C16</f>
        <v>-2.5651999999999999</v>
      </c>
    </row>
    <row r="17" spans="1:5" ht="15.5">
      <c r="A17" s="2" t="s">
        <v>22</v>
      </c>
      <c r="B17" s="41" t="s">
        <v>5</v>
      </c>
      <c r="C17" s="8" t="s">
        <v>31</v>
      </c>
      <c r="D17" s="29"/>
      <c r="E17" s="8" t="s">
        <v>31</v>
      </c>
    </row>
    <row r="18" spans="1:5" ht="15.5">
      <c r="A18" s="2" t="s">
        <v>23</v>
      </c>
      <c r="B18" s="41" t="s">
        <v>6</v>
      </c>
      <c r="C18" s="8" t="s">
        <v>31</v>
      </c>
      <c r="D18" s="29"/>
      <c r="E18" s="8" t="s">
        <v>31</v>
      </c>
    </row>
    <row r="19" spans="1:5" ht="15.5">
      <c r="A19" s="2" t="s">
        <v>24</v>
      </c>
      <c r="B19" s="41" t="s">
        <v>7</v>
      </c>
      <c r="C19" s="8" t="s">
        <v>31</v>
      </c>
      <c r="D19" s="29"/>
      <c r="E19" s="8" t="s">
        <v>31</v>
      </c>
    </row>
    <row r="20" spans="1:5" ht="15.5">
      <c r="A20" s="2" t="s">
        <v>25</v>
      </c>
      <c r="B20" s="41" t="s">
        <v>8</v>
      </c>
      <c r="C20" s="8" t="s">
        <v>31</v>
      </c>
      <c r="D20" s="29"/>
      <c r="E20" s="8" t="s">
        <v>31</v>
      </c>
    </row>
    <row r="21" spans="1:5" ht="134.25" customHeight="1">
      <c r="A21" s="2">
        <v>4</v>
      </c>
      <c r="B21" s="42" t="s">
        <v>11</v>
      </c>
      <c r="C21" s="8">
        <v>2.0811000000000002</v>
      </c>
      <c r="D21" s="29">
        <v>1.4376</v>
      </c>
      <c r="E21" s="8">
        <f>D21-C21</f>
        <v>-0.64350000000000018</v>
      </c>
    </row>
    <row r="22" spans="1:5" ht="15.5">
      <c r="A22" s="2" t="s">
        <v>26</v>
      </c>
      <c r="B22" s="41" t="s">
        <v>5</v>
      </c>
      <c r="C22" s="8" t="s">
        <v>31</v>
      </c>
      <c r="D22" s="24"/>
      <c r="E22" s="8" t="s">
        <v>31</v>
      </c>
    </row>
    <row r="23" spans="1:5" ht="15.5">
      <c r="A23" s="2" t="s">
        <v>27</v>
      </c>
      <c r="B23" s="41" t="s">
        <v>6</v>
      </c>
      <c r="C23" s="8" t="s">
        <v>31</v>
      </c>
      <c r="D23" s="24"/>
      <c r="E23" s="8" t="s">
        <v>31</v>
      </c>
    </row>
    <row r="24" spans="1:5" ht="15.5">
      <c r="A24" s="2" t="s">
        <v>28</v>
      </c>
      <c r="B24" s="41" t="s">
        <v>7</v>
      </c>
      <c r="C24" s="8" t="s">
        <v>31</v>
      </c>
      <c r="D24" s="24"/>
      <c r="E24" s="8" t="s">
        <v>31</v>
      </c>
    </row>
    <row r="25" spans="1:5" ht="15.5">
      <c r="A25" s="2" t="s">
        <v>29</v>
      </c>
      <c r="B25" s="41" t="s">
        <v>8</v>
      </c>
      <c r="C25" s="8" t="s">
        <v>31</v>
      </c>
      <c r="D25" s="24"/>
      <c r="E25" s="8" t="s">
        <v>31</v>
      </c>
    </row>
    <row r="26" spans="1:5" ht="62">
      <c r="A26" s="2">
        <v>5</v>
      </c>
      <c r="B26" s="41" t="s">
        <v>12</v>
      </c>
      <c r="C26" s="8"/>
      <c r="D26" s="24"/>
      <c r="E26" s="8"/>
    </row>
    <row r="27" spans="1:5" ht="93">
      <c r="A27" s="2" t="s">
        <v>30</v>
      </c>
      <c r="B27" s="4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7" zoomScale="85" zoomScaleNormal="100" zoomScaleSheetLayoutView="85" workbookViewId="0">
      <selection activeCell="Q18" sqref="Q18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43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1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9">
        <v>3.7497600000000002</v>
      </c>
      <c r="D6" s="50">
        <v>2.3174999999999999</v>
      </c>
      <c r="E6" s="28">
        <f>D6-C6</f>
        <v>-1.4322600000000003</v>
      </c>
    </row>
    <row r="7" spans="1:5" ht="15.5">
      <c r="A7" s="2" t="s">
        <v>14</v>
      </c>
      <c r="B7" s="41" t="s">
        <v>5</v>
      </c>
      <c r="C7" s="31">
        <v>0.48296343132165032</v>
      </c>
      <c r="D7" s="32">
        <v>0.43985174201654198</v>
      </c>
      <c r="E7" s="28">
        <f t="shared" ref="E7:E16" si="0">D7-C7</f>
        <v>-4.3111689305108336E-2</v>
      </c>
    </row>
    <row r="8" spans="1:5" ht="15.5">
      <c r="A8" s="2" t="s">
        <v>15</v>
      </c>
      <c r="B8" s="41" t="s">
        <v>6</v>
      </c>
      <c r="C8" s="31">
        <v>0.41168741444343199</v>
      </c>
      <c r="D8" s="32">
        <v>0.50169261499999995</v>
      </c>
      <c r="E8" s="28">
        <f t="shared" si="0"/>
        <v>9.0005200556567966E-2</v>
      </c>
    </row>
    <row r="9" spans="1:5" ht="15.5">
      <c r="A9" s="2" t="s">
        <v>16</v>
      </c>
      <c r="B9" s="41" t="s">
        <v>7</v>
      </c>
      <c r="C9" s="31">
        <v>2.6282508828484246</v>
      </c>
      <c r="D9" s="32">
        <v>1.162764388</v>
      </c>
      <c r="E9" s="28">
        <f t="shared" si="0"/>
        <v>-1.4654864948484245</v>
      </c>
    </row>
    <row r="10" spans="1:5" ht="15.5">
      <c r="A10" s="2" t="s">
        <v>17</v>
      </c>
      <c r="B10" s="41" t="s">
        <v>8</v>
      </c>
      <c r="C10" s="31">
        <v>0.22685558607573478</v>
      </c>
      <c r="D10" s="32">
        <v>0.45365671499999999</v>
      </c>
      <c r="E10" s="28">
        <f t="shared" si="0"/>
        <v>0.22680112892426521</v>
      </c>
    </row>
    <row r="11" spans="1:5" ht="55.5" customHeight="1">
      <c r="A11" s="2">
        <v>2</v>
      </c>
      <c r="B11" s="41" t="s">
        <v>9</v>
      </c>
      <c r="C11" s="49">
        <v>1.2475499999999999</v>
      </c>
      <c r="D11" s="50">
        <v>0.94443495600000005</v>
      </c>
      <c r="E11" s="28">
        <f t="shared" si="0"/>
        <v>-0.30311504399999989</v>
      </c>
    </row>
    <row r="12" spans="1:5" ht="15.5">
      <c r="A12" s="2" t="s">
        <v>18</v>
      </c>
      <c r="B12" s="41" t="s">
        <v>5</v>
      </c>
      <c r="C12" s="31">
        <v>0.32855046513106312</v>
      </c>
      <c r="D12" s="32">
        <v>0.29803753500000002</v>
      </c>
      <c r="E12" s="28">
        <f t="shared" si="0"/>
        <v>-3.0512930131063098E-2</v>
      </c>
    </row>
    <row r="13" spans="1:5" ht="15.5">
      <c r="A13" s="2" t="s">
        <v>19</v>
      </c>
      <c r="B13" s="41" t="s">
        <v>6</v>
      </c>
      <c r="C13" s="31">
        <v>0.1680537602508953</v>
      </c>
      <c r="D13" s="32">
        <v>9.7118688999999994E-2</v>
      </c>
      <c r="E13" s="28">
        <f t="shared" si="0"/>
        <v>-7.0935071250895307E-2</v>
      </c>
    </row>
    <row r="14" spans="1:5" ht="15.5">
      <c r="A14" s="2" t="s">
        <v>20</v>
      </c>
      <c r="B14" s="41" t="s">
        <v>7</v>
      </c>
      <c r="C14" s="31">
        <v>0.67502013095717406</v>
      </c>
      <c r="D14" s="32">
        <v>0.45365671499999999</v>
      </c>
      <c r="E14" s="28">
        <f t="shared" si="0"/>
        <v>-0.22136341595717407</v>
      </c>
    </row>
    <row r="15" spans="1:5" ht="15.5">
      <c r="A15" s="2" t="s">
        <v>21</v>
      </c>
      <c r="B15" s="41" t="s">
        <v>8</v>
      </c>
      <c r="C15" s="31">
        <v>7.5928143078129298E-2</v>
      </c>
      <c r="D15" s="32">
        <v>9.5622016000000004E-2</v>
      </c>
      <c r="E15" s="28">
        <f t="shared" si="0"/>
        <v>1.9693872921870706E-2</v>
      </c>
    </row>
    <row r="16" spans="1:5" ht="161.25" customHeight="1">
      <c r="A16" s="2">
        <v>3</v>
      </c>
      <c r="B16" s="41" t="s">
        <v>10</v>
      </c>
      <c r="C16" s="28">
        <v>5.5964999999999998</v>
      </c>
      <c r="D16" s="29">
        <v>3.33669096062044</v>
      </c>
      <c r="E16" s="28">
        <f t="shared" si="0"/>
        <v>-2.2598090393795598</v>
      </c>
    </row>
    <row r="17" spans="1:5" ht="15.5">
      <c r="A17" s="2" t="s">
        <v>22</v>
      </c>
      <c r="B17" s="41" t="s">
        <v>5</v>
      </c>
      <c r="C17" s="28" t="s">
        <v>31</v>
      </c>
      <c r="D17" s="29"/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/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/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/>
      <c r="E20" s="28" t="s">
        <v>31</v>
      </c>
    </row>
    <row r="21" spans="1:5" ht="134.25" customHeight="1">
      <c r="A21" s="2">
        <v>4</v>
      </c>
      <c r="B21" s="42" t="s">
        <v>11</v>
      </c>
      <c r="C21" s="28">
        <v>1.2378</v>
      </c>
      <c r="D21" s="29">
        <v>0.75314749893611799</v>
      </c>
      <c r="E21" s="28">
        <f>D21-C21</f>
        <v>-0.48465250106388202</v>
      </c>
    </row>
    <row r="22" spans="1:5" ht="15.5">
      <c r="A22" s="2" t="s">
        <v>26</v>
      </c>
      <c r="B22" s="41" t="s">
        <v>5</v>
      </c>
      <c r="C22" s="8" t="s">
        <v>31</v>
      </c>
      <c r="D22" s="29"/>
      <c r="E22" s="8" t="s">
        <v>31</v>
      </c>
    </row>
    <row r="23" spans="1:5" ht="15.5">
      <c r="A23" s="2" t="s">
        <v>27</v>
      </c>
      <c r="B23" s="41" t="s">
        <v>6</v>
      </c>
      <c r="C23" s="8" t="s">
        <v>31</v>
      </c>
      <c r="D23" s="29"/>
      <c r="E23" s="8" t="s">
        <v>31</v>
      </c>
    </row>
    <row r="24" spans="1:5" ht="15.5">
      <c r="A24" s="2" t="s">
        <v>28</v>
      </c>
      <c r="B24" s="41" t="s">
        <v>7</v>
      </c>
      <c r="C24" s="8" t="s">
        <v>31</v>
      </c>
      <c r="D24" s="29"/>
      <c r="E24" s="8" t="s">
        <v>31</v>
      </c>
    </row>
    <row r="25" spans="1:5" ht="15.5">
      <c r="A25" s="2" t="s">
        <v>29</v>
      </c>
      <c r="B25" s="41" t="s">
        <v>8</v>
      </c>
      <c r="C25" s="8" t="s">
        <v>31</v>
      </c>
      <c r="D25" s="29"/>
      <c r="E25" s="8" t="s">
        <v>31</v>
      </c>
    </row>
    <row r="26" spans="1:5" ht="62">
      <c r="A26" s="2">
        <v>5</v>
      </c>
      <c r="B26" s="41" t="s">
        <v>12</v>
      </c>
      <c r="C26" s="8"/>
      <c r="D26" s="29"/>
      <c r="E26" s="8"/>
    </row>
    <row r="27" spans="1:5" ht="93">
      <c r="A27" s="2" t="s">
        <v>30</v>
      </c>
      <c r="B27" s="41" t="s">
        <v>13</v>
      </c>
      <c r="C27" s="8"/>
      <c r="D27" s="29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I14" sqref="I14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44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23" t="s">
        <v>32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11">
        <v>1</v>
      </c>
      <c r="B6" s="43" t="s">
        <v>4</v>
      </c>
      <c r="C6" s="50">
        <v>2.5680399999999999</v>
      </c>
      <c r="D6" s="50">
        <v>2.2844787009999998</v>
      </c>
      <c r="E6" s="29">
        <f>D6-C6</f>
        <v>-0.28356129900000004</v>
      </c>
    </row>
    <row r="7" spans="1:5" ht="15.5">
      <c r="A7" s="11" t="s">
        <v>14</v>
      </c>
      <c r="B7" s="43" t="s">
        <v>5</v>
      </c>
      <c r="C7" s="32">
        <v>1.6741162458508475E-3</v>
      </c>
      <c r="D7" s="32">
        <v>5.8001757000000001E-2</v>
      </c>
      <c r="E7" s="29">
        <f t="shared" ref="E7:E16" si="0">D7-C7</f>
        <v>5.6327640754149151E-2</v>
      </c>
    </row>
    <row r="8" spans="1:5" ht="15.5">
      <c r="A8" s="11" t="s">
        <v>15</v>
      </c>
      <c r="B8" s="43" t="s">
        <v>6</v>
      </c>
      <c r="C8" s="32">
        <v>6.2095380371387527E-3</v>
      </c>
      <c r="D8" s="32">
        <v>1.0063455000000001E-2</v>
      </c>
      <c r="E8" s="29">
        <f t="shared" si="0"/>
        <v>3.853916962861248E-3</v>
      </c>
    </row>
    <row r="9" spans="1:5" ht="15.5">
      <c r="A9" s="11" t="s">
        <v>16</v>
      </c>
      <c r="B9" s="43" t="s">
        <v>7</v>
      </c>
      <c r="C9" s="32">
        <v>2.0669307825168728</v>
      </c>
      <c r="D9" s="32">
        <v>1.7511449859999999</v>
      </c>
      <c r="E9" s="29">
        <f t="shared" si="0"/>
        <v>-0.31578579651687289</v>
      </c>
    </row>
    <row r="10" spans="1:5" ht="15.5">
      <c r="A10" s="11" t="s">
        <v>17</v>
      </c>
      <c r="B10" s="43" t="s">
        <v>8</v>
      </c>
      <c r="C10" s="32">
        <v>0.49322396746982528</v>
      </c>
      <c r="D10" s="32">
        <v>0.465268503</v>
      </c>
      <c r="E10" s="29">
        <f t="shared" si="0"/>
        <v>-2.7955464469825275E-2</v>
      </c>
    </row>
    <row r="11" spans="1:5" ht="55.5" customHeight="1">
      <c r="A11" s="11">
        <v>2</v>
      </c>
      <c r="B11" s="43" t="s">
        <v>9</v>
      </c>
      <c r="C11" s="50">
        <v>1.3404700000000001</v>
      </c>
      <c r="D11" s="50">
        <v>1.277030492</v>
      </c>
      <c r="E11" s="29">
        <f t="shared" si="0"/>
        <v>-6.3439508000000089E-2</v>
      </c>
    </row>
    <row r="12" spans="1:5" ht="15.5">
      <c r="A12" s="11" t="s">
        <v>18</v>
      </c>
      <c r="B12" s="43" t="s">
        <v>5</v>
      </c>
      <c r="C12" s="32">
        <v>1.0043916554453662E-2</v>
      </c>
      <c r="D12" s="32">
        <v>1.9821881999999999E-2</v>
      </c>
      <c r="E12" s="29">
        <f t="shared" si="0"/>
        <v>9.7779654455463372E-3</v>
      </c>
    </row>
    <row r="13" spans="1:5" ht="15.5">
      <c r="A13" s="11" t="s">
        <v>19</v>
      </c>
      <c r="B13" s="43" t="s">
        <v>6</v>
      </c>
      <c r="C13" s="32">
        <v>3.9987393943362792E-3</v>
      </c>
      <c r="D13" s="32">
        <v>1.2011272999999999E-2</v>
      </c>
      <c r="E13" s="29">
        <f t="shared" si="0"/>
        <v>8.0125336056637193E-3</v>
      </c>
    </row>
    <row r="14" spans="1:5" ht="15.5">
      <c r="A14" s="11" t="s">
        <v>20</v>
      </c>
      <c r="B14" s="43" t="s">
        <v>7</v>
      </c>
      <c r="C14" s="32">
        <v>1.1501839747551437</v>
      </c>
      <c r="D14" s="32">
        <v>1.033876056</v>
      </c>
      <c r="E14" s="29">
        <f t="shared" si="0"/>
        <v>-0.11630791875514368</v>
      </c>
    </row>
    <row r="15" spans="1:5" ht="15.5">
      <c r="A15" s="11" t="s">
        <v>21</v>
      </c>
      <c r="B15" s="43" t="s">
        <v>8</v>
      </c>
      <c r="C15" s="32">
        <v>0.1762433132646003</v>
      </c>
      <c r="D15" s="32">
        <v>0.211321281</v>
      </c>
      <c r="E15" s="29">
        <f t="shared" si="0"/>
        <v>3.5077967735399701E-2</v>
      </c>
    </row>
    <row r="16" spans="1:5" ht="161.25" customHeight="1">
      <c r="A16" s="11">
        <v>3</v>
      </c>
      <c r="B16" s="43" t="s">
        <v>10</v>
      </c>
      <c r="C16" s="29">
        <v>6.6307</v>
      </c>
      <c r="D16" s="29">
        <v>5.3475000000000001</v>
      </c>
      <c r="E16" s="29">
        <f t="shared" si="0"/>
        <v>-1.2831999999999999</v>
      </c>
    </row>
    <row r="17" spans="1:5" ht="15.5">
      <c r="A17" s="11" t="s">
        <v>22</v>
      </c>
      <c r="B17" s="43" t="s">
        <v>5</v>
      </c>
      <c r="C17" s="29" t="s">
        <v>31</v>
      </c>
      <c r="D17" s="29" t="s">
        <v>31</v>
      </c>
      <c r="E17" s="29" t="s">
        <v>31</v>
      </c>
    </row>
    <row r="18" spans="1:5" ht="15.5">
      <c r="A18" s="11" t="s">
        <v>23</v>
      </c>
      <c r="B18" s="43" t="s">
        <v>6</v>
      </c>
      <c r="C18" s="29" t="s">
        <v>31</v>
      </c>
      <c r="D18" s="29" t="s">
        <v>31</v>
      </c>
      <c r="E18" s="29" t="s">
        <v>31</v>
      </c>
    </row>
    <row r="19" spans="1:5" ht="15.5">
      <c r="A19" s="11" t="s">
        <v>24</v>
      </c>
      <c r="B19" s="43" t="s">
        <v>7</v>
      </c>
      <c r="C19" s="29" t="s">
        <v>31</v>
      </c>
      <c r="D19" s="29" t="s">
        <v>31</v>
      </c>
      <c r="E19" s="29" t="s">
        <v>31</v>
      </c>
    </row>
    <row r="20" spans="1:5" ht="15.5">
      <c r="A20" s="11" t="s">
        <v>25</v>
      </c>
      <c r="B20" s="43" t="s">
        <v>8</v>
      </c>
      <c r="C20" s="29" t="s">
        <v>31</v>
      </c>
      <c r="D20" s="29" t="s">
        <v>31</v>
      </c>
      <c r="E20" s="29" t="s">
        <v>31</v>
      </c>
    </row>
    <row r="21" spans="1:5" ht="134.25" customHeight="1">
      <c r="A21" s="11">
        <v>4</v>
      </c>
      <c r="B21" s="44" t="s">
        <v>11</v>
      </c>
      <c r="C21" s="29">
        <v>1.8532</v>
      </c>
      <c r="D21" s="29">
        <v>1.4242999999999999</v>
      </c>
      <c r="E21" s="29">
        <f>D21-C21</f>
        <v>-0.42890000000000006</v>
      </c>
    </row>
    <row r="22" spans="1:5" ht="15.5">
      <c r="A22" s="11" t="s">
        <v>26</v>
      </c>
      <c r="B22" s="43" t="s">
        <v>5</v>
      </c>
      <c r="C22" s="24" t="s">
        <v>31</v>
      </c>
      <c r="D22" s="24"/>
      <c r="E22" s="24" t="s">
        <v>31</v>
      </c>
    </row>
    <row r="23" spans="1:5" ht="15.5">
      <c r="A23" s="11" t="s">
        <v>27</v>
      </c>
      <c r="B23" s="43" t="s">
        <v>6</v>
      </c>
      <c r="C23" s="24" t="s">
        <v>31</v>
      </c>
      <c r="D23" s="24"/>
      <c r="E23" s="24" t="s">
        <v>31</v>
      </c>
    </row>
    <row r="24" spans="1:5" ht="15.5">
      <c r="A24" s="11" t="s">
        <v>28</v>
      </c>
      <c r="B24" s="43" t="s">
        <v>7</v>
      </c>
      <c r="C24" s="24" t="s">
        <v>31</v>
      </c>
      <c r="D24" s="24"/>
      <c r="E24" s="24" t="s">
        <v>31</v>
      </c>
    </row>
    <row r="25" spans="1:5" ht="15.5">
      <c r="A25" s="11" t="s">
        <v>29</v>
      </c>
      <c r="B25" s="43" t="s">
        <v>8</v>
      </c>
      <c r="C25" s="24" t="s">
        <v>31</v>
      </c>
      <c r="D25" s="24"/>
      <c r="E25" s="24" t="s">
        <v>31</v>
      </c>
    </row>
    <row r="26" spans="1:5" ht="62">
      <c r="A26" s="11">
        <v>5</v>
      </c>
      <c r="B26" s="43" t="s">
        <v>12</v>
      </c>
      <c r="C26" s="24"/>
      <c r="D26" s="24"/>
      <c r="E26" s="24"/>
    </row>
    <row r="27" spans="1:5" ht="93">
      <c r="A27" s="11" t="s">
        <v>30</v>
      </c>
      <c r="B27" s="43" t="s">
        <v>13</v>
      </c>
      <c r="C27" s="24"/>
      <c r="D27" s="24"/>
      <c r="E27" s="24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topLeftCell="A22" zoomScaleNormal="100" zoomScaleSheetLayoutView="100" workbookViewId="0">
      <selection activeCell="D27" sqref="D27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33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25" t="s">
        <v>32</v>
      </c>
      <c r="D4" s="23" t="s">
        <v>45</v>
      </c>
      <c r="E4" s="5" t="s">
        <v>34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8">
        <v>3.2266959644232598</v>
      </c>
      <c r="D6" s="48">
        <v>2.0953607430000001</v>
      </c>
      <c r="E6" s="30">
        <f>D6-C6</f>
        <v>-1.1313352214232597</v>
      </c>
    </row>
    <row r="7" spans="1:5" ht="15.5">
      <c r="A7" s="2" t="s">
        <v>14</v>
      </c>
      <c r="B7" s="41" t="s">
        <v>5</v>
      </c>
      <c r="C7" s="31">
        <v>3.5286426876234597E-3</v>
      </c>
      <c r="D7" s="32">
        <v>5.912062E-3</v>
      </c>
      <c r="E7" s="30">
        <f t="shared" ref="E7:E10" si="0">D7-C7</f>
        <v>2.3834193123765403E-3</v>
      </c>
    </row>
    <row r="8" spans="1:5" ht="15.5">
      <c r="A8" s="2" t="s">
        <v>15</v>
      </c>
      <c r="B8" s="41" t="s">
        <v>6</v>
      </c>
      <c r="C8" s="31">
        <v>0</v>
      </c>
      <c r="D8" s="32">
        <v>0</v>
      </c>
      <c r="E8" s="30">
        <f t="shared" si="0"/>
        <v>0</v>
      </c>
    </row>
    <row r="9" spans="1:5" ht="15.5">
      <c r="A9" s="2" t="s">
        <v>16</v>
      </c>
      <c r="B9" s="41" t="s">
        <v>7</v>
      </c>
      <c r="C9" s="31">
        <v>0.4302758687615339</v>
      </c>
      <c r="D9" s="32">
        <v>0.33830499800000002</v>
      </c>
      <c r="E9" s="30">
        <f t="shared" si="0"/>
        <v>-9.1970870761533874E-2</v>
      </c>
    </row>
    <row r="10" spans="1:5" ht="15.5">
      <c r="A10" s="2" t="s">
        <v>17</v>
      </c>
      <c r="B10" s="41" t="s">
        <v>8</v>
      </c>
      <c r="C10" s="31">
        <v>2.7928914529741009</v>
      </c>
      <c r="D10" s="32">
        <v>1.7511436840000001</v>
      </c>
      <c r="E10" s="30">
        <f t="shared" si="0"/>
        <v>-1.0417477689741008</v>
      </c>
    </row>
    <row r="11" spans="1:5" ht="55.5" customHeight="1">
      <c r="A11" s="2">
        <v>2</v>
      </c>
      <c r="B11" s="41" t="s">
        <v>9</v>
      </c>
      <c r="C11" s="48">
        <v>1.1320342936725616</v>
      </c>
      <c r="D11" s="48">
        <v>0.87939916600000001</v>
      </c>
      <c r="E11" s="30">
        <f>D11-C11</f>
        <v>-0.25263512767256158</v>
      </c>
    </row>
    <row r="12" spans="1:5" ht="15.5">
      <c r="A12" s="2" t="s">
        <v>18</v>
      </c>
      <c r="B12" s="41" t="s">
        <v>5</v>
      </c>
      <c r="C12" s="31">
        <v>9.3083405573635373E-3</v>
      </c>
      <c r="D12" s="32">
        <v>1.7737308E-2</v>
      </c>
      <c r="E12" s="30">
        <f t="shared" ref="E12:E15" si="1">D12-C12</f>
        <v>8.428967442636463E-3</v>
      </c>
    </row>
    <row r="13" spans="1:5" ht="15.5">
      <c r="A13" s="2" t="s">
        <v>19</v>
      </c>
      <c r="B13" s="41" t="s">
        <v>6</v>
      </c>
      <c r="C13" s="31">
        <v>0</v>
      </c>
      <c r="D13" s="32">
        <v>0</v>
      </c>
      <c r="E13" s="30">
        <f t="shared" si="1"/>
        <v>0</v>
      </c>
    </row>
    <row r="14" spans="1:5" ht="15.5">
      <c r="A14" s="2" t="s">
        <v>20</v>
      </c>
      <c r="B14" s="41" t="s">
        <v>7</v>
      </c>
      <c r="C14" s="31">
        <v>0.51849791602800821</v>
      </c>
      <c r="D14" s="32">
        <v>0.29805829900000003</v>
      </c>
      <c r="E14" s="30">
        <f t="shared" si="1"/>
        <v>-0.22043961702800818</v>
      </c>
    </row>
    <row r="15" spans="1:5" ht="15.5">
      <c r="A15" s="2" t="s">
        <v>21</v>
      </c>
      <c r="B15" s="41" t="s">
        <v>8</v>
      </c>
      <c r="C15" s="31">
        <v>0.60422803708718986</v>
      </c>
      <c r="D15" s="32">
        <v>0.56360355900000003</v>
      </c>
      <c r="E15" s="30">
        <f t="shared" si="1"/>
        <v>-4.062447808718983E-2</v>
      </c>
    </row>
    <row r="16" spans="1:5" ht="161.25" customHeight="1">
      <c r="A16" s="2">
        <v>3</v>
      </c>
      <c r="B16" s="41" t="s">
        <v>10</v>
      </c>
      <c r="C16" s="30">
        <v>14.90476</v>
      </c>
      <c r="D16" s="30">
        <v>8.5545799999999996</v>
      </c>
      <c r="E16" s="30">
        <f>D16-C16</f>
        <v>-6.3501799999999999</v>
      </c>
    </row>
    <row r="17" spans="1:5" ht="15.5">
      <c r="A17" s="2" t="s">
        <v>22</v>
      </c>
      <c r="B17" s="41" t="s">
        <v>5</v>
      </c>
      <c r="C17" s="28" t="s">
        <v>31</v>
      </c>
      <c r="D17" s="29">
        <v>0</v>
      </c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>
        <v>0</v>
      </c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>
        <v>4.2422195411767545</v>
      </c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>
        <v>4.3123639977657584</v>
      </c>
      <c r="E20" s="28" t="s">
        <v>31</v>
      </c>
    </row>
    <row r="21" spans="1:5" ht="134.25" customHeight="1">
      <c r="A21" s="2">
        <v>4</v>
      </c>
      <c r="B21" s="42" t="s">
        <v>11</v>
      </c>
      <c r="C21" s="30">
        <v>4.1259100000000002</v>
      </c>
      <c r="D21" s="30">
        <v>2.28742</v>
      </c>
      <c r="E21" s="30">
        <f>D21-C21</f>
        <v>-1.8384900000000002</v>
      </c>
    </row>
    <row r="22" spans="1:5" ht="15.5">
      <c r="A22" s="2" t="s">
        <v>26</v>
      </c>
      <c r="B22" s="41" t="s">
        <v>5</v>
      </c>
      <c r="C22" s="28" t="s">
        <v>31</v>
      </c>
      <c r="D22" s="29">
        <v>0</v>
      </c>
      <c r="E22" s="28" t="s">
        <v>31</v>
      </c>
    </row>
    <row r="23" spans="1:5" ht="15.5">
      <c r="A23" s="2" t="s">
        <v>27</v>
      </c>
      <c r="B23" s="41" t="s">
        <v>6</v>
      </c>
      <c r="C23" s="28" t="s">
        <v>31</v>
      </c>
      <c r="D23" s="29">
        <v>0</v>
      </c>
      <c r="E23" s="28" t="s">
        <v>31</v>
      </c>
    </row>
    <row r="24" spans="1:5" ht="15.5">
      <c r="A24" s="2" t="s">
        <v>28</v>
      </c>
      <c r="B24" s="41" t="s">
        <v>7</v>
      </c>
      <c r="C24" s="28" t="s">
        <v>31</v>
      </c>
      <c r="D24" s="29">
        <v>1.1344081268534965</v>
      </c>
      <c r="E24" s="28" t="s">
        <v>31</v>
      </c>
    </row>
    <row r="25" spans="1:5" ht="15.5">
      <c r="A25" s="2" t="s">
        <v>29</v>
      </c>
      <c r="B25" s="41" t="s">
        <v>8</v>
      </c>
      <c r="C25" s="28" t="s">
        <v>31</v>
      </c>
      <c r="D25" s="29">
        <v>1.1530154226976461</v>
      </c>
      <c r="E25" s="28" t="s">
        <v>31</v>
      </c>
    </row>
    <row r="26" spans="1:5" ht="89.25" customHeight="1">
      <c r="A26" s="2">
        <v>5</v>
      </c>
      <c r="B26" s="41" t="s">
        <v>12</v>
      </c>
      <c r="C26" s="10"/>
      <c r="D26" s="24">
        <v>0</v>
      </c>
      <c r="E26" s="10"/>
    </row>
    <row r="27" spans="1:5" ht="89.25" customHeight="1">
      <c r="A27" s="2" t="s">
        <v>30</v>
      </c>
      <c r="B27" s="41" t="s">
        <v>13</v>
      </c>
      <c r="C27" s="10"/>
      <c r="D27" s="24">
        <v>0</v>
      </c>
      <c r="E27" s="10"/>
    </row>
    <row r="28" spans="1:5">
      <c r="A28" s="68"/>
      <c r="B28" s="68"/>
      <c r="C28" s="68"/>
      <c r="D28" s="68"/>
      <c r="E28" s="68"/>
    </row>
    <row r="29" spans="1:5">
      <c r="A29" s="69"/>
      <c r="B29" s="69"/>
      <c r="C29" s="69"/>
      <c r="D29" s="69"/>
      <c r="E29" s="69"/>
    </row>
    <row r="30" spans="1:5">
      <c r="A30" s="69"/>
      <c r="B30" s="69"/>
      <c r="C30" s="69"/>
      <c r="D30" s="69"/>
      <c r="E30" s="69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90" zoomScaleNormal="100" zoomScaleSheetLayoutView="90" workbookViewId="0">
      <selection activeCell="C26" sqref="C26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35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5" t="s">
        <v>32</v>
      </c>
      <c r="D4" s="2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9">
        <v>3.7035499999999999</v>
      </c>
      <c r="D6" s="50">
        <v>1.36635533423595</v>
      </c>
      <c r="E6" s="27">
        <f>D6-C6</f>
        <v>-2.3371946657640499</v>
      </c>
    </row>
    <row r="7" spans="1:5" ht="15.5">
      <c r="A7" s="2" t="s">
        <v>14</v>
      </c>
      <c r="B7" s="41" t="s">
        <v>5</v>
      </c>
      <c r="C7" s="31">
        <v>7.7558571700606468E-2</v>
      </c>
      <c r="D7" s="32">
        <v>4.1560743052527702E-4</v>
      </c>
      <c r="E7" s="27">
        <f t="shared" ref="E7:E15" si="0">D7-C7</f>
        <v>-7.7142964270081188E-2</v>
      </c>
    </row>
    <row r="8" spans="1:5" ht="15.5">
      <c r="A8" s="2" t="s">
        <v>15</v>
      </c>
      <c r="B8" s="41" t="s">
        <v>6</v>
      </c>
      <c r="C8" s="31">
        <v>9.1627841220563537E-4</v>
      </c>
      <c r="D8" s="32">
        <v>0</v>
      </c>
      <c r="E8" s="27">
        <f t="shared" si="0"/>
        <v>-9.1627841220563537E-4</v>
      </c>
    </row>
    <row r="9" spans="1:5" ht="15.5">
      <c r="A9" s="2" t="s">
        <v>16</v>
      </c>
      <c r="B9" s="41" t="s">
        <v>7</v>
      </c>
      <c r="C9" s="31">
        <v>2.4143182640207272</v>
      </c>
      <c r="D9" s="32">
        <v>1.1736204236179599</v>
      </c>
      <c r="E9" s="27">
        <f t="shared" si="0"/>
        <v>-1.2406978404027673</v>
      </c>
    </row>
    <row r="10" spans="1:5" ht="15.5">
      <c r="A10" s="2" t="s">
        <v>17</v>
      </c>
      <c r="B10" s="41" t="s">
        <v>8</v>
      </c>
      <c r="C10" s="31">
        <v>1.2107594245716899</v>
      </c>
      <c r="D10" s="32">
        <v>0.19231930318746099</v>
      </c>
      <c r="E10" s="27">
        <f t="shared" si="0"/>
        <v>-1.0184401213842289</v>
      </c>
    </row>
    <row r="11" spans="1:5" ht="55.5" customHeight="1">
      <c r="A11" s="2">
        <v>2</v>
      </c>
      <c r="B11" s="41" t="s">
        <v>9</v>
      </c>
      <c r="C11" s="49">
        <v>2.27352</v>
      </c>
      <c r="D11" s="50">
        <v>1.1274984510177399</v>
      </c>
      <c r="E11" s="27">
        <f t="shared" si="0"/>
        <v>-1.1460215489822601</v>
      </c>
    </row>
    <row r="12" spans="1:5" ht="15.5">
      <c r="A12" s="2" t="s">
        <v>18</v>
      </c>
      <c r="B12" s="41" t="s">
        <v>5</v>
      </c>
      <c r="C12" s="31">
        <v>6.7889230627189157E-2</v>
      </c>
      <c r="D12" s="32">
        <v>1.0842875828992399E-3</v>
      </c>
      <c r="E12" s="27">
        <f t="shared" si="0"/>
        <v>-6.6804943044289911E-2</v>
      </c>
    </row>
    <row r="13" spans="1:5" ht="15.5">
      <c r="A13" s="2" t="s">
        <v>19</v>
      </c>
      <c r="B13" s="41" t="s">
        <v>6</v>
      </c>
      <c r="C13" s="31">
        <v>4.9914308960916807E-3</v>
      </c>
      <c r="D13" s="32">
        <v>0</v>
      </c>
      <c r="E13" s="27">
        <f t="shared" si="0"/>
        <v>-4.9914308960916807E-3</v>
      </c>
    </row>
    <row r="14" spans="1:5" ht="15.5">
      <c r="A14" s="2" t="s">
        <v>20</v>
      </c>
      <c r="B14" s="41" t="s">
        <v>7</v>
      </c>
      <c r="C14" s="31">
        <v>1.7246403573056659</v>
      </c>
      <c r="D14" s="32">
        <v>0.98000091791541399</v>
      </c>
      <c r="E14" s="27">
        <f t="shared" si="0"/>
        <v>-0.7446394393902519</v>
      </c>
    </row>
    <row r="15" spans="1:5" ht="15.5">
      <c r="A15" s="2" t="s">
        <v>21</v>
      </c>
      <c r="B15" s="41" t="s">
        <v>8</v>
      </c>
      <c r="C15" s="31">
        <v>0.47599785339619266</v>
      </c>
      <c r="D15" s="32">
        <v>0.146413245519425</v>
      </c>
      <c r="E15" s="27">
        <f t="shared" si="0"/>
        <v>-0.32958460787676769</v>
      </c>
    </row>
    <row r="16" spans="1:5" ht="161.25" customHeight="1">
      <c r="A16" s="2">
        <v>3</v>
      </c>
      <c r="B16" s="45" t="s">
        <v>10</v>
      </c>
      <c r="C16" s="28">
        <v>11.2669</v>
      </c>
      <c r="D16" s="29">
        <v>7.1222568023269197</v>
      </c>
      <c r="E16" s="27">
        <f>D16-C16</f>
        <v>-4.14464319767308</v>
      </c>
    </row>
    <row r="17" spans="1:5" ht="15.5">
      <c r="A17" s="2" t="s">
        <v>22</v>
      </c>
      <c r="B17" s="41" t="s">
        <v>5</v>
      </c>
      <c r="C17" s="28" t="s">
        <v>31</v>
      </c>
      <c r="D17" s="29"/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/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/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/>
      <c r="E20" s="28" t="s">
        <v>31</v>
      </c>
    </row>
    <row r="21" spans="1:5" ht="134.25" customHeight="1">
      <c r="A21" s="2">
        <v>4</v>
      </c>
      <c r="B21" s="46" t="s">
        <v>11</v>
      </c>
      <c r="C21" s="28">
        <v>2.3917000000000002</v>
      </c>
      <c r="D21" s="29">
        <v>1.45824632260137</v>
      </c>
      <c r="E21" s="27">
        <f>D21-C21</f>
        <v>-0.93345367739863017</v>
      </c>
    </row>
    <row r="22" spans="1:5" ht="15.5">
      <c r="A22" s="2" t="s">
        <v>26</v>
      </c>
      <c r="B22" s="41" t="s">
        <v>5</v>
      </c>
      <c r="C22" s="9" t="s">
        <v>31</v>
      </c>
      <c r="D22" s="24"/>
      <c r="E22" s="8" t="s">
        <v>31</v>
      </c>
    </row>
    <row r="23" spans="1:5" ht="15.5">
      <c r="A23" s="2" t="s">
        <v>27</v>
      </c>
      <c r="B23" s="41" t="s">
        <v>6</v>
      </c>
      <c r="C23" s="8" t="s">
        <v>31</v>
      </c>
      <c r="D23" s="24"/>
      <c r="E23" s="8" t="s">
        <v>31</v>
      </c>
    </row>
    <row r="24" spans="1:5" ht="15.5">
      <c r="A24" s="2" t="s">
        <v>28</v>
      </c>
      <c r="B24" s="41" t="s">
        <v>7</v>
      </c>
      <c r="C24" s="8" t="s">
        <v>31</v>
      </c>
      <c r="D24" s="24"/>
      <c r="E24" s="8" t="s">
        <v>31</v>
      </c>
    </row>
    <row r="25" spans="1:5" ht="15.5">
      <c r="A25" s="2" t="s">
        <v>29</v>
      </c>
      <c r="B25" s="41" t="s">
        <v>8</v>
      </c>
      <c r="C25" s="8" t="s">
        <v>31</v>
      </c>
      <c r="D25" s="24"/>
      <c r="E25" s="8" t="s">
        <v>31</v>
      </c>
    </row>
    <row r="26" spans="1:5" ht="62">
      <c r="A26" s="2">
        <v>5</v>
      </c>
      <c r="B26" s="41" t="s">
        <v>12</v>
      </c>
      <c r="C26" s="8"/>
      <c r="D26" s="24"/>
      <c r="E26" s="10"/>
    </row>
    <row r="27" spans="1:5" ht="108.75" customHeight="1">
      <c r="A27" s="2" t="s">
        <v>30</v>
      </c>
      <c r="B27" s="41" t="s">
        <v>13</v>
      </c>
      <c r="C27" s="8"/>
      <c r="D27" s="24"/>
      <c r="E27" s="10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22" zoomScale="85" zoomScaleNormal="100" zoomScaleSheetLayoutView="85" workbookViewId="0">
      <selection activeCell="C6" sqref="C6:E21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36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23" t="s">
        <v>45</v>
      </c>
      <c r="E4" s="5" t="s">
        <v>3</v>
      </c>
    </row>
    <row r="5" spans="1:5">
      <c r="A5" s="6">
        <v>1</v>
      </c>
      <c r="B5" s="4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1" t="s">
        <v>4</v>
      </c>
      <c r="C6" s="49">
        <v>1.59006</v>
      </c>
      <c r="D6" s="50">
        <v>0.69489999999999996</v>
      </c>
      <c r="E6" s="28">
        <f>D6-C6</f>
        <v>-0.89516000000000007</v>
      </c>
    </row>
    <row r="7" spans="1:5" ht="15.5">
      <c r="A7" s="2" t="s">
        <v>14</v>
      </c>
      <c r="B7" s="1" t="s">
        <v>5</v>
      </c>
      <c r="C7" s="31">
        <v>0.58829077934638307</v>
      </c>
      <c r="D7" s="32">
        <v>1.5937206053379002E-2</v>
      </c>
      <c r="E7" s="28">
        <f t="shared" ref="E7:E10" si="0">D7-C7</f>
        <v>-0.57235357329300407</v>
      </c>
    </row>
    <row r="8" spans="1:5" ht="15.5">
      <c r="A8" s="2" t="s">
        <v>15</v>
      </c>
      <c r="B8" s="1" t="s">
        <v>6</v>
      </c>
      <c r="C8" s="31">
        <v>4.2419757807989466E-3</v>
      </c>
      <c r="D8" s="32">
        <v>1.00291004159809E-2</v>
      </c>
      <c r="E8" s="28">
        <f t="shared" si="0"/>
        <v>5.7871246351819533E-3</v>
      </c>
    </row>
    <row r="9" spans="1:5" ht="15.5">
      <c r="A9" s="2" t="s">
        <v>16</v>
      </c>
      <c r="B9" s="1" t="s">
        <v>7</v>
      </c>
      <c r="C9" s="31">
        <v>0.76382233656819876</v>
      </c>
      <c r="D9" s="32">
        <v>0.55324167918418399</v>
      </c>
      <c r="E9" s="28">
        <f t="shared" si="0"/>
        <v>-0.21058065738401477</v>
      </c>
    </row>
    <row r="10" spans="1:5" ht="15.5">
      <c r="A10" s="2" t="s">
        <v>17</v>
      </c>
      <c r="B10" s="1" t="s">
        <v>8</v>
      </c>
      <c r="C10" s="31">
        <v>0.23370894429877948</v>
      </c>
      <c r="D10" s="32">
        <v>0.11568900977380001</v>
      </c>
      <c r="E10" s="28">
        <f t="shared" si="0"/>
        <v>-0.11801993452497947</v>
      </c>
    </row>
    <row r="11" spans="1:5" ht="55.5" customHeight="1">
      <c r="A11" s="2">
        <v>2</v>
      </c>
      <c r="B11" s="1" t="s">
        <v>9</v>
      </c>
      <c r="C11" s="49">
        <v>0.80435000000000001</v>
      </c>
      <c r="D11" s="50">
        <v>0.64239999999999997</v>
      </c>
      <c r="E11" s="28">
        <f>D11-C11</f>
        <v>-0.16195000000000004</v>
      </c>
    </row>
    <row r="12" spans="1:5" ht="15.5">
      <c r="A12" s="2" t="s">
        <v>18</v>
      </c>
      <c r="B12" s="1" t="s">
        <v>5</v>
      </c>
      <c r="C12" s="31">
        <v>9.4561895761088213E-2</v>
      </c>
      <c r="D12" s="32">
        <v>3.0331402410366901E-2</v>
      </c>
      <c r="E12" s="28">
        <f t="shared" ref="E12:E15" si="1">D12-C12</f>
        <v>-6.4230493350721313E-2</v>
      </c>
    </row>
    <row r="13" spans="1:5" ht="15.5">
      <c r="A13" s="2" t="s">
        <v>19</v>
      </c>
      <c r="B13" s="1" t="s">
        <v>6</v>
      </c>
      <c r="C13" s="31">
        <v>1.3904160215935542E-2</v>
      </c>
      <c r="D13" s="32">
        <v>2.9100231673894601E-2</v>
      </c>
      <c r="E13" s="28">
        <f t="shared" si="1"/>
        <v>1.5196071457959058E-2</v>
      </c>
    </row>
    <row r="14" spans="1:5" ht="15.5">
      <c r="A14" s="2" t="s">
        <v>20</v>
      </c>
      <c r="B14" s="1" t="s">
        <v>7</v>
      </c>
      <c r="C14" s="31">
        <v>0.5409788440534985</v>
      </c>
      <c r="D14" s="32">
        <v>0.49521999804634598</v>
      </c>
      <c r="E14" s="28">
        <f t="shared" si="1"/>
        <v>-4.575884600715252E-2</v>
      </c>
    </row>
    <row r="15" spans="1:5" ht="15.5">
      <c r="A15" s="2" t="s">
        <v>21</v>
      </c>
      <c r="B15" s="1" t="s">
        <v>8</v>
      </c>
      <c r="C15" s="31">
        <v>0.15490948137960453</v>
      </c>
      <c r="D15" s="32">
        <v>8.7765148652808003E-2</v>
      </c>
      <c r="E15" s="28">
        <f t="shared" si="1"/>
        <v>-6.7144332726796527E-2</v>
      </c>
    </row>
    <row r="16" spans="1:5" ht="161.25" customHeight="1">
      <c r="A16" s="2">
        <v>3</v>
      </c>
      <c r="B16" s="1" t="s">
        <v>10</v>
      </c>
      <c r="C16" s="28">
        <v>7.4847000000000001</v>
      </c>
      <c r="D16" s="29">
        <v>5.1125999999999996</v>
      </c>
      <c r="E16" s="28">
        <f>D16-C16</f>
        <v>-2.3721000000000005</v>
      </c>
    </row>
    <row r="17" spans="1:5" ht="15.5">
      <c r="A17" s="2" t="s">
        <v>22</v>
      </c>
      <c r="B17" s="1" t="s">
        <v>5</v>
      </c>
      <c r="C17" s="28" t="s">
        <v>31</v>
      </c>
      <c r="D17" s="29"/>
      <c r="E17" s="28" t="s">
        <v>31</v>
      </c>
    </row>
    <row r="18" spans="1:5" ht="15.5">
      <c r="A18" s="2" t="s">
        <v>23</v>
      </c>
      <c r="B18" s="1" t="s">
        <v>6</v>
      </c>
      <c r="C18" s="28" t="s">
        <v>31</v>
      </c>
      <c r="D18" s="29"/>
      <c r="E18" s="28" t="s">
        <v>31</v>
      </c>
    </row>
    <row r="19" spans="1:5" ht="15.5">
      <c r="A19" s="2" t="s">
        <v>24</v>
      </c>
      <c r="B19" s="1" t="s">
        <v>7</v>
      </c>
      <c r="C19" s="28" t="s">
        <v>31</v>
      </c>
      <c r="D19" s="29">
        <v>3.11343275227481</v>
      </c>
      <c r="E19" s="28" t="s">
        <v>31</v>
      </c>
    </row>
    <row r="20" spans="1:5" ht="15.5">
      <c r="A20" s="2" t="s">
        <v>25</v>
      </c>
      <c r="B20" s="1" t="s">
        <v>8</v>
      </c>
      <c r="C20" s="28" t="s">
        <v>31</v>
      </c>
      <c r="D20" s="29">
        <v>1.99913584881666</v>
      </c>
      <c r="E20" s="28" t="s">
        <v>31</v>
      </c>
    </row>
    <row r="21" spans="1:5" ht="134.25" customHeight="1">
      <c r="A21" s="2">
        <v>4</v>
      </c>
      <c r="B21" s="4" t="s">
        <v>11</v>
      </c>
      <c r="C21" s="28">
        <v>2.1488</v>
      </c>
      <c r="D21" s="29">
        <v>1.3794999999999999</v>
      </c>
      <c r="E21" s="28">
        <f>D21-C21</f>
        <v>-0.76930000000000009</v>
      </c>
    </row>
    <row r="22" spans="1:5" ht="15.5">
      <c r="A22" s="2" t="s">
        <v>26</v>
      </c>
      <c r="B22" s="1" t="s">
        <v>5</v>
      </c>
      <c r="C22" s="28" t="s">
        <v>31</v>
      </c>
      <c r="D22" s="29"/>
      <c r="E22" s="8" t="s">
        <v>31</v>
      </c>
    </row>
    <row r="23" spans="1:5" ht="15.5">
      <c r="A23" s="2" t="s">
        <v>27</v>
      </c>
      <c r="B23" s="1" t="s">
        <v>6</v>
      </c>
      <c r="C23" s="28" t="s">
        <v>31</v>
      </c>
      <c r="D23" s="29"/>
      <c r="E23" s="8" t="s">
        <v>31</v>
      </c>
    </row>
    <row r="24" spans="1:5" ht="15.5">
      <c r="A24" s="2" t="s">
        <v>28</v>
      </c>
      <c r="B24" s="1" t="s">
        <v>7</v>
      </c>
      <c r="C24" s="28" t="s">
        <v>31</v>
      </c>
      <c r="D24" s="29">
        <v>0.89001295678185199</v>
      </c>
      <c r="E24" s="8" t="s">
        <v>31</v>
      </c>
    </row>
    <row r="25" spans="1:5" ht="15.5">
      <c r="A25" s="2" t="s">
        <v>29</v>
      </c>
      <c r="B25" s="1" t="s">
        <v>8</v>
      </c>
      <c r="C25" s="28" t="s">
        <v>31</v>
      </c>
      <c r="D25" s="29">
        <v>0.48951569650535498</v>
      </c>
      <c r="E25" s="8" t="s">
        <v>31</v>
      </c>
    </row>
    <row r="26" spans="1:5" ht="62">
      <c r="A26" s="2">
        <v>5</v>
      </c>
      <c r="B26" s="1" t="s">
        <v>12</v>
      </c>
      <c r="C26" s="8"/>
      <c r="D26" s="24"/>
      <c r="E26" s="8"/>
    </row>
    <row r="27" spans="1:5" ht="93">
      <c r="A27" s="2" t="s">
        <v>30</v>
      </c>
      <c r="B27" s="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4" zoomScale="85" zoomScaleNormal="100" zoomScaleSheetLayoutView="85" workbookViewId="0">
      <selection activeCell="C6" sqref="C6:E21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37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2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9">
        <v>2.1825100000000002</v>
      </c>
      <c r="D6" s="50">
        <v>1.4893000000000001</v>
      </c>
      <c r="E6" s="28">
        <f>D6-C6</f>
        <v>-0.6932100000000001</v>
      </c>
    </row>
    <row r="7" spans="1:5" ht="15.5">
      <c r="A7" s="2" t="s">
        <v>14</v>
      </c>
      <c r="B7" s="41" t="s">
        <v>5</v>
      </c>
      <c r="C7" s="31">
        <v>0.12323042174205791</v>
      </c>
      <c r="D7" s="32">
        <v>1.7272994E-2</v>
      </c>
      <c r="E7" s="28">
        <f t="shared" ref="E7:E10" si="0">D7-C7</f>
        <v>-0.10595742774205791</v>
      </c>
    </row>
    <row r="8" spans="1:5" ht="15.5">
      <c r="A8" s="2" t="s">
        <v>15</v>
      </c>
      <c r="B8" s="41" t="s">
        <v>6</v>
      </c>
      <c r="C8" s="31">
        <v>5.8908229785150271E-2</v>
      </c>
      <c r="D8" s="32">
        <v>6.5716845999999995E-2</v>
      </c>
      <c r="E8" s="28">
        <f t="shared" si="0"/>
        <v>6.8086162148497248E-3</v>
      </c>
    </row>
    <row r="9" spans="1:5" ht="15.5">
      <c r="A9" s="2" t="s">
        <v>16</v>
      </c>
      <c r="B9" s="41" t="s">
        <v>7</v>
      </c>
      <c r="C9" s="31">
        <v>1.1387346483442493</v>
      </c>
      <c r="D9" s="32">
        <v>1.260911245</v>
      </c>
      <c r="E9" s="28">
        <f t="shared" si="0"/>
        <v>0.12217659665575065</v>
      </c>
    </row>
    <row r="10" spans="1:5" ht="15.5">
      <c r="A10" s="2" t="s">
        <v>17</v>
      </c>
      <c r="B10" s="41" t="s">
        <v>8</v>
      </c>
      <c r="C10" s="31">
        <v>0.8616651180347269</v>
      </c>
      <c r="D10" s="32">
        <v>0.145404695</v>
      </c>
      <c r="E10" s="28">
        <f t="shared" si="0"/>
        <v>-0.71626042303472692</v>
      </c>
    </row>
    <row r="11" spans="1:5" ht="55.5" customHeight="1">
      <c r="A11" s="2">
        <v>2</v>
      </c>
      <c r="B11" s="41" t="s">
        <v>9</v>
      </c>
      <c r="C11" s="49">
        <v>1.1152599999999999</v>
      </c>
      <c r="D11" s="50">
        <v>1.1828000000000001</v>
      </c>
      <c r="E11" s="28">
        <f>D11-C11</f>
        <v>6.7540000000000155E-2</v>
      </c>
    </row>
    <row r="12" spans="1:5" ht="15.5">
      <c r="A12" s="2" t="s">
        <v>18</v>
      </c>
      <c r="B12" s="41" t="s">
        <v>5</v>
      </c>
      <c r="C12" s="31">
        <v>0.10244128869029402</v>
      </c>
      <c r="D12" s="32">
        <v>1.2391855E-2</v>
      </c>
      <c r="E12" s="28">
        <f t="shared" ref="E12:E15" si="1">D12-C12</f>
        <v>-9.0049433690294028E-2</v>
      </c>
    </row>
    <row r="13" spans="1:5" ht="15.5">
      <c r="A13" s="2" t="s">
        <v>19</v>
      </c>
      <c r="B13" s="41" t="s">
        <v>6</v>
      </c>
      <c r="C13" s="31">
        <v>2.3831384791169329E-2</v>
      </c>
      <c r="D13" s="32">
        <v>3.2127967E-2</v>
      </c>
      <c r="E13" s="28">
        <f t="shared" si="1"/>
        <v>8.2965822088306718E-3</v>
      </c>
    </row>
    <row r="14" spans="1:5" ht="15.5">
      <c r="A14" s="2" t="s">
        <v>20</v>
      </c>
      <c r="B14" s="41" t="s">
        <v>7</v>
      </c>
      <c r="C14" s="31">
        <v>0.77128603782824268</v>
      </c>
      <c r="D14" s="32">
        <v>1.034540719</v>
      </c>
      <c r="E14" s="28">
        <f t="shared" si="1"/>
        <v>0.26325468117175732</v>
      </c>
    </row>
    <row r="15" spans="1:5" ht="15.5">
      <c r="A15" s="2" t="s">
        <v>21</v>
      </c>
      <c r="B15" s="41" t="s">
        <v>8</v>
      </c>
      <c r="C15" s="31">
        <v>0.21770112831813265</v>
      </c>
      <c r="D15" s="32">
        <v>0.103728157</v>
      </c>
      <c r="E15" s="28">
        <f t="shared" si="1"/>
        <v>-0.11397297131813265</v>
      </c>
    </row>
    <row r="16" spans="1:5" ht="161.25" customHeight="1">
      <c r="A16" s="2">
        <v>3</v>
      </c>
      <c r="B16" s="41" t="s">
        <v>10</v>
      </c>
      <c r="C16" s="28">
        <v>7.9589999999999996</v>
      </c>
      <c r="D16" s="29">
        <v>4.5689000000000002</v>
      </c>
      <c r="E16" s="28">
        <f>D16-C16</f>
        <v>-3.3900999999999994</v>
      </c>
    </row>
    <row r="17" spans="1:5" ht="15.5">
      <c r="A17" s="2" t="s">
        <v>22</v>
      </c>
      <c r="B17" s="41" t="s">
        <v>5</v>
      </c>
      <c r="C17" s="28" t="s">
        <v>31</v>
      </c>
      <c r="D17" s="29"/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/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/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/>
      <c r="E20" s="28" t="s">
        <v>31</v>
      </c>
    </row>
    <row r="21" spans="1:5" ht="134.25" customHeight="1">
      <c r="A21" s="2">
        <v>4</v>
      </c>
      <c r="B21" s="42" t="s">
        <v>11</v>
      </c>
      <c r="C21" s="28">
        <v>2.1596000000000002</v>
      </c>
      <c r="D21" s="29">
        <v>1.2923</v>
      </c>
      <c r="E21" s="28">
        <f>D21-C21</f>
        <v>-0.86730000000000018</v>
      </c>
    </row>
    <row r="22" spans="1:5" ht="15.5">
      <c r="A22" s="2" t="s">
        <v>26</v>
      </c>
      <c r="B22" s="41" t="s">
        <v>5</v>
      </c>
      <c r="C22" s="8" t="s">
        <v>31</v>
      </c>
      <c r="D22" s="24"/>
      <c r="E22" s="8" t="s">
        <v>31</v>
      </c>
    </row>
    <row r="23" spans="1:5" ht="15.5">
      <c r="A23" s="2" t="s">
        <v>27</v>
      </c>
      <c r="B23" s="41" t="s">
        <v>6</v>
      </c>
      <c r="C23" s="8" t="s">
        <v>31</v>
      </c>
      <c r="D23" s="24"/>
      <c r="E23" s="8" t="s">
        <v>31</v>
      </c>
    </row>
    <row r="24" spans="1:5" ht="15.5">
      <c r="A24" s="2" t="s">
        <v>28</v>
      </c>
      <c r="B24" s="41" t="s">
        <v>7</v>
      </c>
      <c r="C24" s="8" t="s">
        <v>31</v>
      </c>
      <c r="D24" s="24"/>
      <c r="E24" s="8" t="s">
        <v>31</v>
      </c>
    </row>
    <row r="25" spans="1:5" ht="15.5">
      <c r="A25" s="2" t="s">
        <v>29</v>
      </c>
      <c r="B25" s="41" t="s">
        <v>8</v>
      </c>
      <c r="C25" s="8" t="s">
        <v>31</v>
      </c>
      <c r="D25" s="24"/>
      <c r="E25" s="8" t="s">
        <v>31</v>
      </c>
    </row>
    <row r="26" spans="1:5" ht="62">
      <c r="A26" s="2">
        <v>5</v>
      </c>
      <c r="B26" s="41" t="s">
        <v>12</v>
      </c>
      <c r="C26" s="8"/>
      <c r="D26" s="24"/>
      <c r="E26" s="8"/>
    </row>
    <row r="27" spans="1:5" ht="93">
      <c r="A27" s="2" t="s">
        <v>30</v>
      </c>
      <c r="B27" s="4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C6" sqref="C6:E21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38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25" t="s">
        <v>45</v>
      </c>
      <c r="E4" s="5" t="s">
        <v>3</v>
      </c>
    </row>
    <row r="5" spans="1:5">
      <c r="A5" s="6">
        <v>1</v>
      </c>
      <c r="B5" s="47">
        <v>2</v>
      </c>
      <c r="C5" s="7">
        <v>4</v>
      </c>
      <c r="D5" s="26">
        <v>4</v>
      </c>
      <c r="E5" s="7">
        <v>5</v>
      </c>
    </row>
    <row r="6" spans="1:5" ht="66.75" customHeight="1">
      <c r="A6" s="2">
        <v>1</v>
      </c>
      <c r="B6" s="1" t="s">
        <v>4</v>
      </c>
      <c r="C6" s="49">
        <v>1.3473599999999999</v>
      </c>
      <c r="D6" s="50">
        <v>0.90074750988744801</v>
      </c>
      <c r="E6" s="28">
        <f>D6-C6</f>
        <v>-0.44661249011255189</v>
      </c>
    </row>
    <row r="7" spans="1:5" ht="15.5">
      <c r="A7" s="2" t="s">
        <v>14</v>
      </c>
      <c r="B7" s="1" t="s">
        <v>5</v>
      </c>
      <c r="C7" s="31">
        <v>6.7336655615416491E-2</v>
      </c>
      <c r="D7" s="32">
        <v>6.0126134549509401E-2</v>
      </c>
      <c r="E7" s="28">
        <f t="shared" ref="E7:E16" si="0">D7-C7</f>
        <v>-7.2105210659070898E-3</v>
      </c>
    </row>
    <row r="8" spans="1:5" ht="15.5">
      <c r="A8" s="2" t="s">
        <v>15</v>
      </c>
      <c r="B8" s="1" t="s">
        <v>6</v>
      </c>
      <c r="C8" s="31">
        <v>4.0358275686187004E-3</v>
      </c>
      <c r="D8" s="32">
        <v>0</v>
      </c>
      <c r="E8" s="28">
        <f t="shared" si="0"/>
        <v>-4.0358275686187004E-3</v>
      </c>
    </row>
    <row r="9" spans="1:5" ht="15.5">
      <c r="A9" s="2" t="s">
        <v>16</v>
      </c>
      <c r="B9" s="1" t="s">
        <v>7</v>
      </c>
      <c r="C9" s="31">
        <v>0.95268093818738242</v>
      </c>
      <c r="D9" s="32">
        <v>0.68295199192959699</v>
      </c>
      <c r="E9" s="28">
        <f t="shared" si="0"/>
        <v>-0.26972894625778543</v>
      </c>
    </row>
    <row r="10" spans="1:5" ht="15.5">
      <c r="A10" s="2" t="s">
        <v>17</v>
      </c>
      <c r="B10" s="1" t="s">
        <v>8</v>
      </c>
      <c r="C10" s="31">
        <v>0.32330754965092928</v>
      </c>
      <c r="D10" s="32">
        <v>0.157669383408342</v>
      </c>
      <c r="E10" s="28">
        <f t="shared" si="0"/>
        <v>-0.16563816624258729</v>
      </c>
    </row>
    <row r="11" spans="1:5" ht="55.5" customHeight="1">
      <c r="A11" s="2">
        <v>2</v>
      </c>
      <c r="B11" s="1" t="s">
        <v>9</v>
      </c>
      <c r="C11" s="49">
        <v>0.84133999999999998</v>
      </c>
      <c r="D11" s="50">
        <v>0.63979206276623901</v>
      </c>
      <c r="E11" s="28">
        <f t="shared" si="0"/>
        <v>-0.20154793723376097</v>
      </c>
    </row>
    <row r="12" spans="1:5" ht="15.5">
      <c r="A12" s="2" t="s">
        <v>18</v>
      </c>
      <c r="B12" s="1" t="s">
        <v>5</v>
      </c>
      <c r="C12" s="31">
        <v>5.8050942012815201E-2</v>
      </c>
      <c r="D12" s="32">
        <v>5.60355546998468E-2</v>
      </c>
      <c r="E12" s="28">
        <f t="shared" si="0"/>
        <v>-2.0153873129684016E-3</v>
      </c>
    </row>
    <row r="13" spans="1:5" ht="15.5">
      <c r="A13" s="2" t="s">
        <v>19</v>
      </c>
      <c r="B13" s="1" t="s">
        <v>6</v>
      </c>
      <c r="C13" s="31">
        <v>4.1043705569192516E-3</v>
      </c>
      <c r="D13" s="32">
        <v>0</v>
      </c>
      <c r="E13" s="28">
        <f t="shared" si="0"/>
        <v>-4.1043705569192516E-3</v>
      </c>
    </row>
    <row r="14" spans="1:5" ht="15.5">
      <c r="A14" s="2" t="s">
        <v>20</v>
      </c>
      <c r="B14" s="1" t="s">
        <v>7</v>
      </c>
      <c r="C14" s="31">
        <v>0.59230450444706562</v>
      </c>
      <c r="D14" s="32">
        <v>0.49705582697568501</v>
      </c>
      <c r="E14" s="28">
        <f t="shared" si="0"/>
        <v>-9.5248677471380605E-2</v>
      </c>
    </row>
    <row r="15" spans="1:5" ht="15.5">
      <c r="A15" s="2" t="s">
        <v>21</v>
      </c>
      <c r="B15" s="1" t="s">
        <v>8</v>
      </c>
      <c r="C15" s="31">
        <v>0.18688434441646212</v>
      </c>
      <c r="D15" s="32">
        <v>8.6700681090707804E-2</v>
      </c>
      <c r="E15" s="28">
        <f t="shared" si="0"/>
        <v>-0.10018366332575432</v>
      </c>
    </row>
    <row r="16" spans="1:5" ht="161.25" customHeight="1">
      <c r="A16" s="2">
        <v>3</v>
      </c>
      <c r="B16" s="1" t="s">
        <v>10</v>
      </c>
      <c r="C16" s="28">
        <v>12.536</v>
      </c>
      <c r="D16" s="29">
        <v>9.4941535755256599</v>
      </c>
      <c r="E16" s="28">
        <f t="shared" si="0"/>
        <v>-3.0418464244743397</v>
      </c>
    </row>
    <row r="17" spans="1:5" ht="15.5">
      <c r="A17" s="2" t="s">
        <v>22</v>
      </c>
      <c r="B17" s="1" t="s">
        <v>5</v>
      </c>
      <c r="C17" s="28" t="s">
        <v>31</v>
      </c>
      <c r="D17" s="29" t="s">
        <v>31</v>
      </c>
      <c r="E17" s="28" t="s">
        <v>31</v>
      </c>
    </row>
    <row r="18" spans="1:5" ht="15.5">
      <c r="A18" s="2" t="s">
        <v>23</v>
      </c>
      <c r="B18" s="1" t="s">
        <v>6</v>
      </c>
      <c r="C18" s="28" t="s">
        <v>31</v>
      </c>
      <c r="D18" s="29" t="s">
        <v>31</v>
      </c>
      <c r="E18" s="28" t="s">
        <v>31</v>
      </c>
    </row>
    <row r="19" spans="1:5" ht="15.5">
      <c r="A19" s="2" t="s">
        <v>24</v>
      </c>
      <c r="B19" s="1" t="s">
        <v>7</v>
      </c>
      <c r="C19" s="28" t="s">
        <v>31</v>
      </c>
      <c r="D19" s="29" t="s">
        <v>31</v>
      </c>
      <c r="E19" s="28" t="s">
        <v>31</v>
      </c>
    </row>
    <row r="20" spans="1:5" ht="15.5">
      <c r="A20" s="2" t="s">
        <v>25</v>
      </c>
      <c r="B20" s="1" t="s">
        <v>8</v>
      </c>
      <c r="C20" s="28" t="s">
        <v>31</v>
      </c>
      <c r="D20" s="29" t="s">
        <v>31</v>
      </c>
      <c r="E20" s="28" t="s">
        <v>31</v>
      </c>
    </row>
    <row r="21" spans="1:5" ht="134.25" customHeight="1">
      <c r="A21" s="2">
        <v>4</v>
      </c>
      <c r="B21" s="4" t="s">
        <v>11</v>
      </c>
      <c r="C21" s="28">
        <v>2.9950000000000001</v>
      </c>
      <c r="D21" s="29">
        <v>2.0992314665511498</v>
      </c>
      <c r="E21" s="28">
        <f>D21-C21</f>
        <v>-0.89576853344885032</v>
      </c>
    </row>
    <row r="22" spans="1:5" ht="15.5">
      <c r="A22" s="2" t="s">
        <v>26</v>
      </c>
      <c r="B22" s="1" t="s">
        <v>5</v>
      </c>
      <c r="C22" s="28" t="s">
        <v>31</v>
      </c>
      <c r="D22" s="29"/>
      <c r="E22" s="28" t="s">
        <v>31</v>
      </c>
    </row>
    <row r="23" spans="1:5" ht="15.5">
      <c r="A23" s="2" t="s">
        <v>27</v>
      </c>
      <c r="B23" s="1" t="s">
        <v>6</v>
      </c>
      <c r="C23" s="28" t="s">
        <v>31</v>
      </c>
      <c r="D23" s="29"/>
      <c r="E23" s="28" t="s">
        <v>31</v>
      </c>
    </row>
    <row r="24" spans="1:5" ht="15.5">
      <c r="A24" s="2" t="s">
        <v>28</v>
      </c>
      <c r="B24" s="1" t="s">
        <v>7</v>
      </c>
      <c r="C24" s="28" t="s">
        <v>31</v>
      </c>
      <c r="D24" s="29"/>
      <c r="E24" s="28" t="s">
        <v>31</v>
      </c>
    </row>
    <row r="25" spans="1:5" ht="15.5">
      <c r="A25" s="2" t="s">
        <v>29</v>
      </c>
      <c r="B25" s="1" t="s">
        <v>8</v>
      </c>
      <c r="C25" s="28" t="s">
        <v>31</v>
      </c>
      <c r="D25" s="29"/>
      <c r="E25" s="28" t="s">
        <v>31</v>
      </c>
    </row>
    <row r="26" spans="1:5" ht="62">
      <c r="A26" s="2">
        <v>5</v>
      </c>
      <c r="B26" s="1" t="s">
        <v>12</v>
      </c>
      <c r="C26" s="28"/>
      <c r="D26" s="29"/>
      <c r="E26" s="28"/>
    </row>
    <row r="27" spans="1:5" ht="93">
      <c r="A27" s="2" t="s">
        <v>30</v>
      </c>
      <c r="B27" s="1" t="s">
        <v>13</v>
      </c>
      <c r="C27" s="28"/>
      <c r="D27" s="29"/>
      <c r="E27" s="2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N16" sqref="N16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39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2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9">
        <v>3.0689799999999998</v>
      </c>
      <c r="D6" s="50">
        <v>2.2019799999999998</v>
      </c>
      <c r="E6" s="28">
        <f>D6-C6</f>
        <v>-0.86699999999999999</v>
      </c>
    </row>
    <row r="7" spans="1:5" ht="15.5">
      <c r="A7" s="2" t="s">
        <v>14</v>
      </c>
      <c r="B7" s="41" t="s">
        <v>5</v>
      </c>
      <c r="C7" s="31">
        <v>1.9657180117128091E-3</v>
      </c>
      <c r="D7" s="32">
        <v>1.4397965E-2</v>
      </c>
      <c r="E7" s="28">
        <f t="shared" ref="E7:E10" si="0">D7-C7</f>
        <v>1.2432246988287191E-2</v>
      </c>
    </row>
    <row r="8" spans="1:5" ht="15.5">
      <c r="A8" s="2" t="s">
        <v>15</v>
      </c>
      <c r="B8" s="41" t="s">
        <v>6</v>
      </c>
      <c r="C8" s="31">
        <v>2.0464309308999319E-2</v>
      </c>
      <c r="D8" s="32">
        <v>6.6906608000000006E-2</v>
      </c>
      <c r="E8" s="28">
        <f t="shared" si="0"/>
        <v>4.6442298691000687E-2</v>
      </c>
    </row>
    <row r="9" spans="1:5" ht="15.5">
      <c r="A9" s="2" t="s">
        <v>16</v>
      </c>
      <c r="B9" s="41" t="s">
        <v>7</v>
      </c>
      <c r="C9" s="52">
        <v>2.1022239644624285</v>
      </c>
      <c r="D9" s="32">
        <v>1.8159135660000001</v>
      </c>
      <c r="E9" s="28">
        <f t="shared" si="0"/>
        <v>-0.28631039846242845</v>
      </c>
    </row>
    <row r="10" spans="1:5" ht="15.5">
      <c r="A10" s="2" t="s">
        <v>17</v>
      </c>
      <c r="B10" s="41" t="s">
        <v>8</v>
      </c>
      <c r="C10" s="31">
        <v>0.94432904081590519</v>
      </c>
      <c r="D10" s="32">
        <v>0.28066085000000002</v>
      </c>
      <c r="E10" s="28">
        <f t="shared" si="0"/>
        <v>-0.66366819081590522</v>
      </c>
    </row>
    <row r="11" spans="1:5" ht="55.5" customHeight="1">
      <c r="A11" s="2">
        <v>2</v>
      </c>
      <c r="B11" s="41" t="s">
        <v>9</v>
      </c>
      <c r="C11" s="49">
        <v>1.50248</v>
      </c>
      <c r="D11" s="50">
        <v>1.3396999999999999</v>
      </c>
      <c r="E11" s="28">
        <f>D11-C11</f>
        <v>-0.16278000000000015</v>
      </c>
    </row>
    <row r="12" spans="1:5" ht="15.5">
      <c r="A12" s="2" t="s">
        <v>18</v>
      </c>
      <c r="B12" s="41" t="s">
        <v>5</v>
      </c>
      <c r="C12" s="31">
        <v>1.1791949680340787E-2</v>
      </c>
      <c r="D12" s="32">
        <v>2.2753261E-2</v>
      </c>
      <c r="E12" s="28">
        <f t="shared" ref="E12:E15" si="1">D12-C12</f>
        <v>1.0961311319659214E-2</v>
      </c>
    </row>
    <row r="13" spans="1:5" ht="15.5">
      <c r="A13" s="2" t="s">
        <v>19</v>
      </c>
      <c r="B13" s="41" t="s">
        <v>6</v>
      </c>
      <c r="C13" s="31">
        <v>3.8610291030961183E-2</v>
      </c>
      <c r="D13" s="32">
        <v>8.2323940999999998E-2</v>
      </c>
      <c r="E13" s="28">
        <f t="shared" si="1"/>
        <v>4.3713649969038815E-2</v>
      </c>
    </row>
    <row r="14" spans="1:5" ht="15.5">
      <c r="A14" s="2" t="s">
        <v>20</v>
      </c>
      <c r="B14" s="41" t="s">
        <v>7</v>
      </c>
      <c r="C14" s="31">
        <v>1.164024058742972</v>
      </c>
      <c r="D14" s="32">
        <v>1.0939504950000001</v>
      </c>
      <c r="E14" s="28">
        <f t="shared" si="1"/>
        <v>-7.0073563742971912E-2</v>
      </c>
    </row>
    <row r="15" spans="1:5" ht="15.5">
      <c r="A15" s="2" t="s">
        <v>21</v>
      </c>
      <c r="B15" s="41" t="s">
        <v>8</v>
      </c>
      <c r="C15" s="31">
        <v>0.28805114547418986</v>
      </c>
      <c r="D15" s="32">
        <v>0.14086069400000001</v>
      </c>
      <c r="E15" s="28">
        <f t="shared" si="1"/>
        <v>-0.14719045147418985</v>
      </c>
    </row>
    <row r="16" spans="1:5" ht="161.25" customHeight="1">
      <c r="A16" s="2">
        <v>3</v>
      </c>
      <c r="B16" s="41" t="s">
        <v>10</v>
      </c>
      <c r="C16" s="28">
        <v>8.4571000000000005</v>
      </c>
      <c r="D16" s="29">
        <v>5.9149279430997304</v>
      </c>
      <c r="E16" s="28">
        <f>D16-C16</f>
        <v>-2.5421720569002701</v>
      </c>
    </row>
    <row r="17" spans="1:5" ht="15.5">
      <c r="A17" s="2" t="s">
        <v>22</v>
      </c>
      <c r="B17" s="41" t="s">
        <v>5</v>
      </c>
      <c r="C17" s="28" t="s">
        <v>31</v>
      </c>
      <c r="D17" s="29">
        <v>0</v>
      </c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>
        <v>0</v>
      </c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>
        <v>3.90802371905919</v>
      </c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>
        <v>2.0069042240405399</v>
      </c>
      <c r="E20" s="28" t="s">
        <v>31</v>
      </c>
    </row>
    <row r="21" spans="1:5" ht="134.25" customHeight="1">
      <c r="A21" s="2">
        <v>4</v>
      </c>
      <c r="B21" s="42" t="s">
        <v>11</v>
      </c>
      <c r="C21" s="28">
        <v>2.4443000000000001</v>
      </c>
      <c r="D21" s="29">
        <v>1.6421308500804499</v>
      </c>
      <c r="E21" s="28">
        <f>D21-C21</f>
        <v>-0.80216914991955024</v>
      </c>
    </row>
    <row r="22" spans="1:5" ht="15.5">
      <c r="A22" s="2" t="s">
        <v>26</v>
      </c>
      <c r="B22" s="41" t="s">
        <v>5</v>
      </c>
      <c r="C22" s="28" t="s">
        <v>31</v>
      </c>
      <c r="D22" s="29">
        <v>0</v>
      </c>
      <c r="E22" s="28" t="s">
        <v>31</v>
      </c>
    </row>
    <row r="23" spans="1:5" ht="15.5">
      <c r="A23" s="2" t="s">
        <v>27</v>
      </c>
      <c r="B23" s="41" t="s">
        <v>6</v>
      </c>
      <c r="C23" s="28" t="s">
        <v>31</v>
      </c>
      <c r="D23" s="29">
        <v>0</v>
      </c>
      <c r="E23" s="28" t="s">
        <v>31</v>
      </c>
    </row>
    <row r="24" spans="1:5" ht="15.5">
      <c r="A24" s="2" t="s">
        <v>28</v>
      </c>
      <c r="B24" s="41" t="s">
        <v>7</v>
      </c>
      <c r="C24" s="28" t="s">
        <v>31</v>
      </c>
      <c r="D24" s="29">
        <v>1.0982539628196799</v>
      </c>
      <c r="E24" s="28" t="s">
        <v>31</v>
      </c>
    </row>
    <row r="25" spans="1:5" ht="15.5">
      <c r="A25" s="2" t="s">
        <v>29</v>
      </c>
      <c r="B25" s="41" t="s">
        <v>8</v>
      </c>
      <c r="C25" s="28" t="s">
        <v>31</v>
      </c>
      <c r="D25" s="29">
        <v>0.54387688726077599</v>
      </c>
      <c r="E25" s="28" t="s">
        <v>31</v>
      </c>
    </row>
    <row r="26" spans="1:5" ht="62">
      <c r="A26" s="2">
        <v>5</v>
      </c>
      <c r="B26" s="41" t="s">
        <v>12</v>
      </c>
      <c r="C26" s="8"/>
      <c r="D26" s="24"/>
      <c r="E26" s="8"/>
    </row>
    <row r="27" spans="1:5" ht="93">
      <c r="A27" s="2" t="s">
        <v>30</v>
      </c>
      <c r="B27" s="4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C11" sqref="C11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40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13" t="s">
        <v>45</v>
      </c>
      <c r="E4" s="5" t="s">
        <v>3</v>
      </c>
    </row>
    <row r="5" spans="1:5">
      <c r="A5" s="6">
        <v>1</v>
      </c>
      <c r="B5" s="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41" t="s">
        <v>4</v>
      </c>
      <c r="C6" s="49">
        <v>2.56765</v>
      </c>
      <c r="D6" s="50">
        <v>1.232385133</v>
      </c>
      <c r="E6" s="28">
        <f>D6-C6</f>
        <v>-1.335264867</v>
      </c>
    </row>
    <row r="7" spans="1:5" ht="15.5">
      <c r="A7" s="2" t="s">
        <v>14</v>
      </c>
      <c r="B7" s="41" t="s">
        <v>5</v>
      </c>
      <c r="C7" s="31">
        <v>0.17317589105231868</v>
      </c>
      <c r="D7" s="32">
        <v>6.4267136000000002E-2</v>
      </c>
      <c r="E7" s="28">
        <f t="shared" ref="E7:E15" si="0">D7-C7</f>
        <v>-0.10890875505231867</v>
      </c>
    </row>
    <row r="8" spans="1:5" ht="15.5">
      <c r="A8" s="2" t="s">
        <v>15</v>
      </c>
      <c r="B8" s="41" t="s">
        <v>6</v>
      </c>
      <c r="C8" s="31">
        <v>1.8562190844233054E-2</v>
      </c>
      <c r="D8" s="32">
        <v>1.2389816E-2</v>
      </c>
      <c r="E8" s="28">
        <f t="shared" si="0"/>
        <v>-6.1723748442330546E-3</v>
      </c>
    </row>
    <row r="9" spans="1:5" ht="15.5">
      <c r="A9" s="2" t="s">
        <v>16</v>
      </c>
      <c r="B9" s="41" t="s">
        <v>7</v>
      </c>
      <c r="C9" s="31">
        <v>2.1115045072829965</v>
      </c>
      <c r="D9" s="32">
        <v>1.0148825960000001</v>
      </c>
      <c r="E9" s="28">
        <f t="shared" si="0"/>
        <v>-1.0966219112829965</v>
      </c>
    </row>
    <row r="10" spans="1:5" ht="15.5">
      <c r="A10" s="2" t="s">
        <v>17</v>
      </c>
      <c r="B10" s="41" t="s">
        <v>8</v>
      </c>
      <c r="C10" s="31">
        <v>0.26441037083828778</v>
      </c>
      <c r="D10" s="32">
        <v>0.140845585</v>
      </c>
      <c r="E10" s="28">
        <f t="shared" si="0"/>
        <v>-0.12356478583828778</v>
      </c>
    </row>
    <row r="11" spans="1:5" ht="55.5" customHeight="1">
      <c r="A11" s="2">
        <v>2</v>
      </c>
      <c r="B11" s="41" t="s">
        <v>9</v>
      </c>
      <c r="C11" s="49">
        <v>1.7687999999999999</v>
      </c>
      <c r="D11" s="50">
        <v>1.135251225</v>
      </c>
      <c r="E11" s="28">
        <f t="shared" si="0"/>
        <v>-0.63354877499999995</v>
      </c>
    </row>
    <row r="12" spans="1:5" ht="15.5">
      <c r="A12" s="2" t="s">
        <v>18</v>
      </c>
      <c r="B12" s="41" t="s">
        <v>5</v>
      </c>
      <c r="C12" s="31">
        <v>0.36498959571938167</v>
      </c>
      <c r="D12" s="32">
        <v>0.16436647600000001</v>
      </c>
      <c r="E12" s="28">
        <f t="shared" si="0"/>
        <v>-0.20062311971938165</v>
      </c>
    </row>
    <row r="13" spans="1:5" ht="15.5">
      <c r="A13" s="2" t="s">
        <v>19</v>
      </c>
      <c r="B13" s="41" t="s">
        <v>6</v>
      </c>
      <c r="C13" s="31">
        <v>6.693668252080856E-2</v>
      </c>
      <c r="D13" s="32">
        <v>3.6849795999999997E-2</v>
      </c>
      <c r="E13" s="28">
        <f t="shared" si="0"/>
        <v>-3.0086886520808563E-2</v>
      </c>
    </row>
    <row r="14" spans="1:5" ht="15.5">
      <c r="A14" s="2" t="s">
        <v>20</v>
      </c>
      <c r="B14" s="41" t="s">
        <v>7</v>
      </c>
      <c r="C14" s="31">
        <v>1.2210463733650416</v>
      </c>
      <c r="D14" s="32">
        <v>0.83239357599999997</v>
      </c>
      <c r="E14" s="28">
        <f t="shared" si="0"/>
        <v>-0.38865279736504166</v>
      </c>
    </row>
    <row r="15" spans="1:5" ht="15.5">
      <c r="A15" s="2" t="s">
        <v>21</v>
      </c>
      <c r="B15" s="41" t="s">
        <v>8</v>
      </c>
      <c r="C15" s="31">
        <v>0.1158293697978597</v>
      </c>
      <c r="D15" s="32">
        <v>0.101641377</v>
      </c>
      <c r="E15" s="28">
        <f t="shared" si="0"/>
        <v>-1.4187992797859691E-2</v>
      </c>
    </row>
    <row r="16" spans="1:5" ht="161.25" customHeight="1">
      <c r="A16" s="2">
        <v>3</v>
      </c>
      <c r="B16" s="41" t="s">
        <v>10</v>
      </c>
      <c r="C16" s="28">
        <v>11.912000000000001</v>
      </c>
      <c r="D16" s="29">
        <v>7.0375847990000002</v>
      </c>
      <c r="E16" s="28">
        <f>D16-C16</f>
        <v>-4.8744152010000006</v>
      </c>
    </row>
    <row r="17" spans="1:5" ht="15.5">
      <c r="A17" s="2" t="s">
        <v>22</v>
      </c>
      <c r="B17" s="41" t="s">
        <v>5</v>
      </c>
      <c r="C17" s="28" t="s">
        <v>31</v>
      </c>
      <c r="D17" s="29" t="s">
        <v>31</v>
      </c>
      <c r="E17" s="28" t="s">
        <v>31</v>
      </c>
    </row>
    <row r="18" spans="1:5" ht="15.5">
      <c r="A18" s="2" t="s">
        <v>23</v>
      </c>
      <c r="B18" s="41" t="s">
        <v>6</v>
      </c>
      <c r="C18" s="28" t="s">
        <v>31</v>
      </c>
      <c r="D18" s="29" t="s">
        <v>31</v>
      </c>
      <c r="E18" s="28" t="s">
        <v>31</v>
      </c>
    </row>
    <row r="19" spans="1:5" ht="15.5">
      <c r="A19" s="2" t="s">
        <v>24</v>
      </c>
      <c r="B19" s="41" t="s">
        <v>7</v>
      </c>
      <c r="C19" s="28" t="s">
        <v>31</v>
      </c>
      <c r="D19" s="29" t="s">
        <v>31</v>
      </c>
      <c r="E19" s="28" t="s">
        <v>31</v>
      </c>
    </row>
    <row r="20" spans="1:5" ht="15.5">
      <c r="A20" s="2" t="s">
        <v>25</v>
      </c>
      <c r="B20" s="41" t="s">
        <v>8</v>
      </c>
      <c r="C20" s="28" t="s">
        <v>31</v>
      </c>
      <c r="D20" s="29" t="s">
        <v>31</v>
      </c>
      <c r="E20" s="28" t="s">
        <v>31</v>
      </c>
    </row>
    <row r="21" spans="1:5" ht="134.25" customHeight="1">
      <c r="A21" s="2">
        <v>4</v>
      </c>
      <c r="B21" s="42" t="s">
        <v>11</v>
      </c>
      <c r="C21" s="28">
        <v>2.9679000000000002</v>
      </c>
      <c r="D21" s="29">
        <v>1.6787654249999999</v>
      </c>
      <c r="E21" s="28">
        <f>D21-C21</f>
        <v>-1.2891345750000003</v>
      </c>
    </row>
    <row r="22" spans="1:5" ht="15.5">
      <c r="A22" s="2" t="s">
        <v>26</v>
      </c>
      <c r="B22" s="41" t="s">
        <v>5</v>
      </c>
      <c r="C22" s="8" t="s">
        <v>31</v>
      </c>
      <c r="D22" s="24"/>
      <c r="E22" s="8" t="s">
        <v>31</v>
      </c>
    </row>
    <row r="23" spans="1:5" ht="15.5">
      <c r="A23" s="2" t="s">
        <v>27</v>
      </c>
      <c r="B23" s="41" t="s">
        <v>6</v>
      </c>
      <c r="C23" s="8" t="s">
        <v>31</v>
      </c>
      <c r="D23" s="24"/>
      <c r="E23" s="8" t="s">
        <v>31</v>
      </c>
    </row>
    <row r="24" spans="1:5" ht="15.5">
      <c r="A24" s="2" t="s">
        <v>28</v>
      </c>
      <c r="B24" s="41" t="s">
        <v>7</v>
      </c>
      <c r="C24" s="8" t="s">
        <v>31</v>
      </c>
      <c r="D24" s="24"/>
      <c r="E24" s="8" t="s">
        <v>31</v>
      </c>
    </row>
    <row r="25" spans="1:5" ht="15.5">
      <c r="A25" s="2" t="s">
        <v>29</v>
      </c>
      <c r="B25" s="41" t="s">
        <v>8</v>
      </c>
      <c r="C25" s="8" t="s">
        <v>31</v>
      </c>
      <c r="D25" s="24"/>
      <c r="E25" s="8" t="s">
        <v>31</v>
      </c>
    </row>
    <row r="26" spans="1:5" ht="62">
      <c r="A26" s="2">
        <v>5</v>
      </c>
      <c r="B26" s="41" t="s">
        <v>12</v>
      </c>
      <c r="C26" s="8"/>
      <c r="D26" s="24"/>
      <c r="E26" s="8"/>
    </row>
    <row r="27" spans="1:5" ht="93">
      <c r="A27" s="2" t="s">
        <v>30</v>
      </c>
      <c r="B27" s="4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D10" sqref="D10"/>
    </sheetView>
  </sheetViews>
  <sheetFormatPr defaultRowHeight="14.5"/>
  <cols>
    <col min="1" max="1" width="10.81640625" style="3" bestFit="1" customWidth="1"/>
    <col min="2" max="2" width="45.26953125" customWidth="1"/>
    <col min="3" max="3" width="20.453125" customWidth="1"/>
    <col min="4" max="4" width="19.453125" bestFit="1" customWidth="1"/>
    <col min="5" max="5" width="39.7265625" bestFit="1" customWidth="1"/>
  </cols>
  <sheetData>
    <row r="1" spans="1:5">
      <c r="A1" s="67" t="s">
        <v>41</v>
      </c>
      <c r="B1" s="67"/>
      <c r="C1" s="67"/>
      <c r="D1" s="67"/>
      <c r="E1" s="67"/>
    </row>
    <row r="2" spans="1:5">
      <c r="A2" s="67"/>
      <c r="B2" s="67"/>
      <c r="C2" s="67"/>
      <c r="D2" s="67"/>
      <c r="E2" s="67"/>
    </row>
    <row r="3" spans="1:5" ht="15.5">
      <c r="A3" s="70" t="s">
        <v>0</v>
      </c>
      <c r="B3" s="71" t="s">
        <v>1</v>
      </c>
      <c r="C3" s="71" t="s">
        <v>2</v>
      </c>
      <c r="D3" s="71"/>
      <c r="E3" s="71"/>
    </row>
    <row r="4" spans="1:5" ht="15.5">
      <c r="A4" s="70"/>
      <c r="B4" s="71"/>
      <c r="C4" s="13" t="s">
        <v>32</v>
      </c>
      <c r="D4" s="13" t="s">
        <v>45</v>
      </c>
      <c r="E4" s="5" t="s">
        <v>3</v>
      </c>
    </row>
    <row r="5" spans="1:5">
      <c r="A5" s="6">
        <v>1</v>
      </c>
      <c r="B5" s="47">
        <v>2</v>
      </c>
      <c r="C5" s="7">
        <v>4</v>
      </c>
      <c r="D5" s="7">
        <v>4</v>
      </c>
      <c r="E5" s="7">
        <v>5</v>
      </c>
    </row>
    <row r="6" spans="1:5" ht="66.75" customHeight="1">
      <c r="A6" s="2">
        <v>1</v>
      </c>
      <c r="B6" s="1" t="s">
        <v>4</v>
      </c>
      <c r="C6" s="49">
        <v>3.66926</v>
      </c>
      <c r="D6" s="50">
        <v>1.6250489460027699</v>
      </c>
      <c r="E6" s="28">
        <f>D6-C6</f>
        <v>-2.04421105399723</v>
      </c>
    </row>
    <row r="7" spans="1:5" ht="15.5">
      <c r="A7" s="2" t="s">
        <v>14</v>
      </c>
      <c r="B7" s="1" t="s">
        <v>5</v>
      </c>
      <c r="C7" s="31">
        <v>0.34768178628230995</v>
      </c>
      <c r="D7" s="32">
        <v>8.5214415424534604E-2</v>
      </c>
      <c r="E7" s="28">
        <f t="shared" ref="E7:E16" si="0">D7-C7</f>
        <v>-0.26246737085777533</v>
      </c>
    </row>
    <row r="8" spans="1:5" ht="15.5">
      <c r="A8" s="2" t="s">
        <v>15</v>
      </c>
      <c r="B8" s="1" t="s">
        <v>6</v>
      </c>
      <c r="C8" s="31">
        <v>1.0930999248627888E-2</v>
      </c>
      <c r="D8" s="32">
        <v>1.1245860717059001E-2</v>
      </c>
      <c r="E8" s="28">
        <f t="shared" si="0"/>
        <v>3.1486146843111296E-4</v>
      </c>
    </row>
    <row r="9" spans="1:5" ht="15.5">
      <c r="A9" s="2" t="s">
        <v>16</v>
      </c>
      <c r="B9" s="1" t="s">
        <v>7</v>
      </c>
      <c r="C9" s="31">
        <v>1.9741050418212955</v>
      </c>
      <c r="D9" s="32">
        <v>1.31084829296009</v>
      </c>
      <c r="E9" s="28">
        <f t="shared" si="0"/>
        <v>-0.66325674886120556</v>
      </c>
    </row>
    <row r="10" spans="1:5" ht="15.5">
      <c r="A10" s="2" t="s">
        <v>17</v>
      </c>
      <c r="B10" s="1" t="s">
        <v>8</v>
      </c>
      <c r="C10" s="31">
        <v>1.3365408651077284</v>
      </c>
      <c r="D10" s="32">
        <v>0.217740376901078</v>
      </c>
      <c r="E10" s="28">
        <f t="shared" si="0"/>
        <v>-1.1188004882066505</v>
      </c>
    </row>
    <row r="11" spans="1:5" ht="55.5" customHeight="1">
      <c r="A11" s="2">
        <v>2</v>
      </c>
      <c r="B11" s="1" t="s">
        <v>9</v>
      </c>
      <c r="C11" s="49">
        <v>2.1882600000000001</v>
      </c>
      <c r="D11" s="50">
        <v>1.3838974222996601</v>
      </c>
      <c r="E11" s="28">
        <f t="shared" si="0"/>
        <v>-0.80436257770034003</v>
      </c>
    </row>
    <row r="12" spans="1:5" ht="15.5">
      <c r="A12" s="2" t="s">
        <v>18</v>
      </c>
      <c r="B12" s="1" t="s">
        <v>5</v>
      </c>
      <c r="C12" s="31">
        <v>0.3523134251507512</v>
      </c>
      <c r="D12" s="32">
        <v>0.11179757192371099</v>
      </c>
      <c r="E12" s="28">
        <f t="shared" si="0"/>
        <v>-0.24051585322704022</v>
      </c>
    </row>
    <row r="13" spans="1:5" ht="15.5">
      <c r="A13" s="2" t="s">
        <v>19</v>
      </c>
      <c r="B13" s="1" t="s">
        <v>6</v>
      </c>
      <c r="C13" s="31">
        <v>3.0585040448229697E-2</v>
      </c>
      <c r="D13" s="32">
        <v>3.0030871796814299E-2</v>
      </c>
      <c r="E13" s="28">
        <f t="shared" si="0"/>
        <v>-5.5416865141539803E-4</v>
      </c>
    </row>
    <row r="14" spans="1:5" ht="15.5">
      <c r="A14" s="2" t="s">
        <v>20</v>
      </c>
      <c r="B14" s="1" t="s">
        <v>7</v>
      </c>
      <c r="C14" s="31">
        <v>1.4644356890311114</v>
      </c>
      <c r="D14" s="32">
        <v>1.09006231178621</v>
      </c>
      <c r="E14" s="28">
        <f t="shared" si="0"/>
        <v>-0.37437337724490138</v>
      </c>
    </row>
    <row r="15" spans="1:5" ht="15.5">
      <c r="A15" s="2" t="s">
        <v>21</v>
      </c>
      <c r="B15" s="1" t="s">
        <v>8</v>
      </c>
      <c r="C15" s="31">
        <v>0.3409284213176092</v>
      </c>
      <c r="D15" s="32">
        <v>0.15200666679293201</v>
      </c>
      <c r="E15" s="28">
        <f t="shared" si="0"/>
        <v>-0.18892175452467719</v>
      </c>
    </row>
    <row r="16" spans="1:5" ht="161.25" customHeight="1">
      <c r="A16" s="2">
        <v>3</v>
      </c>
      <c r="B16" s="1" t="s">
        <v>10</v>
      </c>
      <c r="C16" s="28">
        <v>11.2163</v>
      </c>
      <c r="D16" s="29">
        <v>8.6304147271728606</v>
      </c>
      <c r="E16" s="28">
        <f t="shared" si="0"/>
        <v>-2.5858852728271398</v>
      </c>
    </row>
    <row r="17" spans="1:5" ht="15.5">
      <c r="A17" s="2" t="s">
        <v>22</v>
      </c>
      <c r="B17" s="1" t="s">
        <v>5</v>
      </c>
      <c r="C17" s="28" t="s">
        <v>31</v>
      </c>
      <c r="D17" s="29"/>
      <c r="E17" s="28" t="s">
        <v>31</v>
      </c>
    </row>
    <row r="18" spans="1:5" ht="15.5">
      <c r="A18" s="2" t="s">
        <v>23</v>
      </c>
      <c r="B18" s="1" t="s">
        <v>6</v>
      </c>
      <c r="C18" s="28" t="s">
        <v>31</v>
      </c>
      <c r="D18" s="29"/>
      <c r="E18" s="28" t="s">
        <v>31</v>
      </c>
    </row>
    <row r="19" spans="1:5" ht="15.5">
      <c r="A19" s="2" t="s">
        <v>24</v>
      </c>
      <c r="B19" s="1" t="s">
        <v>7</v>
      </c>
      <c r="C19" s="28" t="s">
        <v>31</v>
      </c>
      <c r="D19" s="29"/>
      <c r="E19" s="28" t="s">
        <v>31</v>
      </c>
    </row>
    <row r="20" spans="1:5" ht="15.5">
      <c r="A20" s="2" t="s">
        <v>25</v>
      </c>
      <c r="B20" s="1" t="s">
        <v>8</v>
      </c>
      <c r="C20" s="28" t="s">
        <v>31</v>
      </c>
      <c r="D20" s="29"/>
      <c r="E20" s="28" t="s">
        <v>31</v>
      </c>
    </row>
    <row r="21" spans="1:5" ht="134.25" customHeight="1">
      <c r="A21" s="2">
        <v>4</v>
      </c>
      <c r="B21" s="4" t="s">
        <v>11</v>
      </c>
      <c r="C21" s="28">
        <v>2.8148</v>
      </c>
      <c r="D21" s="29">
        <v>1.96598799219682</v>
      </c>
      <c r="E21" s="28">
        <f>D21-C21</f>
        <v>-0.84881200780318</v>
      </c>
    </row>
    <row r="22" spans="1:5" ht="15.5">
      <c r="A22" s="2" t="s">
        <v>26</v>
      </c>
      <c r="B22" s="1" t="s">
        <v>5</v>
      </c>
      <c r="C22" s="8" t="s">
        <v>31</v>
      </c>
      <c r="D22" s="24"/>
      <c r="E22" s="8" t="s">
        <v>31</v>
      </c>
    </row>
    <row r="23" spans="1:5" ht="15.5">
      <c r="A23" s="2" t="s">
        <v>27</v>
      </c>
      <c r="B23" s="1" t="s">
        <v>6</v>
      </c>
      <c r="C23" s="8" t="s">
        <v>31</v>
      </c>
      <c r="D23" s="24"/>
      <c r="E23" s="8" t="s">
        <v>31</v>
      </c>
    </row>
    <row r="24" spans="1:5" ht="15.5">
      <c r="A24" s="2" t="s">
        <v>28</v>
      </c>
      <c r="B24" s="1" t="s">
        <v>7</v>
      </c>
      <c r="C24" s="8" t="s">
        <v>31</v>
      </c>
      <c r="D24" s="24"/>
      <c r="E24" s="8" t="s">
        <v>31</v>
      </c>
    </row>
    <row r="25" spans="1:5" ht="15.5">
      <c r="A25" s="2" t="s">
        <v>29</v>
      </c>
      <c r="B25" s="1" t="s">
        <v>8</v>
      </c>
      <c r="C25" s="8" t="s">
        <v>31</v>
      </c>
      <c r="D25" s="24"/>
      <c r="E25" s="8" t="s">
        <v>31</v>
      </c>
    </row>
    <row r="26" spans="1:5" ht="62">
      <c r="A26" s="2">
        <v>5</v>
      </c>
      <c r="B26" s="1" t="s">
        <v>12</v>
      </c>
      <c r="C26" s="8"/>
      <c r="D26" s="24"/>
      <c r="E26" s="8"/>
    </row>
    <row r="27" spans="1:5" ht="93">
      <c r="A27" s="2" t="s">
        <v>30</v>
      </c>
      <c r="B27" s="1" t="s">
        <v>13</v>
      </c>
      <c r="C27" s="8"/>
      <c r="D27" s="24"/>
      <c r="E27" s="8"/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</vt:i4>
      </vt:variant>
    </vt:vector>
  </HeadingPairs>
  <TitlesOfParts>
    <vt:vector size="13" baseType="lpstr">
      <vt:lpstr>Рейтинг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Никитченко Сергей Александрович</cp:lastModifiedBy>
  <dcterms:created xsi:type="dcterms:W3CDTF">2019-03-20T09:46:30Z</dcterms:created>
  <dcterms:modified xsi:type="dcterms:W3CDTF">2020-04-08T12:28:51Z</dcterms:modified>
</cp:coreProperties>
</file>