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trosyan.EV\Desktop\Работа\Аварийность Дела\ОТЧЕТЫ\2024\Раскрытие информации\"/>
    </mc:Choice>
  </mc:AlternateContent>
  <bookViews>
    <workbookView xWindow="0" yWindow="0" windowWidth="25200" windowHeight="12570"/>
  </bookViews>
  <sheets>
    <sheet name="ИТОГ Россети Центр" sheetId="16" r:id="rId1"/>
    <sheet name="БЛ" sheetId="1" r:id="rId2"/>
    <sheet name="БР" sheetId="3" r:id="rId3"/>
    <sheet name="ВР" sheetId="4" r:id="rId4"/>
    <sheet name="КМ" sheetId="6" r:id="rId5"/>
    <sheet name="КР" sheetId="7" r:id="rId6"/>
    <sheet name="ЛП" sheetId="8" r:id="rId7"/>
    <sheet name="ОР" sheetId="9" r:id="rId8"/>
    <sheet name="СМ" sheetId="10" r:id="rId9"/>
    <sheet name="ТБ" sheetId="11" r:id="rId10"/>
    <sheet name="ТВ" sheetId="12" r:id="rId11"/>
    <sheet name="ЯР" sheetId="13" r:id="rId12"/>
  </sheets>
  <definedNames>
    <definedName name="_xlnm.Print_Area" localSheetId="1">БЛ!$A$1:$E$27</definedName>
    <definedName name="_xlnm.Print_Area" localSheetId="0">'ИТОГ Россети Центр'!$A$1:$E$27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2" l="1"/>
  <c r="E26" i="12"/>
  <c r="E27" i="13"/>
  <c r="E26" i="13"/>
  <c r="E8" i="1" l="1"/>
  <c r="E13" i="1"/>
  <c r="E19" i="8"/>
  <c r="E24" i="8"/>
  <c r="E7" i="11"/>
  <c r="E12" i="11"/>
  <c r="E27" i="16" l="1"/>
  <c r="E26" i="16"/>
  <c r="E25" i="16"/>
  <c r="E24" i="16"/>
  <c r="E21" i="16"/>
  <c r="E20" i="16"/>
  <c r="E19" i="16"/>
  <c r="E16" i="16"/>
  <c r="E15" i="16"/>
  <c r="E14" i="16"/>
  <c r="E13" i="16"/>
  <c r="E12" i="16"/>
  <c r="E11" i="16"/>
  <c r="E10" i="16"/>
  <c r="E9" i="16"/>
  <c r="E8" i="16"/>
  <c r="E7" i="16"/>
  <c r="E25" i="13"/>
  <c r="E24" i="13"/>
  <c r="E21" i="13"/>
  <c r="E20" i="13"/>
  <c r="E19" i="13"/>
  <c r="E16" i="13"/>
  <c r="E15" i="13"/>
  <c r="E14" i="13"/>
  <c r="E11" i="13"/>
  <c r="E10" i="13"/>
  <c r="E9" i="13"/>
  <c r="E25" i="12"/>
  <c r="E21" i="12"/>
  <c r="E20" i="12"/>
  <c r="E16" i="12"/>
  <c r="E15" i="12"/>
  <c r="E14" i="12"/>
  <c r="E11" i="12"/>
  <c r="E10" i="12"/>
  <c r="E9" i="12"/>
  <c r="E25" i="11"/>
  <c r="E21" i="11"/>
  <c r="E20" i="11"/>
  <c r="E16" i="11"/>
  <c r="E15" i="11"/>
  <c r="E14" i="11"/>
  <c r="E13" i="11"/>
  <c r="E11" i="11"/>
  <c r="E10" i="11"/>
  <c r="E9" i="11"/>
  <c r="E8" i="11"/>
  <c r="E25" i="10"/>
  <c r="E21" i="10"/>
  <c r="E20" i="10"/>
  <c r="E16" i="10"/>
  <c r="E15" i="10"/>
  <c r="E14" i="10"/>
  <c r="E11" i="10"/>
  <c r="E10" i="10"/>
  <c r="E9" i="10"/>
  <c r="E25" i="9" l="1"/>
  <c r="E21" i="9"/>
  <c r="E20" i="9"/>
  <c r="E16" i="9"/>
  <c r="E15" i="9"/>
  <c r="E14" i="9"/>
  <c r="E13" i="9"/>
  <c r="E11" i="9"/>
  <c r="E10" i="9"/>
  <c r="E9" i="9"/>
  <c r="E8" i="9"/>
  <c r="E25" i="8"/>
  <c r="E21" i="8"/>
  <c r="E20" i="8"/>
  <c r="E16" i="8"/>
  <c r="E15" i="8"/>
  <c r="E14" i="8"/>
  <c r="E13" i="8"/>
  <c r="E11" i="8"/>
  <c r="E10" i="8"/>
  <c r="E9" i="8"/>
  <c r="E8" i="8"/>
  <c r="E25" i="7"/>
  <c r="E21" i="7"/>
  <c r="E20" i="7"/>
  <c r="E16" i="7"/>
  <c r="E15" i="7"/>
  <c r="E14" i="7"/>
  <c r="E11" i="7"/>
  <c r="E10" i="7"/>
  <c r="E9" i="7"/>
  <c r="E25" i="6"/>
  <c r="E21" i="6"/>
  <c r="E20" i="6"/>
  <c r="E16" i="6"/>
  <c r="E15" i="6"/>
  <c r="E14" i="6"/>
  <c r="E11" i="6"/>
  <c r="E10" i="6"/>
  <c r="E9" i="6"/>
  <c r="E25" i="1"/>
  <c r="E21" i="1"/>
  <c r="E20" i="1"/>
  <c r="E16" i="1"/>
  <c r="E15" i="1"/>
  <c r="E14" i="1"/>
  <c r="E11" i="1"/>
  <c r="E10" i="1"/>
  <c r="E9" i="1"/>
  <c r="E6" i="1"/>
  <c r="E6" i="16" l="1"/>
  <c r="E6" i="13" l="1"/>
  <c r="E6" i="12"/>
  <c r="E6" i="11"/>
  <c r="E6" i="10"/>
  <c r="E6" i="9"/>
  <c r="E6" i="8"/>
  <c r="E6" i="7"/>
  <c r="E6" i="6"/>
  <c r="E6" i="4"/>
  <c r="E25" i="4"/>
  <c r="E21" i="4"/>
  <c r="E20" i="4"/>
  <c r="E16" i="4"/>
  <c r="E15" i="4"/>
  <c r="E14" i="4"/>
  <c r="E11" i="4"/>
  <c r="E10" i="4"/>
  <c r="E9" i="4"/>
  <c r="E25" i="3"/>
  <c r="E21" i="3"/>
  <c r="E20" i="3"/>
  <c r="E16" i="3"/>
  <c r="E15" i="3"/>
  <c r="E14" i="3"/>
  <c r="E11" i="3"/>
  <c r="E10" i="3"/>
  <c r="E9" i="3"/>
  <c r="E6" i="3"/>
</calcChain>
</file>

<file path=xl/sharedStrings.xml><?xml version="1.0" encoding="utf-8"?>
<sst xmlns="http://schemas.openxmlformats.org/spreadsheetml/2006/main" count="552" uniqueCount="45">
  <si>
    <t>N</t>
  </si>
  <si>
    <t>Показатель</t>
  </si>
  <si>
    <t>Значение показателя, годы</t>
  </si>
  <si>
    <t>ВН (110 кВ и выше)</t>
  </si>
  <si>
    <t>СН1 (35 - 60 кВ)</t>
  </si>
  <si>
    <t>СН2 (1 - 20 кВ)</t>
  </si>
  <si>
    <t>НН (до 1 кВ)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</si>
  <si>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</si>
  <si>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</si>
  <si>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1.1.</t>
  </si>
  <si>
    <t>1.2.</t>
  </si>
  <si>
    <t>1.3.</t>
  </si>
  <si>
    <t>1.4.</t>
  </si>
  <si>
    <t>2.1.</t>
  </si>
  <si>
    <t>2.2.</t>
  </si>
  <si>
    <t>2.3.</t>
  </si>
  <si>
    <t>2.4.</t>
  </si>
  <si>
    <t>3.1.</t>
  </si>
  <si>
    <t>3.2.</t>
  </si>
  <si>
    <t>3.3.</t>
  </si>
  <si>
    <t>3.4.</t>
  </si>
  <si>
    <t>4.1.</t>
  </si>
  <si>
    <t>4.2.</t>
  </si>
  <si>
    <t>4.3.</t>
  </si>
  <si>
    <t>4.4.</t>
  </si>
  <si>
    <t>5.1.</t>
  </si>
  <si>
    <t>Показатели качества услуг по передаче электрической энергии Белгородэнерго</t>
  </si>
  <si>
    <t>Показатели качества услуг по передаче электрической энергии Брянскэнерго</t>
  </si>
  <si>
    <t>Показатели качества услуг по передаче электрической энергии Воронежэнерго</t>
  </si>
  <si>
    <t>Показатели качества услуг по передаче электрической энергии Костромаэнерго</t>
  </si>
  <si>
    <t>Показатели качества услуг по передаче электрической энергии Курскэнерго</t>
  </si>
  <si>
    <t>Показатели качества услуг по передаче электрической энергии Липецкэнерго</t>
  </si>
  <si>
    <t>Показатели качества услуг по передаче электрической энергии Орелэнерго</t>
  </si>
  <si>
    <t>Показатели качества услуг по передаче электрической энергии Смоленскэнерго</t>
  </si>
  <si>
    <t>Показатели качества услуг по передаче электрической энергии Тамбовэнерго</t>
  </si>
  <si>
    <t>Показатели качества услуг по передаче электрической энергии Тверьэнерго</t>
  </si>
  <si>
    <t>Показатели качества услуг по передаче электрической энергии Ярэнерго</t>
  </si>
  <si>
    <t>Показатель средней продолжительности прекращений передачи электрической энергии (SAIDI, час.)</t>
  </si>
  <si>
    <t>Показатель средней частоты прекращений передачи электрической энергии (SAIFI, шт.)</t>
  </si>
  <si>
    <t>Показатели качества услуг по передаче электрической энергии ПАО "Россети Центр"</t>
  </si>
  <si>
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(Пsaidi,план)</t>
  </si>
  <si>
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(Пsaifi,план)</t>
  </si>
  <si>
    <t>Динамика изменения показателя %</t>
  </si>
  <si>
    <t>2023 год</t>
  </si>
  <si>
    <t>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</si>
</sst>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13">
    <font>
      <sz val="11"/>
      <color theme="1"/>
      <name val="Calibri"/>
      <family val="2"/>
      <charset val="204"/>
      <scheme val="minor"/>
    </font>
    <font>
      <sz val="12"/>
      <color rgb="FF222222"/>
      <name val="Arial"/>
      <family val="2"/>
      <charset val="204"/>
    </font>
    <font>
      <b/>
      <sz val="12"/>
      <color rgb="FF222222"/>
      <name val="Inherit"/>
    </font>
    <font>
      <b/>
      <sz val="9"/>
      <color rgb="FF222222"/>
      <name val="Inherit"/>
    </font>
    <font>
      <sz val="12"/>
      <color theme="1"/>
      <name val="Arial Narrow"/>
      <family val="2"/>
      <charset val="204"/>
    </font>
    <font>
      <b/>
      <sz val="16"/>
      <color theme="1"/>
      <name val="Arial Narrow"/>
      <family val="2"/>
      <charset val="204"/>
    </font>
    <font>
      <b/>
      <sz val="12"/>
      <color rgb="FF222222"/>
      <name val="Times New Roman"/>
      <family val="1"/>
      <charset val="204"/>
    </font>
    <font>
      <sz val="12"/>
      <color rgb="FF0000FF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34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0" fillId="0" borderId="0" xfId="0" applyNumberFormat="1"/>
    <xf numFmtId="0" fontId="2" fillId="3" borderId="1" xfId="0" applyFont="1" applyFill="1" applyBorder="1" applyAlignment="1">
      <alignment horizontal="center" vertical="center" wrapText="1"/>
    </xf>
    <xf numFmtId="1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center" wrapText="1"/>
    </xf>
    <xf numFmtId="164" fontId="9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9" fontId="1" fillId="2" borderId="1" xfId="1" applyFont="1" applyFill="1" applyBorder="1" applyAlignment="1">
      <alignment horizontal="center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left" vertical="center" wrapText="1"/>
    </xf>
    <xf numFmtId="1" fontId="4" fillId="0" borderId="0" xfId="0" applyNumberFormat="1" applyFont="1" applyAlignment="1">
      <alignment horizontal="left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F2F2F2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140625" customWidth="1"/>
  </cols>
  <sheetData>
    <row r="1" spans="1:5" ht="15" customHeight="1">
      <c r="A1" s="29" t="s">
        <v>39</v>
      </c>
      <c r="B1" s="29"/>
      <c r="C1" s="29"/>
      <c r="D1" s="29"/>
      <c r="E1" s="29"/>
    </row>
    <row r="2" spans="1:5" ht="15" customHeight="1">
      <c r="A2" s="29"/>
      <c r="B2" s="29"/>
      <c r="C2" s="29"/>
      <c r="D2" s="29"/>
      <c r="E2" s="29"/>
    </row>
    <row r="3" spans="1:5" ht="15.75" customHeight="1">
      <c r="A3" s="30" t="s">
        <v>0</v>
      </c>
      <c r="B3" s="31" t="s">
        <v>1</v>
      </c>
      <c r="C3" s="31" t="s">
        <v>2</v>
      </c>
      <c r="D3" s="31"/>
      <c r="E3" s="31"/>
    </row>
    <row r="4" spans="1:5" ht="39" customHeight="1">
      <c r="A4" s="30"/>
      <c r="B4" s="31"/>
      <c r="C4" s="28" t="s">
        <v>43</v>
      </c>
      <c r="D4" s="21" t="s">
        <v>44</v>
      </c>
      <c r="E4" s="21" t="s">
        <v>42</v>
      </c>
    </row>
    <row r="5" spans="1:5" ht="15.75" customHeight="1">
      <c r="A5" s="5">
        <v>1</v>
      </c>
      <c r="B5" s="6">
        <v>2</v>
      </c>
      <c r="C5" s="6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1.124674564</v>
      </c>
      <c r="D6" s="18">
        <v>1.1826220519999999</v>
      </c>
      <c r="E6" s="26">
        <f t="shared" ref="E6:E27" si="0">D6/C6-1</f>
        <v>5.1523782838926113E-2</v>
      </c>
    </row>
    <row r="7" spans="1:5" ht="15.75">
      <c r="A7" s="2" t="s">
        <v>9</v>
      </c>
      <c r="B7" s="15" t="s">
        <v>3</v>
      </c>
      <c r="C7" s="13">
        <v>1.9273324572930354E-3</v>
      </c>
      <c r="D7" s="13">
        <v>1.1261024182076813E-3</v>
      </c>
      <c r="E7" s="26">
        <f t="shared" si="0"/>
        <v>-0.41571968346898103</v>
      </c>
    </row>
    <row r="8" spans="1:5" ht="15.75">
      <c r="A8" s="2" t="s">
        <v>10</v>
      </c>
      <c r="B8" s="15" t="s">
        <v>4</v>
      </c>
      <c r="C8" s="13">
        <v>6.403125E-3</v>
      </c>
      <c r="D8" s="13">
        <v>0</v>
      </c>
      <c r="E8" s="26">
        <f t="shared" si="0"/>
        <v>-1</v>
      </c>
    </row>
    <row r="9" spans="1:5" ht="15.75">
      <c r="A9" s="2" t="s">
        <v>11</v>
      </c>
      <c r="B9" s="15" t="s">
        <v>5</v>
      </c>
      <c r="C9" s="14">
        <v>0.64196706584475249</v>
      </c>
      <c r="D9" s="14">
        <v>0.36373812232638575</v>
      </c>
      <c r="E9" s="26">
        <f t="shared" si="0"/>
        <v>-0.43340064984836946</v>
      </c>
    </row>
    <row r="10" spans="1:5" ht="15.75">
      <c r="A10" s="2" t="s">
        <v>12</v>
      </c>
      <c r="B10" s="15" t="s">
        <v>6</v>
      </c>
      <c r="C10" s="14">
        <v>1.1317122255599348</v>
      </c>
      <c r="D10" s="14">
        <v>1.2197901495749877</v>
      </c>
      <c r="E10" s="26">
        <f t="shared" si="0"/>
        <v>7.7827138406563412E-2</v>
      </c>
    </row>
    <row r="11" spans="1:5" ht="55.5" customHeight="1">
      <c r="A11" s="2">
        <v>2</v>
      </c>
      <c r="B11" s="15" t="s">
        <v>38</v>
      </c>
      <c r="C11" s="18">
        <v>0.78102994800000003</v>
      </c>
      <c r="D11" s="18">
        <v>0.70750852099999995</v>
      </c>
      <c r="E11" s="26">
        <f t="shared" si="0"/>
        <v>-9.4133940943324834E-2</v>
      </c>
    </row>
    <row r="12" spans="1:5" ht="15.75">
      <c r="A12" s="2" t="s">
        <v>13</v>
      </c>
      <c r="B12" s="15" t="s">
        <v>3</v>
      </c>
      <c r="C12" s="13">
        <v>3.9421813403416554E-3</v>
      </c>
      <c r="D12" s="13">
        <v>7.1123755334281653E-4</v>
      </c>
      <c r="E12" s="26">
        <f t="shared" si="0"/>
        <v>-0.81958274063537218</v>
      </c>
    </row>
    <row r="13" spans="1:5" ht="15.75">
      <c r="A13" s="2" t="s">
        <v>14</v>
      </c>
      <c r="B13" s="15" t="s">
        <v>4</v>
      </c>
      <c r="C13" s="14">
        <v>5.5147058823529415E-3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0.35576583297341868</v>
      </c>
      <c r="D14" s="14">
        <v>0.3120050969327387</v>
      </c>
      <c r="E14" s="26">
        <f t="shared" si="0"/>
        <v>-0.12300432471251277</v>
      </c>
    </row>
    <row r="15" spans="1:5" ht="15.75">
      <c r="A15" s="2" t="s">
        <v>16</v>
      </c>
      <c r="B15" s="15" t="s">
        <v>6</v>
      </c>
      <c r="C15" s="14">
        <v>0.78676611692613074</v>
      </c>
      <c r="D15" s="14">
        <v>0.74166470560902453</v>
      </c>
      <c r="E15" s="26">
        <f t="shared" si="0"/>
        <v>-5.7325055498470001E-2</v>
      </c>
    </row>
    <row r="16" spans="1:5" ht="161.25" customHeight="1">
      <c r="A16" s="2">
        <v>3</v>
      </c>
      <c r="B16" s="15" t="s">
        <v>40</v>
      </c>
      <c r="C16" s="18">
        <v>32.158289199000002</v>
      </c>
      <c r="D16" s="18">
        <v>10.700387540079895</v>
      </c>
      <c r="E16" s="26">
        <f t="shared" si="0"/>
        <v>-0.6672588061552529</v>
      </c>
    </row>
    <row r="17" spans="1:5" ht="15.75">
      <c r="A17" s="2" t="s">
        <v>17</v>
      </c>
      <c r="B17" s="15" t="s">
        <v>3</v>
      </c>
      <c r="C17" s="14">
        <v>0</v>
      </c>
      <c r="D17" s="14">
        <v>0</v>
      </c>
      <c r="E17" s="26">
        <v>0</v>
      </c>
    </row>
    <row r="18" spans="1:5" ht="15.75">
      <c r="A18" s="2" t="s">
        <v>18</v>
      </c>
      <c r="B18" s="15" t="s">
        <v>4</v>
      </c>
      <c r="C18" s="14">
        <v>0</v>
      </c>
      <c r="D18" s="14">
        <v>0</v>
      </c>
      <c r="E18" s="26">
        <v>0</v>
      </c>
    </row>
    <row r="19" spans="1:5" ht="15.75">
      <c r="A19" s="2" t="s">
        <v>19</v>
      </c>
      <c r="B19" s="15" t="s">
        <v>5</v>
      </c>
      <c r="C19" s="14">
        <v>0.17236984569476618</v>
      </c>
      <c r="D19" s="14">
        <v>4.9123086374806592E-2</v>
      </c>
      <c r="E19" s="26">
        <f t="shared" si="0"/>
        <v>-0.71501345738979127</v>
      </c>
    </row>
    <row r="20" spans="1:5" ht="15.75">
      <c r="A20" s="2" t="s">
        <v>20</v>
      </c>
      <c r="B20" s="15" t="s">
        <v>6</v>
      </c>
      <c r="C20" s="14">
        <v>32.615978909975283</v>
      </c>
      <c r="D20" s="14">
        <v>10.846969986464956</v>
      </c>
      <c r="E20" s="26">
        <f t="shared" si="0"/>
        <v>-0.66743386680485273</v>
      </c>
    </row>
    <row r="21" spans="1:5" ht="134.25" customHeight="1">
      <c r="A21" s="2">
        <v>4</v>
      </c>
      <c r="B21" s="16" t="s">
        <v>41</v>
      </c>
      <c r="C21" s="18">
        <v>5.7517396300000003</v>
      </c>
      <c r="D21" s="18">
        <v>2.5569064279531819</v>
      </c>
      <c r="E21" s="26">
        <f t="shared" si="0"/>
        <v>-0.55545511576761308</v>
      </c>
    </row>
    <row r="22" spans="1:5" ht="15.75">
      <c r="A22" s="2" t="s">
        <v>21</v>
      </c>
      <c r="B22" s="15" t="s">
        <v>3</v>
      </c>
      <c r="C22" s="14">
        <v>0</v>
      </c>
      <c r="D22" s="14">
        <v>0</v>
      </c>
      <c r="E22" s="26">
        <v>0</v>
      </c>
    </row>
    <row r="23" spans="1:5" ht="15.75">
      <c r="A23" s="2" t="s">
        <v>22</v>
      </c>
      <c r="B23" s="15" t="s">
        <v>4</v>
      </c>
      <c r="C23" s="14">
        <v>0</v>
      </c>
      <c r="D23" s="14">
        <v>0</v>
      </c>
      <c r="E23" s="26">
        <v>0</v>
      </c>
    </row>
    <row r="24" spans="1:5" ht="15.75">
      <c r="A24" s="2" t="s">
        <v>23</v>
      </c>
      <c r="B24" s="15" t="s">
        <v>5</v>
      </c>
      <c r="C24" s="14">
        <v>6.0210451921944325E-2</v>
      </c>
      <c r="D24" s="14">
        <v>1.0557932101574588E-2</v>
      </c>
      <c r="E24" s="26">
        <f t="shared" si="0"/>
        <v>-0.82464951242582119</v>
      </c>
    </row>
    <row r="25" spans="1:5" ht="15.75">
      <c r="A25" s="2" t="s">
        <v>24</v>
      </c>
      <c r="B25" s="15" t="s">
        <v>6</v>
      </c>
      <c r="C25" s="14">
        <v>5.8330174609155181</v>
      </c>
      <c r="D25" s="14">
        <v>2.5919485218621703</v>
      </c>
      <c r="E25" s="26">
        <f t="shared" si="0"/>
        <v>-0.55564190588667417</v>
      </c>
    </row>
    <row r="26" spans="1:5" ht="89.25" customHeight="1">
      <c r="A26" s="24">
        <v>5</v>
      </c>
      <c r="B26" s="25" t="s">
        <v>7</v>
      </c>
      <c r="C26" s="22">
        <v>103</v>
      </c>
      <c r="D26" s="22">
        <v>241</v>
      </c>
      <c r="E26" s="26">
        <f t="shared" si="0"/>
        <v>1.3398058252427183</v>
      </c>
    </row>
    <row r="27" spans="1:5" ht="89.25" customHeight="1">
      <c r="A27" s="24" t="s">
        <v>25</v>
      </c>
      <c r="B27" s="25" t="s">
        <v>8</v>
      </c>
      <c r="C27" s="22">
        <v>103</v>
      </c>
      <c r="D27" s="22">
        <v>241</v>
      </c>
      <c r="E27" s="26">
        <f t="shared" si="0"/>
        <v>1.3398058252427183</v>
      </c>
    </row>
    <row r="28" spans="1:5">
      <c r="A28" s="32"/>
      <c r="B28" s="32"/>
      <c r="C28" s="32"/>
      <c r="D28" s="32"/>
      <c r="E28" s="32"/>
    </row>
    <row r="29" spans="1:5">
      <c r="A29" s="33"/>
      <c r="B29" s="33"/>
      <c r="C29" s="33"/>
      <c r="D29" s="33"/>
      <c r="E29" s="33"/>
    </row>
    <row r="30" spans="1:5">
      <c r="A30" s="33"/>
      <c r="B30" s="33"/>
      <c r="C30" s="33"/>
      <c r="D30" s="33"/>
      <c r="E30" s="33"/>
    </row>
  </sheetData>
  <mergeCells count="5">
    <mergeCell ref="A1:E2"/>
    <mergeCell ref="A3:A4"/>
    <mergeCell ref="B3:B4"/>
    <mergeCell ref="C3:E3"/>
    <mergeCell ref="A28:E30"/>
  </mergeCells>
  <pageMargins left="0.7" right="0.7" top="0.75" bottom="0.75" header="0.3" footer="0.3"/>
  <pageSetup paperSize="9" scale="6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0.85546875" customWidth="1"/>
  </cols>
  <sheetData>
    <row r="1" spans="1:5">
      <c r="A1" s="29" t="s">
        <v>34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1.7531000000000001</v>
      </c>
      <c r="D6" s="19">
        <v>1.51559</v>
      </c>
      <c r="E6" s="26">
        <f t="shared" ref="E6:E25" si="0">D6/C6-1</f>
        <v>-0.13548000684501749</v>
      </c>
    </row>
    <row r="7" spans="1:5" ht="15.75">
      <c r="A7" s="2" t="s">
        <v>9</v>
      </c>
      <c r="B7" s="15" t="s">
        <v>3</v>
      </c>
      <c r="C7" s="14">
        <v>0</v>
      </c>
      <c r="D7" s="14">
        <v>0</v>
      </c>
      <c r="E7" s="26" t="e">
        <f t="shared" si="0"/>
        <v>#DIV/0!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 t="e">
        <f t="shared" si="0"/>
        <v>#DIV/0!</v>
      </c>
    </row>
    <row r="9" spans="1:5" ht="15.75">
      <c r="A9" s="2" t="s">
        <v>11</v>
      </c>
      <c r="B9" s="15" t="s">
        <v>5</v>
      </c>
      <c r="C9" s="14">
        <v>1.2239800000000001</v>
      </c>
      <c r="D9" s="14">
        <v>0.79671628701594532</v>
      </c>
      <c r="E9" s="26">
        <f t="shared" si="0"/>
        <v>-0.34907736481319529</v>
      </c>
    </row>
    <row r="10" spans="1:5" ht="15.75">
      <c r="A10" s="2" t="s">
        <v>12</v>
      </c>
      <c r="B10" s="15" t="s">
        <v>6</v>
      </c>
      <c r="C10" s="14">
        <v>1.75546</v>
      </c>
      <c r="D10" s="14">
        <v>1.5184257080131724</v>
      </c>
      <c r="E10" s="26">
        <f t="shared" si="0"/>
        <v>-0.13502688297473453</v>
      </c>
    </row>
    <row r="11" spans="1:5" ht="55.5" customHeight="1">
      <c r="A11" s="2">
        <v>2</v>
      </c>
      <c r="B11" s="15" t="s">
        <v>38</v>
      </c>
      <c r="C11" s="19">
        <v>1.0893999999999999</v>
      </c>
      <c r="D11" s="19">
        <v>0.92140999999999995</v>
      </c>
      <c r="E11" s="26">
        <f t="shared" si="0"/>
        <v>-0.15420414907288416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 t="e">
        <f t="shared" si="0"/>
        <v>#DIV/0!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 t="e">
        <f t="shared" si="0"/>
        <v>#DIV/0!</v>
      </c>
    </row>
    <row r="14" spans="1:5" ht="15.75">
      <c r="A14" s="2" t="s">
        <v>15</v>
      </c>
      <c r="B14" s="15" t="s">
        <v>5</v>
      </c>
      <c r="C14" s="14">
        <v>0.82884000000000002</v>
      </c>
      <c r="D14" s="14">
        <v>0.39977220956719817</v>
      </c>
      <c r="E14" s="26">
        <f t="shared" si="0"/>
        <v>-0.51767263939095831</v>
      </c>
    </row>
    <row r="15" spans="1:5" ht="15.75">
      <c r="A15" s="2" t="s">
        <v>16</v>
      </c>
      <c r="B15" s="15" t="s">
        <v>6</v>
      </c>
      <c r="C15" s="14">
        <v>1.0906</v>
      </c>
      <c r="D15" s="14">
        <v>0.92345267246474716</v>
      </c>
      <c r="E15" s="26">
        <f t="shared" si="0"/>
        <v>-0.15326180775284504</v>
      </c>
    </row>
    <row r="16" spans="1:5" ht="161.25" customHeight="1">
      <c r="A16" s="2">
        <v>3</v>
      </c>
      <c r="B16" s="15" t="s">
        <v>40</v>
      </c>
      <c r="C16" s="11">
        <v>9.0918600000000005</v>
      </c>
      <c r="D16" s="11">
        <v>2.3668279578575486</v>
      </c>
      <c r="E16" s="26">
        <f t="shared" si="0"/>
        <v>-0.73967615450990798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9.1269600000000004</v>
      </c>
      <c r="D20" s="11">
        <v>2.3758711871991895</v>
      </c>
      <c r="E20" s="26">
        <f t="shared" si="0"/>
        <v>-0.73968646874762356</v>
      </c>
    </row>
    <row r="21" spans="1:5" ht="139.5" customHeight="1">
      <c r="A21" s="2">
        <v>4</v>
      </c>
      <c r="B21" s="16" t="s">
        <v>41</v>
      </c>
      <c r="C21" s="11">
        <v>2.0105</v>
      </c>
      <c r="D21" s="11">
        <v>0.54410447290391772</v>
      </c>
      <c r="E21" s="26">
        <f t="shared" si="0"/>
        <v>-0.72936857851085912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2.0182600000000002</v>
      </c>
      <c r="D25" s="11">
        <v>0.54618339947648398</v>
      </c>
      <c r="E25" s="26">
        <f t="shared" si="0"/>
        <v>-0.72937906935851482</v>
      </c>
    </row>
    <row r="26" spans="1:5" ht="60">
      <c r="A26" s="2">
        <v>5</v>
      </c>
      <c r="B26" s="15" t="s">
        <v>7</v>
      </c>
      <c r="C26" s="20">
        <v>2</v>
      </c>
      <c r="D26" s="20">
        <v>11</v>
      </c>
      <c r="E26" s="26">
        <v>1</v>
      </c>
    </row>
    <row r="27" spans="1:5" ht="90">
      <c r="A27" s="2" t="s">
        <v>25</v>
      </c>
      <c r="B27" s="15" t="s">
        <v>8</v>
      </c>
      <c r="C27" s="20">
        <v>2</v>
      </c>
      <c r="D27" s="20">
        <v>11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1.28515625" customWidth="1"/>
  </cols>
  <sheetData>
    <row r="1" spans="1:5">
      <c r="A1" s="29" t="s">
        <v>35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0.98719999999999997</v>
      </c>
      <c r="D6" s="19">
        <v>1.73464</v>
      </c>
      <c r="E6" s="26">
        <f t="shared" ref="E6:E27" si="0">D6/C6-1</f>
        <v>0.75713128038897892</v>
      </c>
    </row>
    <row r="7" spans="1:5" ht="15.75">
      <c r="A7" s="2" t="s">
        <v>9</v>
      </c>
      <c r="B7" s="15" t="s">
        <v>3</v>
      </c>
      <c r="C7" s="14">
        <v>0</v>
      </c>
      <c r="D7" s="14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0.38274000000000002</v>
      </c>
      <c r="D9" s="14">
        <v>0</v>
      </c>
      <c r="E9" s="26">
        <f t="shared" si="0"/>
        <v>-1</v>
      </c>
    </row>
    <row r="10" spans="1:5" ht="15.75">
      <c r="A10" s="2" t="s">
        <v>12</v>
      </c>
      <c r="B10" s="15" t="s">
        <v>6</v>
      </c>
      <c r="C10" s="14">
        <v>0.99719999999999998</v>
      </c>
      <c r="D10" s="14">
        <v>1.7648612997232818</v>
      </c>
      <c r="E10" s="26">
        <f t="shared" si="0"/>
        <v>0.76981678672611498</v>
      </c>
    </row>
    <row r="11" spans="1:5" ht="55.5" customHeight="1">
      <c r="A11" s="2">
        <v>2</v>
      </c>
      <c r="B11" s="15" t="s">
        <v>38</v>
      </c>
      <c r="C11" s="19">
        <v>0.94130000000000003</v>
      </c>
      <c r="D11" s="19">
        <v>0.99487999999999999</v>
      </c>
      <c r="E11" s="26">
        <f t="shared" si="0"/>
        <v>5.6921279082120524E-2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4.6420000000000003E-2</v>
      </c>
      <c r="D14" s="14">
        <v>0</v>
      </c>
      <c r="E14" s="26">
        <f t="shared" si="0"/>
        <v>-1</v>
      </c>
    </row>
    <row r="15" spans="1:5" ht="15.75">
      <c r="A15" s="2" t="s">
        <v>16</v>
      </c>
      <c r="B15" s="15" t="s">
        <v>6</v>
      </c>
      <c r="C15" s="14">
        <v>0.95579000000000003</v>
      </c>
      <c r="D15" s="14">
        <v>1.0122126584660807</v>
      </c>
      <c r="E15" s="26">
        <f t="shared" si="0"/>
        <v>5.9032484610720637E-2</v>
      </c>
    </row>
    <row r="16" spans="1:5" ht="161.25" customHeight="1">
      <c r="A16" s="2">
        <v>3</v>
      </c>
      <c r="B16" s="15" t="s">
        <v>40</v>
      </c>
      <c r="C16" s="11">
        <v>24.492149999999999</v>
      </c>
      <c r="D16" s="11">
        <v>5.7893365759969475</v>
      </c>
      <c r="E16" s="26">
        <f t="shared" si="0"/>
        <v>-0.76362481137846427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24.889600000000002</v>
      </c>
      <c r="D20" s="11">
        <v>5.8901903442658146</v>
      </c>
      <c r="E20" s="26">
        <f t="shared" si="0"/>
        <v>-0.76334732802994765</v>
      </c>
    </row>
    <row r="21" spans="1:5" ht="143.25" customHeight="1">
      <c r="A21" s="2">
        <v>4</v>
      </c>
      <c r="B21" s="16" t="s">
        <v>41</v>
      </c>
      <c r="C21" s="11">
        <v>6.25366</v>
      </c>
      <c r="D21" s="11">
        <v>1.5762137227188777</v>
      </c>
      <c r="E21" s="26">
        <f t="shared" si="0"/>
        <v>-0.7479534028522693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6.3551399999999996</v>
      </c>
      <c r="D25" s="11">
        <v>1.6036723255218979</v>
      </c>
      <c r="E25" s="26">
        <f t="shared" si="0"/>
        <v>-0.74765743547397889</v>
      </c>
    </row>
    <row r="26" spans="1:5" ht="60">
      <c r="A26" s="2">
        <v>5</v>
      </c>
      <c r="B26" s="15" t="s">
        <v>7</v>
      </c>
      <c r="C26" s="20">
        <v>61</v>
      </c>
      <c r="D26" s="20">
        <v>116</v>
      </c>
      <c r="E26" s="26">
        <f t="shared" si="0"/>
        <v>0.90163934426229497</v>
      </c>
    </row>
    <row r="27" spans="1:5" ht="90">
      <c r="A27" s="2" t="s">
        <v>25</v>
      </c>
      <c r="B27" s="15" t="s">
        <v>8</v>
      </c>
      <c r="C27" s="20">
        <v>61</v>
      </c>
      <c r="D27" s="20">
        <v>116</v>
      </c>
      <c r="E27" s="26">
        <f t="shared" si="0"/>
        <v>0.90163934426229497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7.140625" customWidth="1"/>
  </cols>
  <sheetData>
    <row r="1" spans="1:5">
      <c r="A1" s="29" t="s">
        <v>36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7">
        <v>1</v>
      </c>
      <c r="B6" s="17" t="s">
        <v>37</v>
      </c>
      <c r="C6" s="19">
        <v>1.8159000000000001</v>
      </c>
      <c r="D6" s="19">
        <v>1.89341</v>
      </c>
      <c r="E6" s="26">
        <f t="shared" ref="E6:E27" si="0">D6/C6-1</f>
        <v>4.2684068505975059E-2</v>
      </c>
    </row>
    <row r="7" spans="1:5" ht="15.75">
      <c r="A7" s="7" t="s">
        <v>9</v>
      </c>
      <c r="B7" s="17" t="s">
        <v>3</v>
      </c>
      <c r="C7" s="14">
        <v>0</v>
      </c>
      <c r="D7" s="14">
        <v>0</v>
      </c>
      <c r="E7" s="26">
        <v>0</v>
      </c>
    </row>
    <row r="8" spans="1:5" ht="15.75">
      <c r="A8" s="7" t="s">
        <v>10</v>
      </c>
      <c r="B8" s="17" t="s">
        <v>4</v>
      </c>
      <c r="C8" s="14">
        <v>0</v>
      </c>
      <c r="D8" s="14">
        <v>0</v>
      </c>
      <c r="E8" s="26">
        <v>0</v>
      </c>
    </row>
    <row r="9" spans="1:5" ht="15.75">
      <c r="A9" s="7" t="s">
        <v>11</v>
      </c>
      <c r="B9" s="17" t="s">
        <v>5</v>
      </c>
      <c r="C9" s="14">
        <v>7.0300000000000001E-2</v>
      </c>
      <c r="D9" s="14">
        <v>5.0183863292234477E-3</v>
      </c>
      <c r="E9" s="26">
        <f t="shared" si="0"/>
        <v>-0.92861470370948151</v>
      </c>
    </row>
    <row r="10" spans="1:5" ht="15.75">
      <c r="A10" s="7" t="s">
        <v>12</v>
      </c>
      <c r="B10" s="17" t="s">
        <v>6</v>
      </c>
      <c r="C10" s="14">
        <v>1.84812</v>
      </c>
      <c r="D10" s="14">
        <v>1.9283569238760361</v>
      </c>
      <c r="E10" s="26">
        <f t="shared" si="0"/>
        <v>4.3415429666924243E-2</v>
      </c>
    </row>
    <row r="11" spans="1:5" ht="55.5" customHeight="1">
      <c r="A11" s="7">
        <v>2</v>
      </c>
      <c r="B11" s="17" t="s">
        <v>38</v>
      </c>
      <c r="C11" s="19">
        <v>1.0762</v>
      </c>
      <c r="D11" s="19">
        <v>0.92376999999999998</v>
      </c>
      <c r="E11" s="26">
        <f t="shared" si="0"/>
        <v>-0.14163724214829965</v>
      </c>
    </row>
    <row r="12" spans="1:5" ht="15.75">
      <c r="A12" s="7" t="s">
        <v>13</v>
      </c>
      <c r="B12" s="17" t="s">
        <v>3</v>
      </c>
      <c r="C12" s="14">
        <v>0</v>
      </c>
      <c r="D12" s="14">
        <v>0</v>
      </c>
      <c r="E12" s="26">
        <v>0</v>
      </c>
    </row>
    <row r="13" spans="1:5" ht="15.75">
      <c r="A13" s="7" t="s">
        <v>14</v>
      </c>
      <c r="B13" s="17" t="s">
        <v>4</v>
      </c>
      <c r="C13" s="14">
        <v>0</v>
      </c>
      <c r="D13" s="14">
        <v>0</v>
      </c>
      <c r="E13" s="26">
        <v>0</v>
      </c>
    </row>
    <row r="14" spans="1:5" ht="15.75">
      <c r="A14" s="7" t="s">
        <v>15</v>
      </c>
      <c r="B14" s="17" t="s">
        <v>5</v>
      </c>
      <c r="C14" s="14">
        <v>4.1110000000000001E-2</v>
      </c>
      <c r="D14" s="14">
        <v>2.8120268224096907E-3</v>
      </c>
      <c r="E14" s="26">
        <f t="shared" si="0"/>
        <v>-0.93159749884676013</v>
      </c>
    </row>
    <row r="15" spans="1:5" ht="15.75">
      <c r="A15" s="7" t="s">
        <v>16</v>
      </c>
      <c r="B15" s="17" t="s">
        <v>6</v>
      </c>
      <c r="C15" s="14">
        <v>1.09528</v>
      </c>
      <c r="D15" s="14">
        <v>0.9408084806296777</v>
      </c>
      <c r="E15" s="26">
        <f t="shared" si="0"/>
        <v>-0.14103381726163389</v>
      </c>
    </row>
    <row r="16" spans="1:5" ht="161.25" customHeight="1">
      <c r="A16" s="7">
        <v>3</v>
      </c>
      <c r="B16" s="15" t="s">
        <v>40</v>
      </c>
      <c r="C16" s="11">
        <v>30.145600000000002</v>
      </c>
      <c r="D16" s="11">
        <v>38.327151168686136</v>
      </c>
      <c r="E16" s="26">
        <f t="shared" si="0"/>
        <v>0.27140117193507951</v>
      </c>
    </row>
    <row r="17" spans="1:5" ht="15.75">
      <c r="A17" s="7" t="s">
        <v>17</v>
      </c>
      <c r="B17" s="17" t="s">
        <v>3</v>
      </c>
      <c r="C17" s="11">
        <v>0</v>
      </c>
      <c r="D17" s="11">
        <v>0</v>
      </c>
      <c r="E17" s="26">
        <v>0</v>
      </c>
    </row>
    <row r="18" spans="1:5" ht="15.75">
      <c r="A18" s="7" t="s">
        <v>18</v>
      </c>
      <c r="B18" s="17" t="s">
        <v>4</v>
      </c>
      <c r="C18" s="11">
        <v>0</v>
      </c>
      <c r="D18" s="11">
        <v>0</v>
      </c>
      <c r="E18" s="26">
        <v>0</v>
      </c>
    </row>
    <row r="19" spans="1:5" ht="15.75">
      <c r="A19" s="7" t="s">
        <v>19</v>
      </c>
      <c r="B19" s="17" t="s">
        <v>5</v>
      </c>
      <c r="C19" s="11">
        <v>0.55113000000000001</v>
      </c>
      <c r="D19" s="11">
        <v>0.40682342634652824</v>
      </c>
      <c r="E19" s="26">
        <f t="shared" si="0"/>
        <v>-0.26183763114595793</v>
      </c>
    </row>
    <row r="20" spans="1:5" ht="15.75">
      <c r="A20" s="7" t="s">
        <v>20</v>
      </c>
      <c r="B20" s="17" t="s">
        <v>6</v>
      </c>
      <c r="C20" s="11">
        <v>30.691030000000001</v>
      </c>
      <c r="D20" s="11">
        <v>39.029298169885578</v>
      </c>
      <c r="E20" s="26">
        <f t="shared" si="0"/>
        <v>0.27168420772732538</v>
      </c>
    </row>
    <row r="21" spans="1:5" ht="138" customHeight="1">
      <c r="A21" s="7">
        <v>4</v>
      </c>
      <c r="B21" s="16" t="s">
        <v>41</v>
      </c>
      <c r="C21" s="11">
        <v>9.3637499999999996</v>
      </c>
      <c r="D21" s="11">
        <v>9.9956185902804915</v>
      </c>
      <c r="E21" s="26">
        <f t="shared" si="0"/>
        <v>6.7480292647763118E-2</v>
      </c>
    </row>
    <row r="22" spans="1:5" ht="15.75">
      <c r="A22" s="7" t="s">
        <v>21</v>
      </c>
      <c r="B22" s="17" t="s">
        <v>3</v>
      </c>
      <c r="C22" s="11">
        <v>0</v>
      </c>
      <c r="D22" s="11">
        <v>0</v>
      </c>
      <c r="E22" s="26">
        <v>0</v>
      </c>
    </row>
    <row r="23" spans="1:5" ht="15.75">
      <c r="A23" s="7" t="s">
        <v>22</v>
      </c>
      <c r="B23" s="17" t="s">
        <v>4</v>
      </c>
      <c r="C23" s="11">
        <v>0</v>
      </c>
      <c r="D23" s="11">
        <v>0</v>
      </c>
      <c r="E23" s="26">
        <v>0</v>
      </c>
    </row>
    <row r="24" spans="1:5" ht="15.75">
      <c r="A24" s="7" t="s">
        <v>23</v>
      </c>
      <c r="B24" s="17" t="s">
        <v>5</v>
      </c>
      <c r="C24" s="11">
        <v>0.16026000000000001</v>
      </c>
      <c r="D24" s="11">
        <v>9.193164611723989E-2</v>
      </c>
      <c r="E24" s="26">
        <f t="shared" si="0"/>
        <v>-0.42635937777836086</v>
      </c>
    </row>
    <row r="25" spans="1:5" ht="15.75">
      <c r="A25" s="7" t="s">
        <v>24</v>
      </c>
      <c r="B25" s="17" t="s">
        <v>6</v>
      </c>
      <c r="C25" s="11">
        <v>9.5333600000000001</v>
      </c>
      <c r="D25" s="11">
        <v>10.17898496326122</v>
      </c>
      <c r="E25" s="26">
        <f t="shared" si="0"/>
        <v>6.7722708810033394E-2</v>
      </c>
    </row>
    <row r="26" spans="1:5" ht="60">
      <c r="A26" s="7">
        <v>5</v>
      </c>
      <c r="B26" s="17" t="s">
        <v>7</v>
      </c>
      <c r="C26" s="9">
        <v>13</v>
      </c>
      <c r="D26" s="9">
        <v>29</v>
      </c>
      <c r="E26" s="26">
        <f t="shared" si="0"/>
        <v>1.2307692307692308</v>
      </c>
    </row>
    <row r="27" spans="1:5" ht="90">
      <c r="A27" s="7" t="s">
        <v>25</v>
      </c>
      <c r="B27" s="17" t="s">
        <v>8</v>
      </c>
      <c r="C27" s="9">
        <v>13</v>
      </c>
      <c r="D27" s="9">
        <v>29</v>
      </c>
      <c r="E27" s="26">
        <f t="shared" si="0"/>
        <v>1.2307692307692308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view="pageBreakPreview" zoomScale="85" zoomScaleNormal="85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" customWidth="1"/>
  </cols>
  <sheetData>
    <row r="1" spans="1:5">
      <c r="A1" s="29" t="s">
        <v>26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10" t="s">
        <v>43</v>
      </c>
      <c r="D4" s="8" t="s">
        <v>44</v>
      </c>
      <c r="E4" s="4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8">
        <v>0.92600000000000005</v>
      </c>
      <c r="D6" s="19">
        <v>0.97030000000000005</v>
      </c>
      <c r="E6" s="26">
        <f>D6/C6-1</f>
        <v>4.7840172786177027E-2</v>
      </c>
    </row>
    <row r="7" spans="1:5" ht="15.75">
      <c r="A7" s="2" t="s">
        <v>9</v>
      </c>
      <c r="B7" s="15" t="s">
        <v>3</v>
      </c>
      <c r="C7" s="14">
        <v>7.4799999999999997E-3</v>
      </c>
      <c r="D7" s="14">
        <v>0</v>
      </c>
      <c r="E7" s="26">
        <v>1</v>
      </c>
    </row>
    <row r="8" spans="1:5" ht="15.75">
      <c r="A8" s="2" t="s">
        <v>10</v>
      </c>
      <c r="B8" s="15" t="s">
        <v>4</v>
      </c>
      <c r="C8" s="14">
        <v>6.5720000000000001E-2</v>
      </c>
      <c r="D8" s="14">
        <v>0</v>
      </c>
      <c r="E8" s="26">
        <f t="shared" ref="E8:E25" si="0">D8/C8-1</f>
        <v>-1</v>
      </c>
    </row>
    <row r="9" spans="1:5" ht="15.75">
      <c r="A9" s="2" t="s">
        <v>11</v>
      </c>
      <c r="B9" s="15" t="s">
        <v>5</v>
      </c>
      <c r="C9" s="14">
        <v>0.19109999999999999</v>
      </c>
      <c r="D9" s="14">
        <v>3.0658025897874419E-2</v>
      </c>
      <c r="E9" s="26">
        <f t="shared" si="0"/>
        <v>-0.8395707697651783</v>
      </c>
    </row>
    <row r="10" spans="1:5" ht="15.75">
      <c r="A10" s="2" t="s">
        <v>12</v>
      </c>
      <c r="B10" s="15" t="s">
        <v>6</v>
      </c>
      <c r="C10" s="14">
        <v>0.93186999999999998</v>
      </c>
      <c r="D10" s="14">
        <v>0.9781437011265931</v>
      </c>
      <c r="E10" s="26">
        <f t="shared" si="0"/>
        <v>4.9656820293166648E-2</v>
      </c>
    </row>
    <row r="11" spans="1:5" ht="55.5" customHeight="1">
      <c r="A11" s="2">
        <v>2</v>
      </c>
      <c r="B11" s="15" t="s">
        <v>38</v>
      </c>
      <c r="C11" s="18">
        <v>0.60119999999999996</v>
      </c>
      <c r="D11" s="19">
        <v>0.59826999999999997</v>
      </c>
      <c r="E11" s="26">
        <f t="shared" si="0"/>
        <v>-4.8735861610113007E-3</v>
      </c>
    </row>
    <row r="12" spans="1:5" ht="15.75">
      <c r="A12" s="2" t="s">
        <v>13</v>
      </c>
      <c r="B12" s="15" t="s">
        <v>3</v>
      </c>
      <c r="C12" s="14">
        <v>2.4240000000000001E-2</v>
      </c>
      <c r="D12" s="14">
        <v>0</v>
      </c>
      <c r="E12" s="26">
        <v>1</v>
      </c>
    </row>
    <row r="13" spans="1:5" ht="15.75">
      <c r="A13" s="2" t="s">
        <v>14</v>
      </c>
      <c r="B13" s="15" t="s">
        <v>4</v>
      </c>
      <c r="C13" s="14">
        <v>5.6599999999999998E-2</v>
      </c>
      <c r="D13" s="14">
        <v>0</v>
      </c>
      <c r="E13" s="26">
        <f t="shared" si="0"/>
        <v>-1</v>
      </c>
    </row>
    <row r="14" spans="1:5" ht="15.75">
      <c r="A14" s="2" t="s">
        <v>15</v>
      </c>
      <c r="B14" s="15" t="s">
        <v>5</v>
      </c>
      <c r="C14" s="14">
        <v>0.10215</v>
      </c>
      <c r="D14" s="14">
        <v>2.5897874419741021E-2</v>
      </c>
      <c r="E14" s="26">
        <f t="shared" si="0"/>
        <v>-0.74647210553361698</v>
      </c>
    </row>
    <row r="15" spans="1:5" ht="15.75">
      <c r="A15" s="2" t="s">
        <v>16</v>
      </c>
      <c r="B15" s="15" t="s">
        <v>6</v>
      </c>
      <c r="C15" s="14">
        <v>0.60511000000000004</v>
      </c>
      <c r="D15" s="14">
        <v>0.60305548940684939</v>
      </c>
      <c r="E15" s="26">
        <f t="shared" si="0"/>
        <v>-3.3952679564883681E-3</v>
      </c>
    </row>
    <row r="16" spans="1:5" ht="161.25" customHeight="1">
      <c r="A16" s="2">
        <v>3</v>
      </c>
      <c r="B16" s="15" t="s">
        <v>40</v>
      </c>
      <c r="C16" s="12">
        <v>109.39288000000001</v>
      </c>
      <c r="D16" s="12">
        <v>5.7457446483327219</v>
      </c>
      <c r="E16" s="26">
        <f t="shared" si="0"/>
        <v>-0.94747606381390892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110.24963</v>
      </c>
      <c r="D20" s="11">
        <v>5.7936450428159603</v>
      </c>
      <c r="E20" s="26">
        <f t="shared" si="0"/>
        <v>-0.94744975522533759</v>
      </c>
    </row>
    <row r="21" spans="1:5" ht="139.5" customHeight="1">
      <c r="A21" s="2">
        <v>4</v>
      </c>
      <c r="B21" s="16" t="s">
        <v>41</v>
      </c>
      <c r="C21" s="12">
        <v>10.064640000000001</v>
      </c>
      <c r="D21" s="12">
        <v>1.2752971761782885</v>
      </c>
      <c r="E21" s="26">
        <f t="shared" si="0"/>
        <v>-0.87328934008784331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10.141859999999999</v>
      </c>
      <c r="D25" s="11">
        <v>1.2859289117602073</v>
      </c>
      <c r="E25" s="26">
        <f t="shared" si="0"/>
        <v>-0.87320581118648777</v>
      </c>
    </row>
    <row r="26" spans="1:5" ht="89.25" customHeight="1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89.2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  <row r="28" spans="1:5">
      <c r="A28" s="32"/>
      <c r="B28" s="32"/>
      <c r="C28" s="32"/>
      <c r="D28" s="32"/>
      <c r="E28" s="32"/>
    </row>
    <row r="29" spans="1:5">
      <c r="A29" s="33"/>
      <c r="B29" s="33"/>
      <c r="C29" s="33"/>
      <c r="D29" s="33"/>
      <c r="E29" s="33"/>
    </row>
    <row r="30" spans="1:5">
      <c r="A30" s="33"/>
      <c r="B30" s="33"/>
      <c r="C30" s="33"/>
      <c r="D30" s="33"/>
      <c r="E30" s="33"/>
    </row>
  </sheetData>
  <mergeCells count="5">
    <mergeCell ref="A1:E2"/>
    <mergeCell ref="A28:E30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90" zoomScaleNormal="100" zoomScaleSheetLayoutView="90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42578125" customWidth="1"/>
  </cols>
  <sheetData>
    <row r="1" spans="1:5">
      <c r="A1" s="29" t="s">
        <v>27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10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1.2774000000000001</v>
      </c>
      <c r="D6" s="19">
        <v>1.2731300000000001</v>
      </c>
      <c r="E6" s="26">
        <f>D6/C6-1</f>
        <v>-3.342727415061808E-3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3.2499999999999999E-3</v>
      </c>
      <c r="D9" s="14">
        <v>5.9177942143326757E-2</v>
      </c>
      <c r="E9" s="26">
        <f t="shared" ref="E9:E25" si="0">D9/C9-1</f>
        <v>17.208597582562081</v>
      </c>
    </row>
    <row r="10" spans="1:5" ht="15.75">
      <c r="A10" s="2" t="s">
        <v>12</v>
      </c>
      <c r="B10" s="15" t="s">
        <v>6</v>
      </c>
      <c r="C10" s="14">
        <v>1.3000799999999999</v>
      </c>
      <c r="D10" s="14">
        <v>1.2949473431177005</v>
      </c>
      <c r="E10" s="26">
        <f t="shared" si="0"/>
        <v>-3.9479546507132923E-3</v>
      </c>
    </row>
    <row r="11" spans="1:5" ht="55.5" customHeight="1">
      <c r="A11" s="2">
        <v>2</v>
      </c>
      <c r="B11" s="15" t="s">
        <v>38</v>
      </c>
      <c r="C11" s="19">
        <v>1.1115999999999999</v>
      </c>
      <c r="D11" s="19">
        <v>0.94011</v>
      </c>
      <c r="E11" s="26">
        <f t="shared" si="0"/>
        <v>-0.15427311982727598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2.6800000000000001E-3</v>
      </c>
      <c r="D14" s="14">
        <v>4.4049967126890202E-2</v>
      </c>
      <c r="E14" s="26">
        <f t="shared" si="0"/>
        <v>15.436554898093359</v>
      </c>
    </row>
    <row r="15" spans="1:5" ht="15.75">
      <c r="A15" s="2" t="s">
        <v>16</v>
      </c>
      <c r="B15" s="15" t="s">
        <v>6</v>
      </c>
      <c r="C15" s="14">
        <v>1.1313599999999999</v>
      </c>
      <c r="D15" s="14">
        <v>0.95621822290372049</v>
      </c>
      <c r="E15" s="26">
        <f t="shared" si="0"/>
        <v>-0.15480640741786822</v>
      </c>
    </row>
    <row r="16" spans="1:5" ht="161.25" customHeight="1">
      <c r="A16" s="2">
        <v>3</v>
      </c>
      <c r="B16" s="15" t="s">
        <v>40</v>
      </c>
      <c r="C16" s="11">
        <v>26.098089999999999</v>
      </c>
      <c r="D16" s="11">
        <v>4.3691554828187646</v>
      </c>
      <c r="E16" s="26">
        <f t="shared" si="0"/>
        <v>-0.83258715550376428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26.562190000000001</v>
      </c>
      <c r="D20" s="11">
        <v>4.4475853926236786</v>
      </c>
      <c r="E20" s="26">
        <f t="shared" si="0"/>
        <v>-0.83255953697252827</v>
      </c>
    </row>
    <row r="21" spans="1:5" ht="134.25" customHeight="1">
      <c r="A21" s="2">
        <v>4</v>
      </c>
      <c r="B21" s="16" t="s">
        <v>41</v>
      </c>
      <c r="C21" s="11">
        <v>6.8016800000000002</v>
      </c>
      <c r="D21" s="11">
        <v>1.2060898815321539</v>
      </c>
      <c r="E21" s="26">
        <f t="shared" si="0"/>
        <v>-0.82267765000232973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6.9226400000000003</v>
      </c>
      <c r="D25" s="11">
        <v>1.2277401800846237</v>
      </c>
      <c r="E25" s="26">
        <f t="shared" si="0"/>
        <v>-0.82264855891905064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0</v>
      </c>
    </row>
    <row r="27" spans="1:5" ht="108.75" customHeight="1">
      <c r="A27" s="2" t="s">
        <v>25</v>
      </c>
      <c r="B27" s="15" t="s">
        <v>8</v>
      </c>
      <c r="C27" s="20">
        <v>0</v>
      </c>
      <c r="D27" s="20">
        <v>0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6.5703125" customWidth="1"/>
  </cols>
  <sheetData>
    <row r="1" spans="1:5">
      <c r="A1" s="29" t="s">
        <v>28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0.92330000000000001</v>
      </c>
      <c r="D6" s="19">
        <v>0.85929999999999995</v>
      </c>
      <c r="E6" s="26">
        <f>D6/C6-1</f>
        <v>-6.931658182605871E-2</v>
      </c>
    </row>
    <row r="7" spans="1:5" ht="15.75">
      <c r="A7" s="2" t="s">
        <v>9</v>
      </c>
      <c r="B7" s="1" t="s">
        <v>3</v>
      </c>
      <c r="C7" s="13">
        <v>0</v>
      </c>
      <c r="D7" s="13">
        <v>2.23E-2</v>
      </c>
      <c r="E7" s="26">
        <v>0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2.7254</v>
      </c>
      <c r="D9" s="14">
        <v>3.750763276299113</v>
      </c>
      <c r="E9" s="26">
        <f t="shared" ref="E9:E25" si="0">D9/C9-1</f>
        <v>0.37622487572433871</v>
      </c>
    </row>
    <row r="10" spans="1:5" ht="15.75">
      <c r="A10" s="2" t="s">
        <v>12</v>
      </c>
      <c r="B10" s="1" t="s">
        <v>6</v>
      </c>
      <c r="C10" s="14">
        <v>0.91180000000000005</v>
      </c>
      <c r="D10" s="14">
        <v>0.84321283757700605</v>
      </c>
      <c r="E10" s="26">
        <f t="shared" si="0"/>
        <v>-7.5221717945814892E-2</v>
      </c>
    </row>
    <row r="11" spans="1:5" ht="55.5" customHeight="1">
      <c r="A11" s="2">
        <v>2</v>
      </c>
      <c r="B11" s="1" t="s">
        <v>38</v>
      </c>
      <c r="C11" s="19">
        <v>0.71660000000000001</v>
      </c>
      <c r="D11" s="19">
        <v>0.53269</v>
      </c>
      <c r="E11" s="26">
        <f t="shared" si="0"/>
        <v>-0.25664247837008092</v>
      </c>
    </row>
    <row r="12" spans="1:5" ht="15.75">
      <c r="A12" s="2" t="s">
        <v>13</v>
      </c>
      <c r="B12" s="1" t="s">
        <v>3</v>
      </c>
      <c r="C12" s="13">
        <v>0</v>
      </c>
      <c r="D12" s="13">
        <v>1.4084507042253521E-2</v>
      </c>
      <c r="E12" s="26">
        <v>0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2.1848299999999998</v>
      </c>
      <c r="D14" s="14">
        <v>3.6036121673003803</v>
      </c>
      <c r="E14" s="26">
        <f t="shared" si="0"/>
        <v>0.64937874676765728</v>
      </c>
    </row>
    <row r="15" spans="1:5" ht="15.75">
      <c r="A15" s="2" t="s">
        <v>16</v>
      </c>
      <c r="B15" s="1" t="s">
        <v>6</v>
      </c>
      <c r="C15" s="14">
        <v>0.70691000000000004</v>
      </c>
      <c r="D15" s="14">
        <v>0.51554530883370597</v>
      </c>
      <c r="E15" s="26">
        <f t="shared" si="0"/>
        <v>-0.27070587651369205</v>
      </c>
    </row>
    <row r="16" spans="1:5" ht="161.25" customHeight="1">
      <c r="A16" s="2">
        <v>3</v>
      </c>
      <c r="B16" s="15" t="s">
        <v>40</v>
      </c>
      <c r="C16" s="11">
        <v>32.46781</v>
      </c>
      <c r="D16" s="11">
        <v>14.539738030966564</v>
      </c>
      <c r="E16" s="26">
        <f t="shared" si="0"/>
        <v>-0.55217989661247358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32.656350000000003</v>
      </c>
      <c r="D20" s="11">
        <v>14.6238781474425</v>
      </c>
      <c r="E20" s="26">
        <f t="shared" si="0"/>
        <v>-0.55218883471537694</v>
      </c>
    </row>
    <row r="21" spans="1:5" ht="143.25" customHeight="1">
      <c r="A21" s="2">
        <v>4</v>
      </c>
      <c r="B21" s="16" t="s">
        <v>41</v>
      </c>
      <c r="C21" s="11">
        <v>7.6611399999999996</v>
      </c>
      <c r="D21" s="11">
        <v>3.6580907843164998</v>
      </c>
      <c r="E21" s="26">
        <f t="shared" si="0"/>
        <v>-0.52251351831235304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7.7056300000000002</v>
      </c>
      <c r="D25" s="11">
        <v>3.6792598166619523</v>
      </c>
      <c r="E25" s="26">
        <f t="shared" si="0"/>
        <v>-0.52252316596281523</v>
      </c>
    </row>
    <row r="26" spans="1:5" ht="60">
      <c r="A26" s="2">
        <v>5</v>
      </c>
      <c r="B26" s="1" t="s">
        <v>7</v>
      </c>
      <c r="C26" s="20">
        <v>8</v>
      </c>
      <c r="D26" s="20">
        <v>59</v>
      </c>
      <c r="E26" s="26">
        <v>1</v>
      </c>
    </row>
    <row r="27" spans="1:5" ht="90">
      <c r="A27" s="2" t="s">
        <v>25</v>
      </c>
      <c r="B27" s="1" t="s">
        <v>8</v>
      </c>
      <c r="C27" s="20">
        <v>8</v>
      </c>
      <c r="D27" s="20">
        <v>59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85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5.5703125" customWidth="1"/>
  </cols>
  <sheetData>
    <row r="1" spans="1:5">
      <c r="A1" s="29" t="s">
        <v>29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1.5348999999999999</v>
      </c>
      <c r="D6" s="19">
        <v>1.09609</v>
      </c>
      <c r="E6" s="26">
        <f>D6/C6-1</f>
        <v>-0.28588833148739323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5" t="s">
        <v>5</v>
      </c>
      <c r="C9" s="14">
        <v>7.2999999999999996E-4</v>
      </c>
      <c r="D9" s="14">
        <v>1.4738042269187986E-3</v>
      </c>
      <c r="E9" s="26">
        <f t="shared" ref="E9:E25" si="0">D9/C9-1</f>
        <v>1.0189098998887656</v>
      </c>
    </row>
    <row r="10" spans="1:5" ht="15.75">
      <c r="A10" s="2" t="s">
        <v>12</v>
      </c>
      <c r="B10" s="15" t="s">
        <v>6</v>
      </c>
      <c r="C10" s="14">
        <v>1.54867</v>
      </c>
      <c r="D10" s="14">
        <v>1.1058508427566642</v>
      </c>
      <c r="E10" s="26">
        <f t="shared" si="0"/>
        <v>-0.28593512965534018</v>
      </c>
    </row>
    <row r="11" spans="1:5" ht="55.5" customHeight="1">
      <c r="A11" s="2">
        <v>2</v>
      </c>
      <c r="B11" s="15" t="s">
        <v>38</v>
      </c>
      <c r="C11" s="19">
        <v>0.73040000000000005</v>
      </c>
      <c r="D11" s="19">
        <v>0.70233000000000001</v>
      </c>
      <c r="E11" s="26">
        <f t="shared" si="0"/>
        <v>-3.8430996714129306E-2</v>
      </c>
    </row>
    <row r="12" spans="1:5" ht="15.75">
      <c r="A12" s="2" t="s">
        <v>13</v>
      </c>
      <c r="B12" s="15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5" t="s">
        <v>5</v>
      </c>
      <c r="C14" s="14">
        <v>5.5999999999999995E-4</v>
      </c>
      <c r="D14" s="14">
        <v>1.6685205784204673E-3</v>
      </c>
      <c r="E14" s="26">
        <f t="shared" si="0"/>
        <v>1.9795010328936917</v>
      </c>
    </row>
    <row r="15" spans="1:5" ht="15.75">
      <c r="A15" s="2" t="s">
        <v>16</v>
      </c>
      <c r="B15" s="15" t="s">
        <v>6</v>
      </c>
      <c r="C15" s="14">
        <v>0.73694000000000004</v>
      </c>
      <c r="D15" s="14">
        <v>0.70858106007616384</v>
      </c>
      <c r="E15" s="26">
        <f t="shared" si="0"/>
        <v>-3.8482020142530216E-2</v>
      </c>
    </row>
    <row r="16" spans="1:5" ht="161.25" customHeight="1">
      <c r="A16" s="2">
        <v>3</v>
      </c>
      <c r="B16" s="15" t="s">
        <v>40</v>
      </c>
      <c r="C16" s="11">
        <v>17.63945</v>
      </c>
      <c r="D16" s="11">
        <v>12.298957886552275</v>
      </c>
      <c r="E16" s="26">
        <f t="shared" si="0"/>
        <v>-0.30275842576994894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5" t="s">
        <v>6</v>
      </c>
      <c r="C20" s="11">
        <v>17.797699999999999</v>
      </c>
      <c r="D20" s="11">
        <v>12.408641994540297</v>
      </c>
      <c r="E20" s="26">
        <f t="shared" si="0"/>
        <v>-0.30279519294401536</v>
      </c>
    </row>
    <row r="21" spans="1:5" ht="134.25" customHeight="1">
      <c r="A21" s="2">
        <v>4</v>
      </c>
      <c r="B21" s="16" t="s">
        <v>41</v>
      </c>
      <c r="C21" s="11">
        <v>4.5061400000000003</v>
      </c>
      <c r="D21" s="11">
        <v>2.6518574152175169</v>
      </c>
      <c r="E21" s="26">
        <f t="shared" si="0"/>
        <v>-0.41150132592029609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5" t="s">
        <v>6</v>
      </c>
      <c r="C25" s="11">
        <v>4.5465600000000004</v>
      </c>
      <c r="D25" s="11">
        <v>2.6755071112147353</v>
      </c>
      <c r="E25" s="26">
        <f t="shared" si="0"/>
        <v>-0.41153155105954065</v>
      </c>
    </row>
    <row r="26" spans="1:5" ht="60">
      <c r="A26" s="2">
        <v>5</v>
      </c>
      <c r="B26" s="15" t="s">
        <v>7</v>
      </c>
      <c r="C26" s="20">
        <v>2</v>
      </c>
      <c r="D26" s="20">
        <v>1</v>
      </c>
      <c r="E26" s="26">
        <v>1</v>
      </c>
    </row>
    <row r="27" spans="1:5" ht="90">
      <c r="A27" s="2" t="s">
        <v>25</v>
      </c>
      <c r="B27" s="15" t="s">
        <v>8</v>
      </c>
      <c r="C27" s="20">
        <v>2</v>
      </c>
      <c r="D27" s="20">
        <v>1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.7109375" customWidth="1"/>
  </cols>
  <sheetData>
    <row r="1" spans="1:5">
      <c r="A1" s="29" t="s">
        <v>30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4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0.68310000000000004</v>
      </c>
      <c r="D6" s="19">
        <v>0.64856999999999998</v>
      </c>
      <c r="E6" s="26">
        <f t="shared" ref="E6:E25" si="0">D6/C6-1</f>
        <v>-5.0548967940272416E-2</v>
      </c>
    </row>
    <row r="7" spans="1:5" ht="15.75">
      <c r="A7" s="2" t="s">
        <v>9</v>
      </c>
      <c r="B7" s="1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3.3340000000000002E-2</v>
      </c>
      <c r="D9" s="14">
        <v>0.15876455061810893</v>
      </c>
      <c r="E9" s="26">
        <f t="shared" si="0"/>
        <v>3.7619841217189238</v>
      </c>
    </row>
    <row r="10" spans="1:5" ht="15.75">
      <c r="A10" s="2" t="s">
        <v>12</v>
      </c>
      <c r="B10" s="1" t="s">
        <v>6</v>
      </c>
      <c r="C10" s="14">
        <v>0.69101000000000001</v>
      </c>
      <c r="D10" s="14">
        <v>0.65467798033680524</v>
      </c>
      <c r="E10" s="26">
        <f t="shared" si="0"/>
        <v>-5.2578138758042292E-2</v>
      </c>
    </row>
    <row r="11" spans="1:5" ht="55.5" customHeight="1">
      <c r="A11" s="2">
        <v>2</v>
      </c>
      <c r="B11" s="1" t="s">
        <v>38</v>
      </c>
      <c r="C11" s="19">
        <v>0.46820000000000001</v>
      </c>
      <c r="D11" s="19">
        <v>0.40712999999999999</v>
      </c>
      <c r="E11" s="26">
        <f t="shared" si="0"/>
        <v>-0.13043571123451514</v>
      </c>
    </row>
    <row r="12" spans="1:5" ht="15.75">
      <c r="A12" s="2" t="s">
        <v>13</v>
      </c>
      <c r="B12" s="1" t="s">
        <v>3</v>
      </c>
      <c r="C12" s="13">
        <v>0</v>
      </c>
      <c r="D12" s="13">
        <v>0</v>
      </c>
      <c r="E12" s="26">
        <v>0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1.0290000000000001E-2</v>
      </c>
      <c r="D14" s="14">
        <v>7.4841296358169065E-2</v>
      </c>
      <c r="E14" s="26">
        <f t="shared" si="0"/>
        <v>6.2732066431651177</v>
      </c>
    </row>
    <row r="15" spans="1:5" ht="15.75">
      <c r="A15" s="2" t="s">
        <v>16</v>
      </c>
      <c r="B15" s="1" t="s">
        <v>6</v>
      </c>
      <c r="C15" s="14">
        <v>0.47378999999999999</v>
      </c>
      <c r="D15" s="14">
        <v>0.4112566923002044</v>
      </c>
      <c r="E15" s="26">
        <f t="shared" si="0"/>
        <v>-0.13198528398614495</v>
      </c>
    </row>
    <row r="16" spans="1:5" ht="161.25" customHeight="1">
      <c r="A16" s="2">
        <v>3</v>
      </c>
      <c r="B16" s="15" t="s">
        <v>40</v>
      </c>
      <c r="C16" s="11">
        <v>19.63898</v>
      </c>
      <c r="D16" s="11">
        <v>9.5518887590488433</v>
      </c>
      <c r="E16" s="26">
        <f t="shared" si="0"/>
        <v>-0.51362602543264246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19.87603</v>
      </c>
      <c r="D20" s="11">
        <v>9.6691557901294658</v>
      </c>
      <c r="E20" s="26">
        <f t="shared" si="0"/>
        <v>-0.51352680640301585</v>
      </c>
    </row>
    <row r="21" spans="1:5" ht="134.25" customHeight="1">
      <c r="A21" s="2">
        <v>4</v>
      </c>
      <c r="B21" s="16" t="s">
        <v>41</v>
      </c>
      <c r="C21" s="11">
        <v>5.3275800000000002</v>
      </c>
      <c r="D21" s="11">
        <v>1.8644000646208525</v>
      </c>
      <c r="E21" s="26">
        <f t="shared" si="0"/>
        <v>-0.65004747659897133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5.3919600000000001</v>
      </c>
      <c r="D25" s="11">
        <v>1.8872890100262825</v>
      </c>
      <c r="E25" s="26">
        <f t="shared" si="0"/>
        <v>-0.64998089562491512</v>
      </c>
    </row>
    <row r="26" spans="1:5" ht="60">
      <c r="A26" s="2">
        <v>5</v>
      </c>
      <c r="B26" s="1" t="s">
        <v>7</v>
      </c>
      <c r="C26" s="20">
        <v>17</v>
      </c>
      <c r="D26" s="20">
        <v>16</v>
      </c>
      <c r="E26" s="26">
        <v>1</v>
      </c>
    </row>
    <row r="27" spans="1:5" ht="90">
      <c r="A27" s="2" t="s">
        <v>25</v>
      </c>
      <c r="B27" s="1" t="s">
        <v>8</v>
      </c>
      <c r="C27" s="20">
        <v>17</v>
      </c>
      <c r="D27" s="20">
        <v>16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2" customWidth="1"/>
  </cols>
  <sheetData>
    <row r="1" spans="1:5">
      <c r="A1" s="29" t="s">
        <v>31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0.83279999999999998</v>
      </c>
      <c r="D6" s="19">
        <v>1.16004</v>
      </c>
      <c r="E6" s="26">
        <f t="shared" ref="E6:E25" si="0">D6/C6-1</f>
        <v>0.39293948126801159</v>
      </c>
    </row>
    <row r="7" spans="1:5" ht="15.75">
      <c r="A7" s="2" t="s">
        <v>9</v>
      </c>
      <c r="B7" s="15" t="s">
        <v>3</v>
      </c>
      <c r="C7" s="13">
        <v>1.3999999999999999E-4</v>
      </c>
      <c r="D7" s="13">
        <v>0</v>
      </c>
      <c r="E7" s="26">
        <v>1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 t="e">
        <f t="shared" si="0"/>
        <v>#DIV/0!</v>
      </c>
    </row>
    <row r="9" spans="1:5" ht="15.75">
      <c r="A9" s="2" t="s">
        <v>11</v>
      </c>
      <c r="B9" s="15" t="s">
        <v>5</v>
      </c>
      <c r="C9" s="14">
        <v>4.2549999999999998E-2</v>
      </c>
      <c r="D9" s="14">
        <v>2.7643078668683811E-2</v>
      </c>
      <c r="E9" s="26">
        <f t="shared" si="0"/>
        <v>-0.35033892670543332</v>
      </c>
    </row>
    <row r="10" spans="1:5" ht="15.75">
      <c r="A10" s="2" t="s">
        <v>12</v>
      </c>
      <c r="B10" s="15" t="s">
        <v>6</v>
      </c>
      <c r="C10" s="14">
        <v>0.85013000000000005</v>
      </c>
      <c r="D10" s="14">
        <v>1.1845372885429324</v>
      </c>
      <c r="E10" s="26">
        <f t="shared" si="0"/>
        <v>0.3933601784937979</v>
      </c>
    </row>
    <row r="11" spans="1:5" ht="55.5" customHeight="1">
      <c r="A11" s="2">
        <v>2</v>
      </c>
      <c r="B11" s="15" t="s">
        <v>38</v>
      </c>
      <c r="C11" s="19">
        <v>0.71430000000000005</v>
      </c>
      <c r="D11" s="19">
        <v>0.69367999999999996</v>
      </c>
      <c r="E11" s="26">
        <f t="shared" si="0"/>
        <v>-2.886742265154707E-2</v>
      </c>
    </row>
    <row r="12" spans="1:5" ht="15.75">
      <c r="A12" s="2" t="s">
        <v>13</v>
      </c>
      <c r="B12" s="15" t="s">
        <v>3</v>
      </c>
      <c r="C12" s="13">
        <v>8.26E-3</v>
      </c>
      <c r="D12" s="13">
        <v>0</v>
      </c>
      <c r="E12" s="26">
        <v>1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 t="e">
        <f t="shared" si="0"/>
        <v>#DIV/0!</v>
      </c>
    </row>
    <row r="14" spans="1:5" ht="15.75">
      <c r="A14" s="2" t="s">
        <v>15</v>
      </c>
      <c r="B14" s="15" t="s">
        <v>5</v>
      </c>
      <c r="C14" s="14">
        <v>3.4369999999999998E-2</v>
      </c>
      <c r="D14" s="14">
        <v>1.5506807866868382E-2</v>
      </c>
      <c r="E14" s="26">
        <f t="shared" si="0"/>
        <v>-0.54882723692556357</v>
      </c>
    </row>
    <row r="15" spans="1:5" ht="15.75">
      <c r="A15" s="2" t="s">
        <v>16</v>
      </c>
      <c r="B15" s="15" t="s">
        <v>6</v>
      </c>
      <c r="C15" s="14">
        <v>0.72916000000000003</v>
      </c>
      <c r="D15" s="14">
        <v>0.70835413968516758</v>
      </c>
      <c r="E15" s="26">
        <f t="shared" si="0"/>
        <v>-2.8534012171310019E-2</v>
      </c>
    </row>
    <row r="16" spans="1:5" ht="161.25" customHeight="1">
      <c r="A16" s="2">
        <v>3</v>
      </c>
      <c r="B16" s="15" t="s">
        <v>40</v>
      </c>
      <c r="C16" s="11">
        <v>15.570399999999999</v>
      </c>
      <c r="D16" s="11">
        <v>3.6880006338493869</v>
      </c>
      <c r="E16" s="26">
        <f t="shared" si="0"/>
        <v>-0.7631402768169484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0</v>
      </c>
      <c r="D19" s="11">
        <v>0</v>
      </c>
      <c r="E19" s="26" t="e">
        <f t="shared" si="0"/>
        <v>#DIV/0!</v>
      </c>
    </row>
    <row r="20" spans="1:5" ht="15.75">
      <c r="A20" s="2" t="s">
        <v>20</v>
      </c>
      <c r="B20" s="15" t="s">
        <v>6</v>
      </c>
      <c r="C20" s="11">
        <v>15.910869999999999</v>
      </c>
      <c r="D20" s="11">
        <v>3.7677513024553719</v>
      </c>
      <c r="E20" s="26">
        <f t="shared" si="0"/>
        <v>-0.76319639953972529</v>
      </c>
    </row>
    <row r="21" spans="1:5" ht="144" customHeight="1">
      <c r="A21" s="2">
        <v>4</v>
      </c>
      <c r="B21" s="16" t="s">
        <v>41</v>
      </c>
      <c r="C21" s="11">
        <v>3.5321400000000001</v>
      </c>
      <c r="D21" s="11">
        <v>0.85288682455833109</v>
      </c>
      <c r="E21" s="26">
        <f t="shared" si="0"/>
        <v>-0.75853538518905506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0</v>
      </c>
      <c r="D24" s="11">
        <v>0</v>
      </c>
      <c r="E24" s="26" t="e">
        <f t="shared" si="0"/>
        <v>#DIV/0!</v>
      </c>
    </row>
    <row r="25" spans="1:5" ht="15.75">
      <c r="A25" s="2" t="s">
        <v>24</v>
      </c>
      <c r="B25" s="15" t="s">
        <v>6</v>
      </c>
      <c r="C25" s="11">
        <v>3.6093700000000002</v>
      </c>
      <c r="D25" s="11">
        <v>0.87132995981147443</v>
      </c>
      <c r="E25" s="26">
        <f t="shared" si="0"/>
        <v>-0.75859223082934846</v>
      </c>
    </row>
    <row r="26" spans="1:5" ht="60">
      <c r="A26" s="2">
        <v>5</v>
      </c>
      <c r="B26" s="15" t="s">
        <v>7</v>
      </c>
      <c r="C26" s="20">
        <v>0</v>
      </c>
      <c r="D26" s="20">
        <v>0</v>
      </c>
      <c r="E26" s="26">
        <v>1</v>
      </c>
    </row>
    <row r="27" spans="1:5" ht="90">
      <c r="A27" s="2" t="s">
        <v>25</v>
      </c>
      <c r="B27" s="15" t="s">
        <v>8</v>
      </c>
      <c r="C27" s="20">
        <v>0</v>
      </c>
      <c r="D27" s="20">
        <v>0</v>
      </c>
      <c r="E27" s="26">
        <v>1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" customWidth="1"/>
  </cols>
  <sheetData>
    <row r="1" spans="1:5">
      <c r="A1" s="29" t="s">
        <v>32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5" t="s">
        <v>37</v>
      </c>
      <c r="C6" s="19">
        <v>1.4926999999999999</v>
      </c>
      <c r="D6" s="19">
        <v>1.6225400000000001</v>
      </c>
      <c r="E6" s="26">
        <f t="shared" ref="E6:E25" si="0">D6/C6-1</f>
        <v>8.6983318818248945E-2</v>
      </c>
    </row>
    <row r="7" spans="1:5" ht="15.75">
      <c r="A7" s="2" t="s">
        <v>9</v>
      </c>
      <c r="B7" s="15" t="s">
        <v>3</v>
      </c>
      <c r="C7" s="13">
        <v>0</v>
      </c>
      <c r="D7" s="13">
        <v>0</v>
      </c>
      <c r="E7" s="26">
        <v>0</v>
      </c>
    </row>
    <row r="8" spans="1:5" ht="15.75">
      <c r="A8" s="2" t="s">
        <v>10</v>
      </c>
      <c r="B8" s="15" t="s">
        <v>4</v>
      </c>
      <c r="C8" s="14">
        <v>0</v>
      </c>
      <c r="D8" s="14">
        <v>0</v>
      </c>
      <c r="E8" s="26" t="e">
        <f t="shared" si="0"/>
        <v>#DIV/0!</v>
      </c>
    </row>
    <row r="9" spans="1:5" ht="15.75">
      <c r="A9" s="2" t="s">
        <v>11</v>
      </c>
      <c r="B9" s="15" t="s">
        <v>5</v>
      </c>
      <c r="C9" s="14">
        <v>3.0402499999999999</v>
      </c>
      <c r="D9" s="14">
        <v>2.4877692725298588</v>
      </c>
      <c r="E9" s="26">
        <f t="shared" si="0"/>
        <v>-0.18172213714995189</v>
      </c>
    </row>
    <row r="10" spans="1:5" ht="15.75">
      <c r="A10" s="2" t="s">
        <v>12</v>
      </c>
      <c r="B10" s="15" t="s">
        <v>6</v>
      </c>
      <c r="C10" s="14">
        <v>1.4827300000000001</v>
      </c>
      <c r="D10" s="14">
        <v>1.6166563793391491</v>
      </c>
      <c r="E10" s="26">
        <f t="shared" si="0"/>
        <v>9.0324185346724706E-2</v>
      </c>
    </row>
    <row r="11" spans="1:5" ht="55.5" customHeight="1">
      <c r="A11" s="2">
        <v>2</v>
      </c>
      <c r="B11" s="15" t="s">
        <v>38</v>
      </c>
      <c r="C11" s="19">
        <v>1.0044999999999999</v>
      </c>
      <c r="D11" s="19">
        <v>1.09718</v>
      </c>
      <c r="E11" s="26">
        <f t="shared" si="0"/>
        <v>9.2264808362369388E-2</v>
      </c>
    </row>
    <row r="12" spans="1:5" ht="15.75">
      <c r="A12" s="2" t="s">
        <v>13</v>
      </c>
      <c r="B12" s="15" t="s">
        <v>3</v>
      </c>
      <c r="C12" s="14">
        <v>0</v>
      </c>
      <c r="D12" s="14">
        <v>0</v>
      </c>
      <c r="E12" s="26">
        <v>0</v>
      </c>
    </row>
    <row r="13" spans="1:5" ht="15.75">
      <c r="A13" s="2" t="s">
        <v>14</v>
      </c>
      <c r="B13" s="15" t="s">
        <v>4</v>
      </c>
      <c r="C13" s="14">
        <v>0</v>
      </c>
      <c r="D13" s="14">
        <v>0</v>
      </c>
      <c r="E13" s="26" t="e">
        <f t="shared" si="0"/>
        <v>#DIV/0!</v>
      </c>
    </row>
    <row r="14" spans="1:5" ht="15.75">
      <c r="A14" s="2" t="s">
        <v>15</v>
      </c>
      <c r="B14" s="15" t="s">
        <v>5</v>
      </c>
      <c r="C14" s="14">
        <v>1.7421199999999999</v>
      </c>
      <c r="D14" s="14">
        <v>1.3876221498371335</v>
      </c>
      <c r="E14" s="26">
        <f t="shared" si="0"/>
        <v>-0.20348647060068559</v>
      </c>
    </row>
    <row r="15" spans="1:5" ht="15.75">
      <c r="A15" s="2" t="s">
        <v>16</v>
      </c>
      <c r="B15" s="15" t="s">
        <v>6</v>
      </c>
      <c r="C15" s="14">
        <v>0.99963999999999997</v>
      </c>
      <c r="D15" s="14">
        <v>1.0951616535072746</v>
      </c>
      <c r="E15" s="26">
        <f t="shared" si="0"/>
        <v>9.5556053686601805E-2</v>
      </c>
    </row>
    <row r="16" spans="1:5" ht="161.25" customHeight="1">
      <c r="A16" s="2">
        <v>3</v>
      </c>
      <c r="B16" s="15" t="s">
        <v>40</v>
      </c>
      <c r="C16" s="11">
        <v>17.043109999999999</v>
      </c>
      <c r="D16" s="11">
        <v>13.75796167508296</v>
      </c>
      <c r="E16" s="26">
        <f t="shared" si="0"/>
        <v>-0.19275521456571243</v>
      </c>
    </row>
    <row r="17" spans="1:5" ht="15.75">
      <c r="A17" s="2" t="s">
        <v>17</v>
      </c>
      <c r="B17" s="15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5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5" t="s">
        <v>5</v>
      </c>
      <c r="C19" s="11">
        <v>2.4400000000000002E-2</v>
      </c>
      <c r="D19" s="11">
        <v>0.30197252985884909</v>
      </c>
      <c r="E19" s="26">
        <v>1</v>
      </c>
    </row>
    <row r="20" spans="1:5" ht="15.75">
      <c r="A20" s="2" t="s">
        <v>20</v>
      </c>
      <c r="B20" s="15" t="s">
        <v>6</v>
      </c>
      <c r="C20" s="11">
        <v>17.157039999999999</v>
      </c>
      <c r="D20" s="11">
        <v>13.850778527794525</v>
      </c>
      <c r="E20" s="26">
        <f t="shared" si="0"/>
        <v>-0.19270582059641261</v>
      </c>
    </row>
    <row r="21" spans="1:5" ht="138.75" customHeight="1">
      <c r="A21" s="2">
        <v>4</v>
      </c>
      <c r="B21" s="16" t="s">
        <v>41</v>
      </c>
      <c r="C21" s="11">
        <v>3.8029199999999999</v>
      </c>
      <c r="D21" s="11">
        <v>2.8997619391141249</v>
      </c>
      <c r="E21" s="27">
        <f t="shared" si="0"/>
        <v>-0.23749068107819127</v>
      </c>
    </row>
    <row r="22" spans="1:5" ht="15.75">
      <c r="A22" s="2" t="s">
        <v>21</v>
      </c>
      <c r="B22" s="15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5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5" t="s">
        <v>5</v>
      </c>
      <c r="C24" s="11">
        <v>5.6299999999999996E-3</v>
      </c>
      <c r="D24" s="11">
        <v>4.2345276872964167E-2</v>
      </c>
      <c r="E24" s="27">
        <v>1</v>
      </c>
    </row>
    <row r="25" spans="1:5" ht="15.75">
      <c r="A25" s="2" t="s">
        <v>24</v>
      </c>
      <c r="B25" s="15" t="s">
        <v>6</v>
      </c>
      <c r="C25" s="11">
        <v>3.8283399999999999</v>
      </c>
      <c r="D25" s="11">
        <v>2.9194674259648004</v>
      </c>
      <c r="E25" s="27">
        <f t="shared" si="0"/>
        <v>-0.23740644092092122</v>
      </c>
    </row>
    <row r="26" spans="1:5" ht="60">
      <c r="A26" s="2">
        <v>5</v>
      </c>
      <c r="B26" s="15" t="s">
        <v>7</v>
      </c>
      <c r="C26" s="20">
        <v>0</v>
      </c>
      <c r="D26" s="20">
        <v>2</v>
      </c>
      <c r="E26" s="26">
        <v>0</v>
      </c>
    </row>
    <row r="27" spans="1:5" ht="90">
      <c r="A27" s="2" t="s">
        <v>25</v>
      </c>
      <c r="B27" s="15" t="s">
        <v>8</v>
      </c>
      <c r="C27" s="20">
        <v>0</v>
      </c>
      <c r="D27" s="20">
        <v>2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view="pageBreakPreview" zoomScale="85" zoomScaleNormal="100" zoomScaleSheetLayoutView="85" workbookViewId="0">
      <selection activeCell="B3" sqref="B3:B4"/>
    </sheetView>
  </sheetViews>
  <sheetFormatPr defaultRowHeight="15"/>
  <cols>
    <col min="1" max="1" width="10.85546875" style="3" bestFit="1" customWidth="1"/>
    <col min="2" max="2" width="45.28515625" customWidth="1"/>
    <col min="3" max="3" width="20.42578125" customWidth="1"/>
    <col min="4" max="4" width="19.42578125" bestFit="1" customWidth="1"/>
    <col min="5" max="5" width="34.85546875" customWidth="1"/>
  </cols>
  <sheetData>
    <row r="1" spans="1:5">
      <c r="A1" s="29" t="s">
        <v>33</v>
      </c>
      <c r="B1" s="29"/>
      <c r="C1" s="29"/>
      <c r="D1" s="29"/>
      <c r="E1" s="29"/>
    </row>
    <row r="2" spans="1:5">
      <c r="A2" s="29"/>
      <c r="B2" s="29"/>
      <c r="C2" s="29"/>
      <c r="D2" s="29"/>
      <c r="E2" s="29"/>
    </row>
    <row r="3" spans="1:5" ht="15.75">
      <c r="A3" s="30" t="s">
        <v>0</v>
      </c>
      <c r="B3" s="31" t="s">
        <v>1</v>
      </c>
      <c r="C3" s="31" t="s">
        <v>2</v>
      </c>
      <c r="D3" s="31"/>
      <c r="E3" s="31"/>
    </row>
    <row r="4" spans="1:5" ht="31.5">
      <c r="A4" s="30"/>
      <c r="B4" s="31"/>
      <c r="C4" s="28" t="s">
        <v>43</v>
      </c>
      <c r="D4" s="21" t="s">
        <v>44</v>
      </c>
      <c r="E4" s="23" t="s">
        <v>42</v>
      </c>
    </row>
    <row r="5" spans="1:5">
      <c r="A5" s="5">
        <v>1</v>
      </c>
      <c r="B5" s="6">
        <v>2</v>
      </c>
      <c r="C5" s="5">
        <v>3</v>
      </c>
      <c r="D5" s="6">
        <v>4</v>
      </c>
      <c r="E5" s="5">
        <v>5</v>
      </c>
    </row>
    <row r="6" spans="1:5" ht="66.75" customHeight="1">
      <c r="A6" s="2">
        <v>1</v>
      </c>
      <c r="B6" s="1" t="s">
        <v>37</v>
      </c>
      <c r="C6" s="19">
        <v>1.2716000000000001</v>
      </c>
      <c r="D6" s="19">
        <v>1.2061500000000001</v>
      </c>
      <c r="E6" s="26">
        <f t="shared" ref="E6:E25" si="0">D6/C6-1</f>
        <v>-5.1470588235294157E-2</v>
      </c>
    </row>
    <row r="7" spans="1:5" ht="15.75">
      <c r="A7" s="2" t="s">
        <v>9</v>
      </c>
      <c r="B7" s="1" t="s">
        <v>3</v>
      </c>
      <c r="C7" s="14">
        <v>2.6099999999999999E-3</v>
      </c>
      <c r="D7" s="14">
        <v>0</v>
      </c>
      <c r="E7" s="26">
        <v>1</v>
      </c>
    </row>
    <row r="8" spans="1:5" ht="15.75">
      <c r="A8" s="2" t="s">
        <v>10</v>
      </c>
      <c r="B8" s="1" t="s">
        <v>4</v>
      </c>
      <c r="C8" s="14">
        <v>0</v>
      </c>
      <c r="D8" s="14">
        <v>0</v>
      </c>
      <c r="E8" s="26">
        <v>0</v>
      </c>
    </row>
    <row r="9" spans="1:5" ht="15.75">
      <c r="A9" s="2" t="s">
        <v>11</v>
      </c>
      <c r="B9" s="1" t="s">
        <v>5</v>
      </c>
      <c r="C9" s="14">
        <v>5.3310000000000003E-2</v>
      </c>
      <c r="D9" s="14">
        <v>1.5017916238731029E-2</v>
      </c>
      <c r="E9" s="26">
        <f t="shared" si="0"/>
        <v>-0.71829082275875011</v>
      </c>
    </row>
    <row r="10" spans="1:5" ht="15.75">
      <c r="A10" s="2" t="s">
        <v>12</v>
      </c>
      <c r="B10" s="1" t="s">
        <v>6</v>
      </c>
      <c r="C10" s="14">
        <v>1.31538</v>
      </c>
      <c r="D10" s="14">
        <v>1.2482847861029376</v>
      </c>
      <c r="E10" s="26">
        <f t="shared" si="0"/>
        <v>-5.1008236324911693E-2</v>
      </c>
    </row>
    <row r="11" spans="1:5" ht="55.5" customHeight="1">
      <c r="A11" s="2">
        <v>2</v>
      </c>
      <c r="B11" s="1" t="s">
        <v>38</v>
      </c>
      <c r="C11" s="19">
        <v>0.99409999999999998</v>
      </c>
      <c r="D11" s="19">
        <v>0.82254000000000005</v>
      </c>
      <c r="E11" s="26">
        <f t="shared" si="0"/>
        <v>-0.17257821144754038</v>
      </c>
    </row>
    <row r="12" spans="1:5" ht="15.75">
      <c r="A12" s="2" t="s">
        <v>13</v>
      </c>
      <c r="B12" s="1" t="s">
        <v>3</v>
      </c>
      <c r="C12" s="13">
        <v>1.5499999999999999E-3</v>
      </c>
      <c r="D12" s="13">
        <v>0</v>
      </c>
      <c r="E12" s="26">
        <v>1</v>
      </c>
    </row>
    <row r="13" spans="1:5" ht="15.75">
      <c r="A13" s="2" t="s">
        <v>14</v>
      </c>
      <c r="B13" s="1" t="s">
        <v>4</v>
      </c>
      <c r="C13" s="14">
        <v>0</v>
      </c>
      <c r="D13" s="14">
        <v>0</v>
      </c>
      <c r="E13" s="26">
        <v>0</v>
      </c>
    </row>
    <row r="14" spans="1:5" ht="15.75">
      <c r="A14" s="2" t="s">
        <v>15</v>
      </c>
      <c r="B14" s="1" t="s">
        <v>5</v>
      </c>
      <c r="C14" s="14">
        <v>3.2280000000000003E-2</v>
      </c>
      <c r="D14" s="14">
        <v>1.2210430217961886E-2</v>
      </c>
      <c r="E14" s="26">
        <f t="shared" si="0"/>
        <v>-0.62173388420192421</v>
      </c>
    </row>
    <row r="15" spans="1:5" ht="15.75">
      <c r="A15" s="2" t="s">
        <v>16</v>
      </c>
      <c r="B15" s="1" t="s">
        <v>6</v>
      </c>
      <c r="C15" s="14">
        <v>1.02861</v>
      </c>
      <c r="D15" s="14">
        <v>0.85120998870005926</v>
      </c>
      <c r="E15" s="26">
        <f t="shared" si="0"/>
        <v>-0.17246576574206041</v>
      </c>
    </row>
    <row r="16" spans="1:5" ht="161.25" customHeight="1">
      <c r="A16" s="2">
        <v>3</v>
      </c>
      <c r="B16" s="15" t="s">
        <v>40</v>
      </c>
      <c r="C16" s="11">
        <v>18.393820000000002</v>
      </c>
      <c r="D16" s="11">
        <v>10.744969903104964</v>
      </c>
      <c r="E16" s="26">
        <f t="shared" si="0"/>
        <v>-0.4158380421736777</v>
      </c>
    </row>
    <row r="17" spans="1:5" ht="15.75">
      <c r="A17" s="2" t="s">
        <v>17</v>
      </c>
      <c r="B17" s="1" t="s">
        <v>3</v>
      </c>
      <c r="C17" s="11">
        <v>0</v>
      </c>
      <c r="D17" s="11">
        <v>0</v>
      </c>
      <c r="E17" s="26">
        <v>0</v>
      </c>
    </row>
    <row r="18" spans="1:5" ht="15.75">
      <c r="A18" s="2" t="s">
        <v>18</v>
      </c>
      <c r="B18" s="1" t="s">
        <v>4</v>
      </c>
      <c r="C18" s="11">
        <v>0</v>
      </c>
      <c r="D18" s="11">
        <v>0</v>
      </c>
      <c r="E18" s="26">
        <v>0</v>
      </c>
    </row>
    <row r="19" spans="1:5" ht="15.75">
      <c r="A19" s="2" t="s">
        <v>19</v>
      </c>
      <c r="B19" s="1" t="s">
        <v>5</v>
      </c>
      <c r="C19" s="11">
        <v>0</v>
      </c>
      <c r="D19" s="11">
        <v>0</v>
      </c>
      <c r="E19" s="26">
        <v>0</v>
      </c>
    </row>
    <row r="20" spans="1:5" ht="15.75">
      <c r="A20" s="2" t="s">
        <v>20</v>
      </c>
      <c r="B20" s="1" t="s">
        <v>6</v>
      </c>
      <c r="C20" s="11">
        <v>19.052589999999999</v>
      </c>
      <c r="D20" s="11">
        <v>11.124730254006257</v>
      </c>
      <c r="E20" s="26">
        <f t="shared" si="0"/>
        <v>-0.41610404391181155</v>
      </c>
    </row>
    <row r="21" spans="1:5" ht="142.5" customHeight="1">
      <c r="A21" s="2">
        <v>4</v>
      </c>
      <c r="B21" s="16" t="s">
        <v>41</v>
      </c>
      <c r="C21" s="11">
        <v>4.8558399999999997</v>
      </c>
      <c r="D21" s="11">
        <v>2.0804661047474964</v>
      </c>
      <c r="E21" s="26">
        <f t="shared" si="0"/>
        <v>-0.57155381875278088</v>
      </c>
    </row>
    <row r="22" spans="1:5" ht="15.75">
      <c r="A22" s="2" t="s">
        <v>21</v>
      </c>
      <c r="B22" s="1" t="s">
        <v>3</v>
      </c>
      <c r="C22" s="11">
        <v>0</v>
      </c>
      <c r="D22" s="11">
        <v>0</v>
      </c>
      <c r="E22" s="26">
        <v>0</v>
      </c>
    </row>
    <row r="23" spans="1:5" ht="15.75">
      <c r="A23" s="2" t="s">
        <v>22</v>
      </c>
      <c r="B23" s="1" t="s">
        <v>4</v>
      </c>
      <c r="C23" s="11">
        <v>0</v>
      </c>
      <c r="D23" s="11">
        <v>0</v>
      </c>
      <c r="E23" s="26">
        <v>0</v>
      </c>
    </row>
    <row r="24" spans="1:5" ht="15.75">
      <c r="A24" s="2" t="s">
        <v>23</v>
      </c>
      <c r="B24" s="1" t="s">
        <v>5</v>
      </c>
      <c r="C24" s="11">
        <v>0</v>
      </c>
      <c r="D24" s="11">
        <v>0</v>
      </c>
      <c r="E24" s="26">
        <v>0</v>
      </c>
    </row>
    <row r="25" spans="1:5" ht="15.75">
      <c r="A25" s="2" t="s">
        <v>24</v>
      </c>
      <c r="B25" s="1" t="s">
        <v>6</v>
      </c>
      <c r="C25" s="11">
        <v>5.0297499999999999</v>
      </c>
      <c r="D25" s="11">
        <v>2.1539961886008583</v>
      </c>
      <c r="E25" s="26">
        <f t="shared" si="0"/>
        <v>-0.57174885658315855</v>
      </c>
    </row>
    <row r="26" spans="1:5" ht="60">
      <c r="A26" s="2">
        <v>5</v>
      </c>
      <c r="B26" s="1" t="s">
        <v>7</v>
      </c>
      <c r="C26" s="9">
        <v>0</v>
      </c>
      <c r="D26" s="9">
        <v>7</v>
      </c>
      <c r="E26" s="26">
        <v>0</v>
      </c>
    </row>
    <row r="27" spans="1:5" ht="90">
      <c r="A27" s="2" t="s">
        <v>25</v>
      </c>
      <c r="B27" s="1" t="s">
        <v>8</v>
      </c>
      <c r="C27" s="9">
        <v>0</v>
      </c>
      <c r="D27" s="9">
        <v>7</v>
      </c>
      <c r="E27" s="26">
        <v>0</v>
      </c>
    </row>
  </sheetData>
  <mergeCells count="4">
    <mergeCell ref="A1:E2"/>
    <mergeCell ref="A3:A4"/>
    <mergeCell ref="B3:B4"/>
    <mergeCell ref="C3:E3"/>
  </mergeCells>
  <pageMargins left="0.7" right="0.7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2</vt:i4>
      </vt:variant>
    </vt:vector>
  </HeadingPairs>
  <TitlesOfParts>
    <vt:vector size="14" baseType="lpstr">
      <vt:lpstr>ИТОГ Россети Центр</vt:lpstr>
      <vt:lpstr>БЛ</vt:lpstr>
      <vt:lpstr>БР</vt:lpstr>
      <vt:lpstr>ВР</vt:lpstr>
      <vt:lpstr>КМ</vt:lpstr>
      <vt:lpstr>КР</vt:lpstr>
      <vt:lpstr>ЛП</vt:lpstr>
      <vt:lpstr>ОР</vt:lpstr>
      <vt:lpstr>СМ</vt:lpstr>
      <vt:lpstr>ТБ</vt:lpstr>
      <vt:lpstr>ТВ</vt:lpstr>
      <vt:lpstr>ЯР</vt:lpstr>
      <vt:lpstr>БЛ!Область_печати</vt:lpstr>
      <vt:lpstr>'ИТОГ Россети Центр'!Область_печати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Никитченко Сергей Александрович</dc:creator>
  <cp:lastModifiedBy>Петросян Эдуард Владимирович</cp:lastModifiedBy>
  <dcterms:created xsi:type="dcterms:W3CDTF">2019-03-20T09:46:30Z</dcterms:created>
  <dcterms:modified xsi:type="dcterms:W3CDTF">2025-03-31T09:05:30Z</dcterms:modified>
</cp:coreProperties>
</file>