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osyan.EV\Desktop\Работа\Аварийность Дела\ОТЧЕТЫ\2023\Раскрытие информации\"/>
    </mc:Choice>
  </mc:AlternateContent>
  <bookViews>
    <workbookView xWindow="0" yWindow="0" windowWidth="25200" windowHeight="12570"/>
  </bookViews>
  <sheets>
    <sheet name="ИТОГ Россети Центр" sheetId="16" r:id="rId1"/>
    <sheet name="БЛ" sheetId="1" r:id="rId2"/>
    <sheet name="БР" sheetId="3" r:id="rId3"/>
    <sheet name="ВР" sheetId="4" r:id="rId4"/>
    <sheet name="КМ" sheetId="6" r:id="rId5"/>
    <sheet name="КР" sheetId="7" r:id="rId6"/>
    <sheet name="ЛП" sheetId="8" r:id="rId7"/>
    <sheet name="ОР" sheetId="9" r:id="rId8"/>
    <sheet name="СМ" sheetId="10" r:id="rId9"/>
    <sheet name="ТБ" sheetId="11" r:id="rId10"/>
    <sheet name="ТВ" sheetId="12" r:id="rId11"/>
    <sheet name="ЯР" sheetId="13" r:id="rId12"/>
  </sheets>
  <definedNames>
    <definedName name="_xlnm.Print_Area" localSheetId="1">БЛ!$A$1:$E$27</definedName>
    <definedName name="_xlnm.Print_Area" localSheetId="0">'ИТОГ Россети Центр'!$A$1:$E$27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2" l="1"/>
  <c r="E26" i="12"/>
  <c r="E27" i="13"/>
  <c r="E26" i="13"/>
  <c r="E8" i="1" l="1"/>
  <c r="E13" i="1"/>
  <c r="E19" i="8"/>
  <c r="E24" i="8"/>
  <c r="E7" i="11"/>
  <c r="E12" i="11"/>
  <c r="E27" i="16" l="1"/>
  <c r="E26" i="16"/>
  <c r="E25" i="16"/>
  <c r="E24" i="16"/>
  <c r="E21" i="16"/>
  <c r="E20" i="16"/>
  <c r="E19" i="16"/>
  <c r="E16" i="16"/>
  <c r="E15" i="16"/>
  <c r="E14" i="16"/>
  <c r="E13" i="16"/>
  <c r="E12" i="16"/>
  <c r="E11" i="16"/>
  <c r="E10" i="16"/>
  <c r="E9" i="16"/>
  <c r="E8" i="16"/>
  <c r="E7" i="16"/>
  <c r="E25" i="13"/>
  <c r="E24" i="13"/>
  <c r="E21" i="13"/>
  <c r="E20" i="13"/>
  <c r="E19" i="13"/>
  <c r="E16" i="13"/>
  <c r="E15" i="13"/>
  <c r="E14" i="13"/>
  <c r="E11" i="13"/>
  <c r="E10" i="13"/>
  <c r="E9" i="13"/>
  <c r="E25" i="12"/>
  <c r="E21" i="12"/>
  <c r="E20" i="12"/>
  <c r="E16" i="12"/>
  <c r="E15" i="12"/>
  <c r="E14" i="12"/>
  <c r="E11" i="12"/>
  <c r="E10" i="12"/>
  <c r="E9" i="12"/>
  <c r="E25" i="11"/>
  <c r="E21" i="11"/>
  <c r="E20" i="11"/>
  <c r="E16" i="11"/>
  <c r="E15" i="11"/>
  <c r="E14" i="11"/>
  <c r="E13" i="11"/>
  <c r="E11" i="11"/>
  <c r="E10" i="11"/>
  <c r="E9" i="11"/>
  <c r="E8" i="11"/>
  <c r="E25" i="10"/>
  <c r="E21" i="10"/>
  <c r="E20" i="10"/>
  <c r="E16" i="10"/>
  <c r="E15" i="10"/>
  <c r="E14" i="10"/>
  <c r="E11" i="10"/>
  <c r="E10" i="10"/>
  <c r="E9" i="10"/>
  <c r="E25" i="9" l="1"/>
  <c r="E21" i="9"/>
  <c r="E20" i="9"/>
  <c r="E16" i="9"/>
  <c r="E15" i="9"/>
  <c r="E14" i="9"/>
  <c r="E13" i="9"/>
  <c r="E11" i="9"/>
  <c r="E10" i="9"/>
  <c r="E9" i="9"/>
  <c r="E8" i="9"/>
  <c r="E25" i="8"/>
  <c r="E21" i="8"/>
  <c r="E20" i="8"/>
  <c r="E16" i="8"/>
  <c r="E15" i="8"/>
  <c r="E14" i="8"/>
  <c r="E13" i="8"/>
  <c r="E11" i="8"/>
  <c r="E10" i="8"/>
  <c r="E9" i="8"/>
  <c r="E8" i="8"/>
  <c r="E25" i="7"/>
  <c r="E21" i="7"/>
  <c r="E20" i="7"/>
  <c r="E16" i="7"/>
  <c r="E15" i="7"/>
  <c r="E14" i="7"/>
  <c r="E11" i="7"/>
  <c r="E10" i="7"/>
  <c r="E9" i="7"/>
  <c r="E25" i="6"/>
  <c r="E21" i="6"/>
  <c r="E20" i="6"/>
  <c r="E16" i="6"/>
  <c r="E15" i="6"/>
  <c r="E14" i="6"/>
  <c r="E11" i="6"/>
  <c r="E10" i="6"/>
  <c r="E9" i="6"/>
  <c r="E25" i="1"/>
  <c r="E21" i="1"/>
  <c r="E20" i="1"/>
  <c r="E16" i="1"/>
  <c r="E15" i="1"/>
  <c r="E14" i="1"/>
  <c r="E11" i="1"/>
  <c r="E10" i="1"/>
  <c r="E9" i="1"/>
  <c r="E6" i="1"/>
  <c r="E6" i="16" l="1"/>
  <c r="E6" i="13" l="1"/>
  <c r="E6" i="12"/>
  <c r="E6" i="11"/>
  <c r="E6" i="10"/>
  <c r="E6" i="9"/>
  <c r="E6" i="8"/>
  <c r="E6" i="7"/>
  <c r="E6" i="6"/>
  <c r="E6" i="4"/>
  <c r="E25" i="4"/>
  <c r="E21" i="4"/>
  <c r="E20" i="4"/>
  <c r="E16" i="4"/>
  <c r="E15" i="4"/>
  <c r="E14" i="4"/>
  <c r="E11" i="4"/>
  <c r="E10" i="4"/>
  <c r="E9" i="4"/>
  <c r="E25" i="3"/>
  <c r="E21" i="3"/>
  <c r="E20" i="3"/>
  <c r="E16" i="3"/>
  <c r="E15" i="3"/>
  <c r="E14" i="3"/>
  <c r="E11" i="3"/>
  <c r="E10" i="3"/>
  <c r="E9" i="3"/>
  <c r="E6" i="3"/>
</calcChain>
</file>

<file path=xl/sharedStrings.xml><?xml version="1.0" encoding="utf-8"?>
<sst xmlns="http://schemas.openxmlformats.org/spreadsheetml/2006/main" count="552" uniqueCount="45">
  <si>
    <t>N</t>
  </si>
  <si>
    <t>Показатель</t>
  </si>
  <si>
    <t>Значение показателя, годы</t>
  </si>
  <si>
    <t>ВН (110 кВ и выше)</t>
  </si>
  <si>
    <t>СН1 (35 - 60 кВ)</t>
  </si>
  <si>
    <t>СН2 (1 - 20 кВ)</t>
  </si>
  <si>
    <t>НН (до 1 кВ)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</si>
  <si>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</si>
  <si>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</si>
  <si>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1.1.</t>
  </si>
  <si>
    <t>1.2.</t>
  </si>
  <si>
    <t>1.3.</t>
  </si>
  <si>
    <t>1.4.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</si>
  <si>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</si>
  <si>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</si>
  <si>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</si>
  <si>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</si>
  <si>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</si>
  <si>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</si>
  <si>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</si>
  <si>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</si>
  <si>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</si>
  <si>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</si>
  <si>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</si>
  <si>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</si>
  <si>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5.1.</t>
  </si>
  <si>
    <t>Показатели качества услуг по передаче электрической энергии Белгородэнерго</t>
  </si>
  <si>
    <t>Показатели качества услуг по передаче электрической энергии Брянскэнерго</t>
  </si>
  <si>
    <t>Показатели качества услуг по передаче электрической энергии Воронежэнерго</t>
  </si>
  <si>
    <t>Показатели качества услуг по передаче электрической энергии Костромаэнерго</t>
  </si>
  <si>
    <t>Показатели качества услуг по передаче электрической энергии Курскэнерго</t>
  </si>
  <si>
    <t>Показатели качества услуг по передаче электрической энергии Липецкэнерго</t>
  </si>
  <si>
    <t>Показатели качества услуг по передаче электрической энергии Орелэнерго</t>
  </si>
  <si>
    <t>Показатели качества услуг по передаче электрической энергии Смоленскэнерго</t>
  </si>
  <si>
    <t>Показатели качества услуг по передаче электрической энергии Тамбовэнерго</t>
  </si>
  <si>
    <t>Показатели качества услуг по передаче электрической энергии Тверьэнерго</t>
  </si>
  <si>
    <t>Показатели качества услуг по передаче электрической энергии Ярэнерго</t>
  </si>
  <si>
    <t>Показатель средней продолжительности прекращений передачи электрической энергии (SAIDI, час.)</t>
  </si>
  <si>
    <t>Показатель средней частоты прекращений передачи электрической энергии (SAIFI, шт.)</t>
  </si>
  <si>
    <t>Показатели качества услуг по передаче электрической энергии ПАО "Россети Центр"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</si>
  <si>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(Пsaidi,план)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</si>
  <si>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(Пsaifi,план)</t>
  </si>
  <si>
    <t>Динамика изменения показателя %</t>
  </si>
  <si>
    <t>2022 год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</si>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</sst>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3">
    <font>
      <sz val="11"/>
      <color theme="1"/>
      <name val="Calibri"/>
      <family val="2"/>
      <charset val="204"/>
      <scheme val="minor"/>
    </font>
    <font>
      <sz val="12"/>
      <color rgb="FF222222"/>
      <name val="Arial"/>
      <family val="2"/>
      <charset val="204"/>
    </font>
    <font>
      <b/>
      <sz val="12"/>
      <color rgb="FF222222"/>
      <name val="Inherit"/>
    </font>
    <font>
      <b/>
      <sz val="9"/>
      <color rgb="FF222222"/>
      <name val="Inherit"/>
    </font>
    <font>
      <sz val="12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b/>
      <sz val="12"/>
      <color rgb="FF222222"/>
      <name val="Times New Roman"/>
      <family val="1"/>
      <charset val="204"/>
    </font>
    <font>
      <sz val="12"/>
      <color rgb="FF0000FF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22222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center" wrapText="1"/>
    </xf>
    <xf numFmtId="164" fontId="9" fillId="4" borderId="1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9" fontId="1" fillId="2" borderId="1" xfId="1" applyFont="1" applyFill="1" applyBorder="1" applyAlignment="1">
      <alignment horizontal="center" vertical="center" wrapText="1"/>
    </xf>
    <xf numFmtId="9" fontId="1" fillId="2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2F2F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view="pageBreakPreview" zoomScale="85" zoomScaleNormal="100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2.140625" customWidth="1"/>
  </cols>
  <sheetData>
    <row r="1" spans="1:5" ht="15" customHeight="1">
      <c r="A1" s="28" t="s">
        <v>39</v>
      </c>
      <c r="B1" s="28"/>
      <c r="C1" s="28"/>
      <c r="D1" s="28"/>
      <c r="E1" s="28"/>
    </row>
    <row r="2" spans="1:5" ht="15" customHeight="1">
      <c r="A2" s="28"/>
      <c r="B2" s="28"/>
      <c r="C2" s="28"/>
      <c r="D2" s="28"/>
      <c r="E2" s="28"/>
    </row>
    <row r="3" spans="1:5" ht="15.75" customHeight="1">
      <c r="A3" s="29" t="s">
        <v>0</v>
      </c>
      <c r="B3" s="30" t="s">
        <v>1</v>
      </c>
      <c r="C3" s="30" t="s">
        <v>2</v>
      </c>
      <c r="D3" s="30"/>
      <c r="E3" s="30"/>
    </row>
    <row r="4" spans="1:5" ht="39" customHeight="1">
      <c r="A4" s="29"/>
      <c r="B4" s="30"/>
      <c r="C4" s="21" t="s">
        <v>43</v>
      </c>
      <c r="D4" s="21" t="s">
        <v>44</v>
      </c>
      <c r="E4" s="21" t="s">
        <v>42</v>
      </c>
    </row>
    <row r="5" spans="1:5" ht="15.75" customHeight="1">
      <c r="A5" s="5">
        <v>1</v>
      </c>
      <c r="B5" s="6">
        <v>2</v>
      </c>
      <c r="C5" s="6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8">
        <v>2.3408980320000001</v>
      </c>
      <c r="D6" s="18">
        <v>1.124674564</v>
      </c>
      <c r="E6" s="26">
        <f t="shared" ref="E6:E27" si="0">D6/C6-1</f>
        <v>-0.51955422721291777</v>
      </c>
    </row>
    <row r="7" spans="1:5" ht="15.75">
      <c r="A7" s="2" t="s">
        <v>9</v>
      </c>
      <c r="B7" s="15" t="s">
        <v>3</v>
      </c>
      <c r="C7" s="13">
        <v>7.8040100000000001E-4</v>
      </c>
      <c r="D7" s="13">
        <v>1.9273324572930354E-3</v>
      </c>
      <c r="E7" s="26">
        <f t="shared" si="0"/>
        <v>1.4696693844485531</v>
      </c>
    </row>
    <row r="8" spans="1:5" ht="15.75">
      <c r="A8" s="2" t="s">
        <v>10</v>
      </c>
      <c r="B8" s="15" t="s">
        <v>4</v>
      </c>
      <c r="C8" s="13">
        <v>0.108496094</v>
      </c>
      <c r="D8" s="13">
        <v>6.403125E-3</v>
      </c>
      <c r="E8" s="26">
        <f t="shared" si="0"/>
        <v>-0.94098289842581795</v>
      </c>
    </row>
    <row r="9" spans="1:5" ht="15.75">
      <c r="A9" s="2" t="s">
        <v>11</v>
      </c>
      <c r="B9" s="15" t="s">
        <v>5</v>
      </c>
      <c r="C9" s="14">
        <v>1.351672295</v>
      </c>
      <c r="D9" s="14">
        <v>0.64196706584475249</v>
      </c>
      <c r="E9" s="26">
        <f t="shared" si="0"/>
        <v>-0.52505716938975033</v>
      </c>
    </row>
    <row r="10" spans="1:5" ht="15.75">
      <c r="A10" s="2" t="s">
        <v>12</v>
      </c>
      <c r="B10" s="15" t="s">
        <v>6</v>
      </c>
      <c r="C10" s="14">
        <v>2.355108354</v>
      </c>
      <c r="D10" s="14">
        <v>1.1317122255599348</v>
      </c>
      <c r="E10" s="26">
        <f t="shared" si="0"/>
        <v>-0.51946490120601263</v>
      </c>
    </row>
    <row r="11" spans="1:5" ht="55.5" customHeight="1">
      <c r="A11" s="2">
        <v>2</v>
      </c>
      <c r="B11" s="15" t="s">
        <v>38</v>
      </c>
      <c r="C11" s="18">
        <v>1.300604917</v>
      </c>
      <c r="D11" s="18">
        <v>0.78102994800000003</v>
      </c>
      <c r="E11" s="26">
        <f t="shared" si="0"/>
        <v>-0.3994871634027507</v>
      </c>
    </row>
    <row r="12" spans="1:5" ht="15.75">
      <c r="A12" s="2" t="s">
        <v>13</v>
      </c>
      <c r="B12" s="15" t="s">
        <v>3</v>
      </c>
      <c r="C12" s="13">
        <v>6.6889599999999999E-4</v>
      </c>
      <c r="D12" s="13">
        <v>3.9421813403416554E-3</v>
      </c>
      <c r="E12" s="26">
        <f t="shared" si="0"/>
        <v>4.8935639327214622</v>
      </c>
    </row>
    <row r="13" spans="1:5" ht="15.75">
      <c r="A13" s="2" t="s">
        <v>14</v>
      </c>
      <c r="B13" s="15" t="s">
        <v>4</v>
      </c>
      <c r="C13" s="14">
        <v>7.6171875E-2</v>
      </c>
      <c r="D13" s="14">
        <v>5.5147058823529415E-3</v>
      </c>
      <c r="E13" s="26">
        <f t="shared" si="0"/>
        <v>-0.92760180995475117</v>
      </c>
    </row>
    <row r="14" spans="1:5" ht="15.75">
      <c r="A14" s="2" t="s">
        <v>15</v>
      </c>
      <c r="B14" s="15" t="s">
        <v>5</v>
      </c>
      <c r="C14" s="14">
        <v>0.81000999600000001</v>
      </c>
      <c r="D14" s="14">
        <v>0.35576583297341868</v>
      </c>
      <c r="E14" s="26">
        <f t="shared" si="0"/>
        <v>-0.56078834245223486</v>
      </c>
    </row>
    <row r="15" spans="1:5" ht="15.75">
      <c r="A15" s="2" t="s">
        <v>16</v>
      </c>
      <c r="B15" s="15" t="s">
        <v>6</v>
      </c>
      <c r="C15" s="14">
        <v>1.3077349140000001</v>
      </c>
      <c r="D15" s="14">
        <v>0.78676611692613074</v>
      </c>
      <c r="E15" s="26">
        <f t="shared" si="0"/>
        <v>-0.3983749240741532</v>
      </c>
    </row>
    <row r="16" spans="1:5" ht="161.25" customHeight="1">
      <c r="A16" s="2">
        <v>3</v>
      </c>
      <c r="B16" s="15" t="s">
        <v>40</v>
      </c>
      <c r="C16" s="18">
        <v>17.139262955</v>
      </c>
      <c r="D16" s="18">
        <v>32.158289199000002</v>
      </c>
      <c r="E16" s="26">
        <f t="shared" si="0"/>
        <v>0.87629358878693986</v>
      </c>
    </row>
    <row r="17" spans="1:5" ht="15.75">
      <c r="A17" s="2" t="s">
        <v>17</v>
      </c>
      <c r="B17" s="15" t="s">
        <v>3</v>
      </c>
      <c r="C17" s="14">
        <v>0</v>
      </c>
      <c r="D17" s="14">
        <v>0</v>
      </c>
      <c r="E17" s="26">
        <v>0</v>
      </c>
    </row>
    <row r="18" spans="1:5" ht="15.75">
      <c r="A18" s="2" t="s">
        <v>18</v>
      </c>
      <c r="B18" s="15" t="s">
        <v>4</v>
      </c>
      <c r="C18" s="14">
        <v>0</v>
      </c>
      <c r="D18" s="14">
        <v>0</v>
      </c>
      <c r="E18" s="26">
        <v>0</v>
      </c>
    </row>
    <row r="19" spans="1:5" ht="15.75">
      <c r="A19" s="2" t="s">
        <v>19</v>
      </c>
      <c r="B19" s="15" t="s">
        <v>5</v>
      </c>
      <c r="C19" s="14">
        <v>0.24533846200000001</v>
      </c>
      <c r="D19" s="14">
        <v>0.17236984569476618</v>
      </c>
      <c r="E19" s="26">
        <f t="shared" si="0"/>
        <v>-0.29742020762009103</v>
      </c>
    </row>
    <row r="20" spans="1:5" ht="15.75">
      <c r="A20" s="2" t="s">
        <v>20</v>
      </c>
      <c r="B20" s="15" t="s">
        <v>6</v>
      </c>
      <c r="C20" s="14">
        <v>17.368147154999999</v>
      </c>
      <c r="D20" s="14">
        <v>32.615978909975283</v>
      </c>
      <c r="E20" s="26">
        <f t="shared" si="0"/>
        <v>0.8779193093481874</v>
      </c>
    </row>
    <row r="21" spans="1:5" ht="134.25" customHeight="1">
      <c r="A21" s="2">
        <v>4</v>
      </c>
      <c r="B21" s="16" t="s">
        <v>41</v>
      </c>
      <c r="C21" s="18">
        <v>4.1623830509999999</v>
      </c>
      <c r="D21" s="18">
        <v>5.7517396300000003</v>
      </c>
      <c r="E21" s="26">
        <f t="shared" si="0"/>
        <v>0.38183813443555192</v>
      </c>
    </row>
    <row r="22" spans="1:5" ht="15.75">
      <c r="A22" s="2" t="s">
        <v>21</v>
      </c>
      <c r="B22" s="15" t="s">
        <v>3</v>
      </c>
      <c r="C22" s="14">
        <v>0</v>
      </c>
      <c r="D22" s="14">
        <v>0</v>
      </c>
      <c r="E22" s="26">
        <v>0</v>
      </c>
    </row>
    <row r="23" spans="1:5" ht="15.75">
      <c r="A23" s="2" t="s">
        <v>22</v>
      </c>
      <c r="B23" s="15" t="s">
        <v>4</v>
      </c>
      <c r="C23" s="14">
        <v>0</v>
      </c>
      <c r="D23" s="14">
        <v>0</v>
      </c>
      <c r="E23" s="26">
        <v>0</v>
      </c>
    </row>
    <row r="24" spans="1:5" ht="15.75">
      <c r="A24" s="2" t="s">
        <v>23</v>
      </c>
      <c r="B24" s="15" t="s">
        <v>5</v>
      </c>
      <c r="C24" s="14">
        <v>9.3769336999999994E-2</v>
      </c>
      <c r="D24" s="14">
        <v>6.0210451921944325E-2</v>
      </c>
      <c r="E24" s="26">
        <f t="shared" si="0"/>
        <v>-0.35788762245440287</v>
      </c>
    </row>
    <row r="25" spans="1:5" ht="15.75">
      <c r="A25" s="2" t="s">
        <v>24</v>
      </c>
      <c r="B25" s="15" t="s">
        <v>6</v>
      </c>
      <c r="C25" s="14">
        <v>4.217527316</v>
      </c>
      <c r="D25" s="14">
        <v>5.8330174609155181</v>
      </c>
      <c r="E25" s="26">
        <f t="shared" si="0"/>
        <v>0.38304201108238134</v>
      </c>
    </row>
    <row r="26" spans="1:5" ht="89.25" customHeight="1">
      <c r="A26" s="24">
        <v>5</v>
      </c>
      <c r="B26" s="25" t="s">
        <v>7</v>
      </c>
      <c r="C26" s="22">
        <v>3</v>
      </c>
      <c r="D26" s="22">
        <v>114</v>
      </c>
      <c r="E26" s="26">
        <f t="shared" si="0"/>
        <v>37</v>
      </c>
    </row>
    <row r="27" spans="1:5" ht="89.25" customHeight="1">
      <c r="A27" s="24" t="s">
        <v>25</v>
      </c>
      <c r="B27" s="25" t="s">
        <v>8</v>
      </c>
      <c r="C27" s="22">
        <v>3</v>
      </c>
      <c r="D27" s="22">
        <v>114</v>
      </c>
      <c r="E27" s="26">
        <f t="shared" si="0"/>
        <v>37</v>
      </c>
    </row>
    <row r="28" spans="1:5">
      <c r="A28" s="31"/>
      <c r="B28" s="31"/>
      <c r="C28" s="31"/>
      <c r="D28" s="31"/>
      <c r="E28" s="31"/>
    </row>
    <row r="29" spans="1:5">
      <c r="A29" s="32"/>
      <c r="B29" s="32"/>
      <c r="C29" s="32"/>
      <c r="D29" s="32"/>
      <c r="E29" s="32"/>
    </row>
    <row r="30" spans="1:5">
      <c r="A30" s="32"/>
      <c r="B30" s="32"/>
      <c r="C30" s="32"/>
      <c r="D30" s="32"/>
      <c r="E30" s="32"/>
    </row>
  </sheetData>
  <mergeCells count="5">
    <mergeCell ref="A1:E2"/>
    <mergeCell ref="A3:A4"/>
    <mergeCell ref="B3:B4"/>
    <mergeCell ref="C3:E3"/>
    <mergeCell ref="A28:E30"/>
  </mergeCells>
  <pageMargins left="0.7" right="0.7" top="0.75" bottom="0.75" header="0.3" footer="0.3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0.85546875" customWidth="1"/>
  </cols>
  <sheetData>
    <row r="1" spans="1:5">
      <c r="A1" s="28" t="s">
        <v>34</v>
      </c>
      <c r="B1" s="28"/>
      <c r="C1" s="28"/>
      <c r="D1" s="28"/>
      <c r="E1" s="28"/>
    </row>
    <row r="2" spans="1:5">
      <c r="A2" s="28"/>
      <c r="B2" s="28"/>
      <c r="C2" s="28"/>
      <c r="D2" s="28"/>
      <c r="E2" s="28"/>
    </row>
    <row r="3" spans="1:5" ht="15.75">
      <c r="A3" s="29" t="s">
        <v>0</v>
      </c>
      <c r="B3" s="30" t="s">
        <v>1</v>
      </c>
      <c r="C3" s="30" t="s">
        <v>2</v>
      </c>
      <c r="D3" s="30"/>
      <c r="E3" s="30"/>
    </row>
    <row r="4" spans="1:5" ht="31.5">
      <c r="A4" s="29"/>
      <c r="B4" s="30"/>
      <c r="C4" s="10" t="s">
        <v>43</v>
      </c>
      <c r="D4" s="21" t="s">
        <v>44</v>
      </c>
      <c r="E4" s="23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9">
        <v>1.5468069179999999</v>
      </c>
      <c r="D6" s="19">
        <v>1.7531000000000001</v>
      </c>
      <c r="E6" s="26">
        <f t="shared" ref="E6:E25" si="0">D6/C6-1</f>
        <v>0.1333670541548484</v>
      </c>
    </row>
    <row r="7" spans="1:5" ht="15.75">
      <c r="A7" s="2" t="s">
        <v>9</v>
      </c>
      <c r="B7" s="15" t="s">
        <v>3</v>
      </c>
      <c r="C7" s="14">
        <v>9.7225000000000006E-2</v>
      </c>
      <c r="D7" s="14">
        <v>0</v>
      </c>
      <c r="E7" s="26">
        <f t="shared" si="0"/>
        <v>-1</v>
      </c>
    </row>
    <row r="8" spans="1:5" ht="15.75">
      <c r="A8" s="2" t="s">
        <v>10</v>
      </c>
      <c r="B8" s="15" t="s">
        <v>4</v>
      </c>
      <c r="C8" s="14">
        <v>3.4849999999999999E-2</v>
      </c>
      <c r="D8" s="14">
        <v>0</v>
      </c>
      <c r="E8" s="26">
        <f t="shared" si="0"/>
        <v>-1</v>
      </c>
    </row>
    <row r="9" spans="1:5" ht="15.75">
      <c r="A9" s="2" t="s">
        <v>11</v>
      </c>
      <c r="B9" s="15" t="s">
        <v>5</v>
      </c>
      <c r="C9" s="14">
        <v>3.3170491210000002</v>
      </c>
      <c r="D9" s="14">
        <v>1.2239800000000001</v>
      </c>
      <c r="E9" s="26">
        <f t="shared" si="0"/>
        <v>-0.63100335408026664</v>
      </c>
    </row>
    <row r="10" spans="1:5" ht="15.75">
      <c r="A10" s="2" t="s">
        <v>12</v>
      </c>
      <c r="B10" s="15" t="s">
        <v>6</v>
      </c>
      <c r="C10" s="14">
        <v>1.5411389099999999</v>
      </c>
      <c r="D10" s="14">
        <v>1.75546</v>
      </c>
      <c r="E10" s="26">
        <f t="shared" si="0"/>
        <v>0.13906669191812182</v>
      </c>
    </row>
    <row r="11" spans="1:5" ht="55.5" customHeight="1">
      <c r="A11" s="2">
        <v>2</v>
      </c>
      <c r="B11" s="15" t="s">
        <v>38</v>
      </c>
      <c r="C11" s="19">
        <v>1.02882542</v>
      </c>
      <c r="D11" s="19">
        <v>1.0893999999999999</v>
      </c>
      <c r="E11" s="26">
        <f t="shared" si="0"/>
        <v>5.8877413818177127E-2</v>
      </c>
    </row>
    <row r="12" spans="1:5" ht="15.75">
      <c r="A12" s="2" t="s">
        <v>13</v>
      </c>
      <c r="B12" s="15" t="s">
        <v>3</v>
      </c>
      <c r="C12" s="14">
        <v>8.3333332999999996E-2</v>
      </c>
      <c r="D12" s="14">
        <v>0</v>
      </c>
      <c r="E12" s="26">
        <f t="shared" si="0"/>
        <v>-1</v>
      </c>
    </row>
    <row r="13" spans="1:5" ht="15.75">
      <c r="A13" s="2" t="s">
        <v>14</v>
      </c>
      <c r="B13" s="15" t="s">
        <v>4</v>
      </c>
      <c r="C13" s="14">
        <v>4.5454544999999999E-2</v>
      </c>
      <c r="D13" s="14">
        <v>0</v>
      </c>
      <c r="E13" s="26">
        <f t="shared" si="0"/>
        <v>-1</v>
      </c>
    </row>
    <row r="14" spans="1:5" ht="15.75">
      <c r="A14" s="2" t="s">
        <v>15</v>
      </c>
      <c r="B14" s="15" t="s">
        <v>5</v>
      </c>
      <c r="C14" s="14">
        <v>2.2374371860000002</v>
      </c>
      <c r="D14" s="14">
        <v>0.82884000000000002</v>
      </c>
      <c r="E14" s="26">
        <f t="shared" si="0"/>
        <v>-0.62955831556470798</v>
      </c>
    </row>
    <row r="15" spans="1:5" ht="15.75">
      <c r="A15" s="2" t="s">
        <v>16</v>
      </c>
      <c r="B15" s="15" t="s">
        <v>6</v>
      </c>
      <c r="C15" s="14">
        <v>1.024944184</v>
      </c>
      <c r="D15" s="14">
        <v>1.0906</v>
      </c>
      <c r="E15" s="26">
        <f t="shared" si="0"/>
        <v>6.4057942885990427E-2</v>
      </c>
    </row>
    <row r="16" spans="1:5" ht="161.25" customHeight="1">
      <c r="A16" s="2">
        <v>3</v>
      </c>
      <c r="B16" s="15" t="s">
        <v>40</v>
      </c>
      <c r="C16" s="11">
        <v>9.4528016770000001</v>
      </c>
      <c r="D16" s="11">
        <v>9.0918600000000005</v>
      </c>
      <c r="E16" s="26">
        <f t="shared" si="0"/>
        <v>-3.8183566029764693E-2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5" t="s">
        <v>6</v>
      </c>
      <c r="C20" s="11">
        <v>9.4872487169999999</v>
      </c>
      <c r="D20" s="11">
        <v>9.1269600000000004</v>
      </c>
      <c r="E20" s="26">
        <f t="shared" si="0"/>
        <v>-3.7976101159275633E-2</v>
      </c>
    </row>
    <row r="21" spans="1:5" ht="139.5" customHeight="1">
      <c r="A21" s="2">
        <v>4</v>
      </c>
      <c r="B21" s="16" t="s">
        <v>41</v>
      </c>
      <c r="C21" s="11">
        <v>2.1885030730000001</v>
      </c>
      <c r="D21" s="11">
        <v>2.0105</v>
      </c>
      <c r="E21" s="26">
        <f t="shared" si="0"/>
        <v>-8.1335537151425386E-2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5" t="s">
        <v>6</v>
      </c>
      <c r="C25" s="11">
        <v>2.1964782170000001</v>
      </c>
      <c r="D25" s="11">
        <v>2.0182600000000002</v>
      </c>
      <c r="E25" s="26">
        <f t="shared" si="0"/>
        <v>-8.1138167280991547E-2</v>
      </c>
    </row>
    <row r="26" spans="1:5" ht="60">
      <c r="A26" s="2">
        <v>5</v>
      </c>
      <c r="B26" s="15" t="s">
        <v>7</v>
      </c>
      <c r="C26" s="20">
        <v>0</v>
      </c>
      <c r="D26" s="20">
        <v>2</v>
      </c>
      <c r="E26" s="26">
        <v>1</v>
      </c>
    </row>
    <row r="27" spans="1:5" ht="90">
      <c r="A27" s="2" t="s">
        <v>25</v>
      </c>
      <c r="B27" s="15" t="s">
        <v>8</v>
      </c>
      <c r="C27" s="20">
        <v>0</v>
      </c>
      <c r="D27" s="20">
        <v>2</v>
      </c>
      <c r="E27" s="26">
        <v>1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1.28515625" customWidth="1"/>
  </cols>
  <sheetData>
    <row r="1" spans="1:5">
      <c r="A1" s="28" t="s">
        <v>35</v>
      </c>
      <c r="B1" s="28"/>
      <c r="C1" s="28"/>
      <c r="D1" s="28"/>
      <c r="E1" s="28"/>
    </row>
    <row r="2" spans="1:5">
      <c r="A2" s="28"/>
      <c r="B2" s="28"/>
      <c r="C2" s="28"/>
      <c r="D2" s="28"/>
      <c r="E2" s="28"/>
    </row>
    <row r="3" spans="1:5" ht="15.75">
      <c r="A3" s="29" t="s">
        <v>0</v>
      </c>
      <c r="B3" s="30" t="s">
        <v>1</v>
      </c>
      <c r="C3" s="30" t="s">
        <v>2</v>
      </c>
      <c r="D3" s="30"/>
      <c r="E3" s="30"/>
    </row>
    <row r="4" spans="1:5" ht="31.5">
      <c r="A4" s="29"/>
      <c r="B4" s="30"/>
      <c r="C4" s="10" t="s">
        <v>43</v>
      </c>
      <c r="D4" s="21" t="s">
        <v>44</v>
      </c>
      <c r="E4" s="23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9">
        <v>1.3212706219999999</v>
      </c>
      <c r="D6" s="19">
        <v>0.98719999999999997</v>
      </c>
      <c r="E6" s="26">
        <f t="shared" ref="E6:E27" si="0">D6/C6-1</f>
        <v>-0.25284042227043468</v>
      </c>
    </row>
    <row r="7" spans="1:5" ht="15.75">
      <c r="A7" s="2" t="s">
        <v>9</v>
      </c>
      <c r="B7" s="15" t="s">
        <v>3</v>
      </c>
      <c r="C7" s="14">
        <v>0</v>
      </c>
      <c r="D7" s="14">
        <v>0</v>
      </c>
      <c r="E7" s="26">
        <v>0</v>
      </c>
    </row>
    <row r="8" spans="1:5" ht="15.75">
      <c r="A8" s="2" t="s">
        <v>10</v>
      </c>
      <c r="B8" s="15" t="s">
        <v>4</v>
      </c>
      <c r="C8" s="14">
        <v>0</v>
      </c>
      <c r="D8" s="14">
        <v>0</v>
      </c>
      <c r="E8" s="26">
        <v>0</v>
      </c>
    </row>
    <row r="9" spans="1:5" ht="15.75">
      <c r="A9" s="2" t="s">
        <v>11</v>
      </c>
      <c r="B9" s="15" t="s">
        <v>5</v>
      </c>
      <c r="C9" s="14">
        <v>5.8059982000000003E-2</v>
      </c>
      <c r="D9" s="14">
        <v>0.38274000000000002</v>
      </c>
      <c r="E9" s="26">
        <f t="shared" si="0"/>
        <v>5.5921480995292079</v>
      </c>
    </row>
    <row r="10" spans="1:5" ht="15.75">
      <c r="A10" s="2" t="s">
        <v>12</v>
      </c>
      <c r="B10" s="15" t="s">
        <v>6</v>
      </c>
      <c r="C10" s="14">
        <v>1.3427070539999999</v>
      </c>
      <c r="D10" s="14">
        <v>0.99719999999999998</v>
      </c>
      <c r="E10" s="26">
        <f t="shared" si="0"/>
        <v>-0.25732124737910256</v>
      </c>
    </row>
    <row r="11" spans="1:5" ht="55.5" customHeight="1">
      <c r="A11" s="2">
        <v>2</v>
      </c>
      <c r="B11" s="15" t="s">
        <v>38</v>
      </c>
      <c r="C11" s="19">
        <v>1.0533278420000001</v>
      </c>
      <c r="D11" s="19">
        <v>0.94130000000000003</v>
      </c>
      <c r="E11" s="26">
        <f t="shared" si="0"/>
        <v>-0.10635610066784895</v>
      </c>
    </row>
    <row r="12" spans="1:5" ht="15.75">
      <c r="A12" s="2" t="s">
        <v>13</v>
      </c>
      <c r="B12" s="15" t="s">
        <v>3</v>
      </c>
      <c r="C12" s="14">
        <v>0</v>
      </c>
      <c r="D12" s="14">
        <v>0</v>
      </c>
      <c r="E12" s="26">
        <v>0</v>
      </c>
    </row>
    <row r="13" spans="1:5" ht="15.75">
      <c r="A13" s="2" t="s">
        <v>14</v>
      </c>
      <c r="B13" s="15" t="s">
        <v>4</v>
      </c>
      <c r="C13" s="14">
        <v>0</v>
      </c>
      <c r="D13" s="14">
        <v>0</v>
      </c>
      <c r="E13" s="26">
        <v>0</v>
      </c>
    </row>
    <row r="14" spans="1:5" ht="15.75">
      <c r="A14" s="2" t="s">
        <v>15</v>
      </c>
      <c r="B14" s="15" t="s">
        <v>5</v>
      </c>
      <c r="C14" s="14">
        <v>6.5265082000000002E-2</v>
      </c>
      <c r="D14" s="14">
        <v>4.6420000000000003E-2</v>
      </c>
      <c r="E14" s="26">
        <f t="shared" si="0"/>
        <v>-0.2887467758027179</v>
      </c>
    </row>
    <row r="15" spans="1:5" ht="15.75">
      <c r="A15" s="2" t="s">
        <v>16</v>
      </c>
      <c r="B15" s="15" t="s">
        <v>6</v>
      </c>
      <c r="C15" s="14">
        <v>1.070104341</v>
      </c>
      <c r="D15" s="14">
        <v>0.95579000000000003</v>
      </c>
      <c r="E15" s="26">
        <f t="shared" si="0"/>
        <v>-0.10682541563486647</v>
      </c>
    </row>
    <row r="16" spans="1:5" ht="161.25" customHeight="1">
      <c r="A16" s="2">
        <v>3</v>
      </c>
      <c r="B16" s="15" t="s">
        <v>40</v>
      </c>
      <c r="C16" s="11">
        <v>12.060609624</v>
      </c>
      <c r="D16" s="11">
        <v>24.492149999999999</v>
      </c>
      <c r="E16" s="26">
        <f t="shared" si="0"/>
        <v>1.0307555557773687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5" t="s">
        <v>6</v>
      </c>
      <c r="C20" s="11">
        <v>12.265016880999999</v>
      </c>
      <c r="D20" s="11">
        <v>24.889600000000002</v>
      </c>
      <c r="E20" s="26">
        <f t="shared" si="0"/>
        <v>1.0293164079176291</v>
      </c>
    </row>
    <row r="21" spans="1:5" ht="143.25" customHeight="1">
      <c r="A21" s="2">
        <v>4</v>
      </c>
      <c r="B21" s="16" t="s">
        <v>41</v>
      </c>
      <c r="C21" s="11">
        <v>3.5647050810000001</v>
      </c>
      <c r="D21" s="11">
        <v>6.25366</v>
      </c>
      <c r="E21" s="26">
        <f t="shared" si="0"/>
        <v>0.75432745708255688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5" t="s">
        <v>6</v>
      </c>
      <c r="C25" s="11">
        <v>3.625120898</v>
      </c>
      <c r="D25" s="11">
        <v>6.3551399999999996</v>
      </c>
      <c r="E25" s="26">
        <f t="shared" si="0"/>
        <v>0.75308360157206522</v>
      </c>
    </row>
    <row r="26" spans="1:5" ht="60">
      <c r="A26" s="2">
        <v>5</v>
      </c>
      <c r="B26" s="15" t="s">
        <v>7</v>
      </c>
      <c r="C26" s="20">
        <v>1</v>
      </c>
      <c r="D26" s="20">
        <v>63</v>
      </c>
      <c r="E26" s="26">
        <f t="shared" si="0"/>
        <v>62</v>
      </c>
    </row>
    <row r="27" spans="1:5" ht="90">
      <c r="A27" s="2" t="s">
        <v>25</v>
      </c>
      <c r="B27" s="15" t="s">
        <v>8</v>
      </c>
      <c r="C27" s="20">
        <v>1</v>
      </c>
      <c r="D27" s="20">
        <v>63</v>
      </c>
      <c r="E27" s="26">
        <f t="shared" si="0"/>
        <v>62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Normal="100" zoomScaleSheetLayoutView="100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7.140625" customWidth="1"/>
  </cols>
  <sheetData>
    <row r="1" spans="1:5">
      <c r="A1" s="28" t="s">
        <v>36</v>
      </c>
      <c r="B1" s="28"/>
      <c r="C1" s="28"/>
      <c r="D1" s="28"/>
      <c r="E1" s="28"/>
    </row>
    <row r="2" spans="1:5">
      <c r="A2" s="28"/>
      <c r="B2" s="28"/>
      <c r="C2" s="28"/>
      <c r="D2" s="28"/>
      <c r="E2" s="28"/>
    </row>
    <row r="3" spans="1:5" ht="15.75">
      <c r="A3" s="29" t="s">
        <v>0</v>
      </c>
      <c r="B3" s="30" t="s">
        <v>1</v>
      </c>
      <c r="C3" s="30" t="s">
        <v>2</v>
      </c>
      <c r="D3" s="30"/>
      <c r="E3" s="30"/>
    </row>
    <row r="4" spans="1:5" ht="31.5">
      <c r="A4" s="29"/>
      <c r="B4" s="30"/>
      <c r="C4" s="10" t="s">
        <v>43</v>
      </c>
      <c r="D4" s="21" t="s">
        <v>44</v>
      </c>
      <c r="E4" s="23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7">
        <v>1</v>
      </c>
      <c r="B6" s="17" t="s">
        <v>37</v>
      </c>
      <c r="C6" s="19">
        <v>1.9306741199999999</v>
      </c>
      <c r="D6" s="19">
        <v>1.8159000000000001</v>
      </c>
      <c r="E6" s="26">
        <f t="shared" ref="E6:E27" si="0">D6/C6-1</f>
        <v>-5.9447691773068301E-2</v>
      </c>
    </row>
    <row r="7" spans="1:5" ht="15.75">
      <c r="A7" s="7" t="s">
        <v>9</v>
      </c>
      <c r="B7" s="17" t="s">
        <v>3</v>
      </c>
      <c r="C7" s="14">
        <v>0</v>
      </c>
      <c r="D7" s="14">
        <v>0</v>
      </c>
      <c r="E7" s="26">
        <v>0</v>
      </c>
    </row>
    <row r="8" spans="1:5" ht="15.75">
      <c r="A8" s="7" t="s">
        <v>10</v>
      </c>
      <c r="B8" s="17" t="s">
        <v>4</v>
      </c>
      <c r="C8" s="14">
        <v>0</v>
      </c>
      <c r="D8" s="14">
        <v>0</v>
      </c>
      <c r="E8" s="26">
        <v>0</v>
      </c>
    </row>
    <row r="9" spans="1:5" ht="15.75">
      <c r="A9" s="7" t="s">
        <v>11</v>
      </c>
      <c r="B9" s="17" t="s">
        <v>5</v>
      </c>
      <c r="C9" s="14">
        <v>0.41628862100000003</v>
      </c>
      <c r="D9" s="14">
        <v>7.0300000000000001E-2</v>
      </c>
      <c r="E9" s="26">
        <f t="shared" si="0"/>
        <v>-0.83112677970604443</v>
      </c>
    </row>
    <row r="10" spans="1:5" ht="15.75">
      <c r="A10" s="7" t="s">
        <v>12</v>
      </c>
      <c r="B10" s="17" t="s">
        <v>6</v>
      </c>
      <c r="C10" s="14">
        <v>1.959884993</v>
      </c>
      <c r="D10" s="14">
        <v>1.84812</v>
      </c>
      <c r="E10" s="26">
        <f t="shared" si="0"/>
        <v>-5.7026301746880059E-2</v>
      </c>
    </row>
    <row r="11" spans="1:5" ht="55.5" customHeight="1">
      <c r="A11" s="7">
        <v>2</v>
      </c>
      <c r="B11" s="17" t="s">
        <v>38</v>
      </c>
      <c r="C11" s="19">
        <v>1.115351582</v>
      </c>
      <c r="D11" s="19">
        <v>1.0762</v>
      </c>
      <c r="E11" s="26">
        <f t="shared" si="0"/>
        <v>-3.5102457944063747E-2</v>
      </c>
    </row>
    <row r="12" spans="1:5" ht="15.75">
      <c r="A12" s="7" t="s">
        <v>13</v>
      </c>
      <c r="B12" s="17" t="s">
        <v>3</v>
      </c>
      <c r="C12" s="14">
        <v>0</v>
      </c>
      <c r="D12" s="14">
        <v>0</v>
      </c>
      <c r="E12" s="26">
        <v>0</v>
      </c>
    </row>
    <row r="13" spans="1:5" ht="15.75">
      <c r="A13" s="7" t="s">
        <v>14</v>
      </c>
      <c r="B13" s="17" t="s">
        <v>4</v>
      </c>
      <c r="C13" s="14">
        <v>0</v>
      </c>
      <c r="D13" s="14">
        <v>0</v>
      </c>
      <c r="E13" s="26">
        <v>0</v>
      </c>
    </row>
    <row r="14" spans="1:5" ht="15.75">
      <c r="A14" s="7" t="s">
        <v>15</v>
      </c>
      <c r="B14" s="17" t="s">
        <v>5</v>
      </c>
      <c r="C14" s="14">
        <v>0.55613577000000003</v>
      </c>
      <c r="D14" s="14">
        <v>4.1110000000000001E-2</v>
      </c>
      <c r="E14" s="26">
        <f t="shared" si="0"/>
        <v>-0.92607920184670012</v>
      </c>
    </row>
    <row r="15" spans="1:5" ht="15.75">
      <c r="A15" s="7" t="s">
        <v>16</v>
      </c>
      <c r="B15" s="17" t="s">
        <v>6</v>
      </c>
      <c r="C15" s="14">
        <v>1.1265330950000001</v>
      </c>
      <c r="D15" s="14">
        <v>1.09528</v>
      </c>
      <c r="E15" s="26">
        <f t="shared" si="0"/>
        <v>-2.7742722463027225E-2</v>
      </c>
    </row>
    <row r="16" spans="1:5" ht="161.25" customHeight="1">
      <c r="A16" s="7">
        <v>3</v>
      </c>
      <c r="B16" s="15" t="s">
        <v>40</v>
      </c>
      <c r="C16" s="11">
        <v>35.169159923000002</v>
      </c>
      <c r="D16" s="11">
        <v>30.145600000000002</v>
      </c>
      <c r="E16" s="26">
        <f t="shared" si="0"/>
        <v>-0.14283991809866015</v>
      </c>
    </row>
    <row r="17" spans="1:5" ht="15.75">
      <c r="A17" s="7" t="s">
        <v>17</v>
      </c>
      <c r="B17" s="17" t="s">
        <v>3</v>
      </c>
      <c r="C17" s="11">
        <v>0</v>
      </c>
      <c r="D17" s="11">
        <v>0</v>
      </c>
      <c r="E17" s="26">
        <v>0</v>
      </c>
    </row>
    <row r="18" spans="1:5" ht="15.75">
      <c r="A18" s="7" t="s">
        <v>18</v>
      </c>
      <c r="B18" s="17" t="s">
        <v>4</v>
      </c>
      <c r="C18" s="11">
        <v>0</v>
      </c>
      <c r="D18" s="11">
        <v>0</v>
      </c>
      <c r="E18" s="26">
        <v>0</v>
      </c>
    </row>
    <row r="19" spans="1:5" ht="15.75">
      <c r="A19" s="7" t="s">
        <v>19</v>
      </c>
      <c r="B19" s="17" t="s">
        <v>5</v>
      </c>
      <c r="C19" s="11">
        <v>1.894393277</v>
      </c>
      <c r="D19" s="11">
        <v>0.55113000000000001</v>
      </c>
      <c r="E19" s="26">
        <f t="shared" si="0"/>
        <v>-0.70907308071068498</v>
      </c>
    </row>
    <row r="20" spans="1:5" ht="15.75">
      <c r="A20" s="7" t="s">
        <v>20</v>
      </c>
      <c r="B20" s="17" t="s">
        <v>6</v>
      </c>
      <c r="C20" s="11">
        <v>35.803878490999999</v>
      </c>
      <c r="D20" s="11">
        <v>30.691030000000001</v>
      </c>
      <c r="E20" s="26">
        <f t="shared" si="0"/>
        <v>-0.14280152616106134</v>
      </c>
    </row>
    <row r="21" spans="1:5" ht="138" customHeight="1">
      <c r="A21" s="7">
        <v>4</v>
      </c>
      <c r="B21" s="16" t="s">
        <v>41</v>
      </c>
      <c r="C21" s="11">
        <v>10.335632662</v>
      </c>
      <c r="D21" s="11">
        <v>9.3637499999999996</v>
      </c>
      <c r="E21" s="26">
        <f t="shared" si="0"/>
        <v>-9.40322371917518E-2</v>
      </c>
    </row>
    <row r="22" spans="1:5" ht="15.75">
      <c r="A22" s="7" t="s">
        <v>21</v>
      </c>
      <c r="B22" s="17" t="s">
        <v>3</v>
      </c>
      <c r="C22" s="11">
        <v>0</v>
      </c>
      <c r="D22" s="11">
        <v>0</v>
      </c>
      <c r="E22" s="26">
        <v>0</v>
      </c>
    </row>
    <row r="23" spans="1:5" ht="15.75">
      <c r="A23" s="7" t="s">
        <v>22</v>
      </c>
      <c r="B23" s="17" t="s">
        <v>4</v>
      </c>
      <c r="C23" s="11">
        <v>0</v>
      </c>
      <c r="D23" s="11">
        <v>0</v>
      </c>
      <c r="E23" s="26">
        <v>0</v>
      </c>
    </row>
    <row r="24" spans="1:5" ht="15.75">
      <c r="A24" s="7" t="s">
        <v>23</v>
      </c>
      <c r="B24" s="17" t="s">
        <v>5</v>
      </c>
      <c r="C24" s="11">
        <v>0.62489121000000003</v>
      </c>
      <c r="D24" s="11">
        <v>0.16026000000000001</v>
      </c>
      <c r="E24" s="26">
        <f t="shared" si="0"/>
        <v>-0.74353935943506078</v>
      </c>
    </row>
    <row r="25" spans="1:5" ht="15.75">
      <c r="A25" s="7" t="s">
        <v>24</v>
      </c>
      <c r="B25" s="17" t="s">
        <v>6</v>
      </c>
      <c r="C25" s="11">
        <v>10.520936439</v>
      </c>
      <c r="D25" s="11">
        <v>9.5333600000000001</v>
      </c>
      <c r="E25" s="26">
        <f t="shared" si="0"/>
        <v>-9.3867731710568836E-2</v>
      </c>
    </row>
    <row r="26" spans="1:5" ht="60">
      <c r="A26" s="7">
        <v>5</v>
      </c>
      <c r="B26" s="17" t="s">
        <v>7</v>
      </c>
      <c r="C26" s="9">
        <v>2</v>
      </c>
      <c r="D26" s="9">
        <v>15</v>
      </c>
      <c r="E26" s="26">
        <f t="shared" si="0"/>
        <v>6.5</v>
      </c>
    </row>
    <row r="27" spans="1:5" ht="90">
      <c r="A27" s="7" t="s">
        <v>25</v>
      </c>
      <c r="B27" s="17" t="s">
        <v>8</v>
      </c>
      <c r="C27" s="9">
        <v>2</v>
      </c>
      <c r="D27" s="9">
        <v>15</v>
      </c>
      <c r="E27" s="26">
        <f t="shared" si="0"/>
        <v>6.5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BreakPreview" zoomScale="85" zoomScaleNormal="85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5" customWidth="1"/>
  </cols>
  <sheetData>
    <row r="1" spans="1:5">
      <c r="A1" s="28" t="s">
        <v>26</v>
      </c>
      <c r="B1" s="28"/>
      <c r="C1" s="28"/>
      <c r="D1" s="28"/>
      <c r="E1" s="28"/>
    </row>
    <row r="2" spans="1:5">
      <c r="A2" s="28"/>
      <c r="B2" s="28"/>
      <c r="C2" s="28"/>
      <c r="D2" s="28"/>
      <c r="E2" s="28"/>
    </row>
    <row r="3" spans="1:5" ht="15.75">
      <c r="A3" s="29" t="s">
        <v>0</v>
      </c>
      <c r="B3" s="30" t="s">
        <v>1</v>
      </c>
      <c r="C3" s="30" t="s">
        <v>2</v>
      </c>
      <c r="D3" s="30"/>
      <c r="E3" s="30"/>
    </row>
    <row r="4" spans="1:5" ht="31.5">
      <c r="A4" s="29"/>
      <c r="B4" s="30"/>
      <c r="C4" s="10" t="s">
        <v>43</v>
      </c>
      <c r="D4" s="8" t="s">
        <v>44</v>
      </c>
      <c r="E4" s="4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8">
        <v>3.6460100780000002</v>
      </c>
      <c r="D6" s="18">
        <v>0.92600000000000005</v>
      </c>
      <c r="E6" s="26">
        <f>D6/C6-1</f>
        <v>-0.74602374096893542</v>
      </c>
    </row>
    <row r="7" spans="1:5" ht="15.75">
      <c r="A7" s="2" t="s">
        <v>9</v>
      </c>
      <c r="B7" s="15" t="s">
        <v>3</v>
      </c>
      <c r="C7" s="14">
        <v>0</v>
      </c>
      <c r="D7" s="14">
        <v>7.4799999999999997E-3</v>
      </c>
      <c r="E7" s="26">
        <v>1</v>
      </c>
    </row>
    <row r="8" spans="1:5" ht="15.75">
      <c r="A8" s="2" t="s">
        <v>10</v>
      </c>
      <c r="B8" s="15" t="s">
        <v>4</v>
      </c>
      <c r="C8" s="14">
        <v>6.2500000000000003E-3</v>
      </c>
      <c r="D8" s="14">
        <v>6.5720000000000001E-2</v>
      </c>
      <c r="E8" s="26">
        <f t="shared" ref="E8:E25" si="0">D8/C8-1</f>
        <v>9.5152000000000001</v>
      </c>
    </row>
    <row r="9" spans="1:5" ht="15.75">
      <c r="A9" s="2" t="s">
        <v>11</v>
      </c>
      <c r="B9" s="15" t="s">
        <v>5</v>
      </c>
      <c r="C9" s="14">
        <v>3.5899480800000001</v>
      </c>
      <c r="D9" s="14">
        <v>0.19109999999999999</v>
      </c>
      <c r="E9" s="26">
        <f t="shared" si="0"/>
        <v>-0.94676803236664075</v>
      </c>
    </row>
    <row r="10" spans="1:5" ht="15.75">
      <c r="A10" s="2" t="s">
        <v>12</v>
      </c>
      <c r="B10" s="15" t="s">
        <v>6</v>
      </c>
      <c r="C10" s="14">
        <v>3.647644519</v>
      </c>
      <c r="D10" s="14">
        <v>0.93186999999999998</v>
      </c>
      <c r="E10" s="26">
        <f t="shared" si="0"/>
        <v>-0.74452828526846915</v>
      </c>
    </row>
    <row r="11" spans="1:5" ht="55.5" customHeight="1">
      <c r="A11" s="2">
        <v>2</v>
      </c>
      <c r="B11" s="15" t="s">
        <v>38</v>
      </c>
      <c r="C11" s="18">
        <v>1.2825132960000001</v>
      </c>
      <c r="D11" s="18">
        <v>0.60119999999999996</v>
      </c>
      <c r="E11" s="26">
        <f t="shared" si="0"/>
        <v>-0.53123293000153038</v>
      </c>
    </row>
    <row r="12" spans="1:5" ht="15.75">
      <c r="A12" s="2" t="s">
        <v>13</v>
      </c>
      <c r="B12" s="15" t="s">
        <v>3</v>
      </c>
      <c r="C12" s="14">
        <v>0</v>
      </c>
      <c r="D12" s="14">
        <v>2.4240000000000001E-2</v>
      </c>
      <c r="E12" s="26">
        <v>1</v>
      </c>
    </row>
    <row r="13" spans="1:5" ht="15.75">
      <c r="A13" s="2" t="s">
        <v>14</v>
      </c>
      <c r="B13" s="15" t="s">
        <v>4</v>
      </c>
      <c r="C13" s="14">
        <v>4.1666666999999998E-2</v>
      </c>
      <c r="D13" s="14">
        <v>5.6599999999999998E-2</v>
      </c>
      <c r="E13" s="26">
        <f t="shared" si="0"/>
        <v>0.35839998913280002</v>
      </c>
    </row>
    <row r="14" spans="1:5" ht="15.75">
      <c r="A14" s="2" t="s">
        <v>15</v>
      </c>
      <c r="B14" s="15" t="s">
        <v>5</v>
      </c>
      <c r="C14" s="14">
        <v>1.0608436990000001</v>
      </c>
      <c r="D14" s="14">
        <v>0.10215</v>
      </c>
      <c r="E14" s="26">
        <f t="shared" si="0"/>
        <v>-0.90370871779104567</v>
      </c>
    </row>
    <row r="15" spans="1:5" ht="15.75">
      <c r="A15" s="2" t="s">
        <v>16</v>
      </c>
      <c r="B15" s="15" t="s">
        <v>6</v>
      </c>
      <c r="C15" s="14">
        <v>1.28456072</v>
      </c>
      <c r="D15" s="14">
        <v>0.60511000000000004</v>
      </c>
      <c r="E15" s="26">
        <f t="shared" si="0"/>
        <v>-0.52893624211084389</v>
      </c>
    </row>
    <row r="16" spans="1:5" ht="161.25" customHeight="1">
      <c r="A16" s="2">
        <v>3</v>
      </c>
      <c r="B16" s="15" t="s">
        <v>40</v>
      </c>
      <c r="C16" s="12">
        <v>21.935124352999999</v>
      </c>
      <c r="D16" s="12">
        <v>109.39288000000001</v>
      </c>
      <c r="E16" s="26">
        <f t="shared" si="0"/>
        <v>3.9871100906268024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5" t="s">
        <v>6</v>
      </c>
      <c r="C20" s="11">
        <v>22.102840455999999</v>
      </c>
      <c r="D20" s="11">
        <v>110.24963</v>
      </c>
      <c r="E20" s="26">
        <f t="shared" si="0"/>
        <v>3.988029942100578</v>
      </c>
    </row>
    <row r="21" spans="1:5" ht="139.5" customHeight="1">
      <c r="A21" s="2">
        <v>4</v>
      </c>
      <c r="B21" s="16" t="s">
        <v>41</v>
      </c>
      <c r="C21" s="12">
        <v>4.1355578089999998</v>
      </c>
      <c r="D21" s="12">
        <v>10.064640000000001</v>
      </c>
      <c r="E21" s="26">
        <f t="shared" si="0"/>
        <v>1.4336837894266274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5" t="s">
        <v>6</v>
      </c>
      <c r="C25" s="11">
        <v>4.1671783109999998</v>
      </c>
      <c r="D25" s="11">
        <v>10.141859999999999</v>
      </c>
      <c r="E25" s="26">
        <f t="shared" si="0"/>
        <v>1.4337475488458886</v>
      </c>
    </row>
    <row r="26" spans="1:5" ht="89.25" customHeight="1">
      <c r="A26" s="2">
        <v>5</v>
      </c>
      <c r="B26" s="15" t="s">
        <v>7</v>
      </c>
      <c r="C26" s="20">
        <v>0</v>
      </c>
      <c r="D26" s="20">
        <v>0</v>
      </c>
      <c r="E26" s="26">
        <v>0</v>
      </c>
    </row>
    <row r="27" spans="1:5" ht="89.25" customHeight="1">
      <c r="A27" s="2" t="s">
        <v>25</v>
      </c>
      <c r="B27" s="15" t="s">
        <v>8</v>
      </c>
      <c r="C27" s="20">
        <v>0</v>
      </c>
      <c r="D27" s="20">
        <v>0</v>
      </c>
      <c r="E27" s="26">
        <v>0</v>
      </c>
    </row>
    <row r="28" spans="1:5">
      <c r="A28" s="31"/>
      <c r="B28" s="31"/>
      <c r="C28" s="31"/>
      <c r="D28" s="31"/>
      <c r="E28" s="31"/>
    </row>
    <row r="29" spans="1:5">
      <c r="A29" s="32"/>
      <c r="B29" s="32"/>
      <c r="C29" s="32"/>
      <c r="D29" s="32"/>
      <c r="E29" s="32"/>
    </row>
    <row r="30" spans="1:5">
      <c r="A30" s="32"/>
      <c r="B30" s="32"/>
      <c r="C30" s="32"/>
      <c r="D30" s="32"/>
      <c r="E30" s="32"/>
    </row>
  </sheetData>
  <mergeCells count="5">
    <mergeCell ref="A1:E2"/>
    <mergeCell ref="A28:E30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90" zoomScaleNormal="100" zoomScaleSheetLayoutView="90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5.42578125" customWidth="1"/>
  </cols>
  <sheetData>
    <row r="1" spans="1:5">
      <c r="A1" s="28" t="s">
        <v>27</v>
      </c>
      <c r="B1" s="28"/>
      <c r="C1" s="28"/>
      <c r="D1" s="28"/>
      <c r="E1" s="28"/>
    </row>
    <row r="2" spans="1:5">
      <c r="A2" s="28"/>
      <c r="B2" s="28"/>
      <c r="C2" s="28"/>
      <c r="D2" s="28"/>
      <c r="E2" s="28"/>
    </row>
    <row r="3" spans="1:5" ht="15.75">
      <c r="A3" s="29" t="s">
        <v>0</v>
      </c>
      <c r="B3" s="30" t="s">
        <v>1</v>
      </c>
      <c r="C3" s="30" t="s">
        <v>2</v>
      </c>
      <c r="D3" s="30"/>
      <c r="E3" s="30"/>
    </row>
    <row r="4" spans="1:5" ht="31.5">
      <c r="A4" s="29"/>
      <c r="B4" s="30"/>
      <c r="C4" s="10" t="s">
        <v>43</v>
      </c>
      <c r="D4" s="21" t="s">
        <v>44</v>
      </c>
      <c r="E4" s="23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9">
        <v>3.092506749</v>
      </c>
      <c r="D6" s="19">
        <v>1.2774000000000001</v>
      </c>
      <c r="E6" s="26">
        <f>D6/C6-1</f>
        <v>-0.58693703727144231</v>
      </c>
    </row>
    <row r="7" spans="1:5" ht="15.75">
      <c r="A7" s="2" t="s">
        <v>9</v>
      </c>
      <c r="B7" s="15" t="s">
        <v>3</v>
      </c>
      <c r="C7" s="13">
        <v>0</v>
      </c>
      <c r="D7" s="13">
        <v>0</v>
      </c>
      <c r="E7" s="26">
        <v>0</v>
      </c>
    </row>
    <row r="8" spans="1:5" ht="15.75">
      <c r="A8" s="2" t="s">
        <v>10</v>
      </c>
      <c r="B8" s="15" t="s">
        <v>4</v>
      </c>
      <c r="C8" s="14">
        <v>0</v>
      </c>
      <c r="D8" s="14">
        <v>0</v>
      </c>
      <c r="E8" s="26">
        <v>0</v>
      </c>
    </row>
    <row r="9" spans="1:5" ht="15.75">
      <c r="A9" s="2" t="s">
        <v>11</v>
      </c>
      <c r="B9" s="15" t="s">
        <v>5</v>
      </c>
      <c r="C9" s="14">
        <v>0.49103539299999999</v>
      </c>
      <c r="D9" s="14">
        <v>3.2499999999999999E-3</v>
      </c>
      <c r="E9" s="26">
        <f t="shared" ref="E9:E25" si="0">D9/C9-1</f>
        <v>-0.99338133249388805</v>
      </c>
    </row>
    <row r="10" spans="1:5" ht="15.75">
      <c r="A10" s="2" t="s">
        <v>12</v>
      </c>
      <c r="B10" s="15" t="s">
        <v>6</v>
      </c>
      <c r="C10" s="14">
        <v>3.1363841890000002</v>
      </c>
      <c r="D10" s="14">
        <v>1.3000799999999999</v>
      </c>
      <c r="E10" s="26">
        <f t="shared" si="0"/>
        <v>-0.58548445545680572</v>
      </c>
    </row>
    <row r="11" spans="1:5" ht="55.5" customHeight="1">
      <c r="A11" s="2">
        <v>2</v>
      </c>
      <c r="B11" s="15" t="s">
        <v>38</v>
      </c>
      <c r="C11" s="19">
        <v>1.513933526</v>
      </c>
      <c r="D11" s="19">
        <v>1.1115999999999999</v>
      </c>
      <c r="E11" s="26">
        <f t="shared" si="0"/>
        <v>-0.26575375938930101</v>
      </c>
    </row>
    <row r="12" spans="1:5" ht="15.75">
      <c r="A12" s="2" t="s">
        <v>13</v>
      </c>
      <c r="B12" s="15" t="s">
        <v>3</v>
      </c>
      <c r="C12" s="13">
        <v>0</v>
      </c>
      <c r="D12" s="13">
        <v>0</v>
      </c>
      <c r="E12" s="26">
        <v>0</v>
      </c>
    </row>
    <row r="13" spans="1:5" ht="15.75">
      <c r="A13" s="2" t="s">
        <v>14</v>
      </c>
      <c r="B13" s="15" t="s">
        <v>4</v>
      </c>
      <c r="C13" s="14">
        <v>0</v>
      </c>
      <c r="D13" s="14">
        <v>0</v>
      </c>
      <c r="E13" s="26">
        <v>0</v>
      </c>
    </row>
    <row r="14" spans="1:5" ht="15.75">
      <c r="A14" s="2" t="s">
        <v>15</v>
      </c>
      <c r="B14" s="15" t="s">
        <v>5</v>
      </c>
      <c r="C14" s="14">
        <v>0.40567732699999998</v>
      </c>
      <c r="D14" s="14">
        <v>2.6800000000000001E-3</v>
      </c>
      <c r="E14" s="26">
        <f t="shared" si="0"/>
        <v>-0.99339376439935967</v>
      </c>
    </row>
    <row r="15" spans="1:5" ht="15.75">
      <c r="A15" s="2" t="s">
        <v>16</v>
      </c>
      <c r="B15" s="15" t="s">
        <v>6</v>
      </c>
      <c r="C15" s="14">
        <v>1.5327245940000001</v>
      </c>
      <c r="D15" s="14">
        <v>1.1313599999999999</v>
      </c>
      <c r="E15" s="26">
        <f t="shared" si="0"/>
        <v>-0.26186347865179493</v>
      </c>
    </row>
    <row r="16" spans="1:5" ht="161.25" customHeight="1">
      <c r="A16" s="2">
        <v>3</v>
      </c>
      <c r="B16" s="15" t="s">
        <v>40</v>
      </c>
      <c r="C16" s="11">
        <v>11.764254834999999</v>
      </c>
      <c r="D16" s="11">
        <v>26.098089999999999</v>
      </c>
      <c r="E16" s="26">
        <f t="shared" si="0"/>
        <v>1.2184227021634388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5" t="s">
        <v>6</v>
      </c>
      <c r="C20" s="11">
        <v>11.961559043999999</v>
      </c>
      <c r="D20" s="11">
        <v>26.562190000000001</v>
      </c>
      <c r="E20" s="26">
        <f t="shared" si="0"/>
        <v>1.2206294265063868</v>
      </c>
    </row>
    <row r="21" spans="1:5" ht="134.25" customHeight="1">
      <c r="A21" s="2">
        <v>4</v>
      </c>
      <c r="B21" s="16" t="s">
        <v>41</v>
      </c>
      <c r="C21" s="11">
        <v>2.8172974649999998</v>
      </c>
      <c r="D21" s="11">
        <v>6.8016800000000002</v>
      </c>
      <c r="E21" s="26">
        <f t="shared" si="0"/>
        <v>1.4142569552910169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5" t="s">
        <v>6</v>
      </c>
      <c r="C25" s="11">
        <v>2.8645477719999999</v>
      </c>
      <c r="D25" s="11">
        <v>6.9226400000000003</v>
      </c>
      <c r="E25" s="26">
        <f t="shared" si="0"/>
        <v>1.4166606916688562</v>
      </c>
    </row>
    <row r="26" spans="1:5" ht="60">
      <c r="A26" s="2">
        <v>5</v>
      </c>
      <c r="B26" s="15" t="s">
        <v>7</v>
      </c>
      <c r="C26" s="20">
        <v>0</v>
      </c>
      <c r="D26" s="20">
        <v>0</v>
      </c>
      <c r="E26" s="26">
        <v>0</v>
      </c>
    </row>
    <row r="27" spans="1:5" ht="108.75" customHeight="1">
      <c r="A27" s="2" t="s">
        <v>25</v>
      </c>
      <c r="B27" s="15" t="s">
        <v>8</v>
      </c>
      <c r="C27" s="20">
        <v>0</v>
      </c>
      <c r="D27" s="20">
        <v>0</v>
      </c>
      <c r="E27" s="26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6.5703125" customWidth="1"/>
  </cols>
  <sheetData>
    <row r="1" spans="1:5">
      <c r="A1" s="28" t="s">
        <v>28</v>
      </c>
      <c r="B1" s="28"/>
      <c r="C1" s="28"/>
      <c r="D1" s="28"/>
      <c r="E1" s="28"/>
    </row>
    <row r="2" spans="1:5">
      <c r="A2" s="28"/>
      <c r="B2" s="28"/>
      <c r="C2" s="28"/>
      <c r="D2" s="28"/>
      <c r="E2" s="28"/>
    </row>
    <row r="3" spans="1:5" ht="15.75">
      <c r="A3" s="29" t="s">
        <v>0</v>
      </c>
      <c r="B3" s="30" t="s">
        <v>1</v>
      </c>
      <c r="C3" s="30" t="s">
        <v>2</v>
      </c>
      <c r="D3" s="30"/>
      <c r="E3" s="30"/>
    </row>
    <row r="4" spans="1:5" ht="31.5">
      <c r="A4" s="29"/>
      <c r="B4" s="30"/>
      <c r="C4" s="10" t="s">
        <v>43</v>
      </c>
      <c r="D4" s="21" t="s">
        <v>44</v>
      </c>
      <c r="E4" s="23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" t="s">
        <v>37</v>
      </c>
      <c r="C6" s="19">
        <v>2.0278175350000001</v>
      </c>
      <c r="D6" s="19">
        <v>0.92330000000000001</v>
      </c>
      <c r="E6" s="26">
        <f>D6/C6-1</f>
        <v>-0.54468289968702732</v>
      </c>
    </row>
    <row r="7" spans="1:5" ht="15.75">
      <c r="A7" s="2" t="s">
        <v>9</v>
      </c>
      <c r="B7" s="1" t="s">
        <v>3</v>
      </c>
      <c r="C7" s="13">
        <v>0</v>
      </c>
      <c r="D7" s="13">
        <v>0</v>
      </c>
      <c r="E7" s="26">
        <v>0</v>
      </c>
    </row>
    <row r="8" spans="1:5" ht="15.75">
      <c r="A8" s="2" t="s">
        <v>10</v>
      </c>
      <c r="B8" s="1" t="s">
        <v>4</v>
      </c>
      <c r="C8" s="14">
        <v>0</v>
      </c>
      <c r="D8" s="14">
        <v>0</v>
      </c>
      <c r="E8" s="26">
        <v>0</v>
      </c>
    </row>
    <row r="9" spans="1:5" ht="15.75">
      <c r="A9" s="2" t="s">
        <v>11</v>
      </c>
      <c r="B9" s="1" t="s">
        <v>5</v>
      </c>
      <c r="C9" s="14">
        <v>7.8020483660000002</v>
      </c>
      <c r="D9" s="14">
        <v>2.7254</v>
      </c>
      <c r="E9" s="26">
        <f t="shared" ref="E9:E25" si="0">D9/C9-1</f>
        <v>-0.65068147848495406</v>
      </c>
    </row>
    <row r="10" spans="1:5" ht="15.75">
      <c r="A10" s="2" t="s">
        <v>12</v>
      </c>
      <c r="B10" s="1" t="s">
        <v>6</v>
      </c>
      <c r="C10" s="14">
        <v>1.996453088</v>
      </c>
      <c r="D10" s="14">
        <v>0.91180000000000005</v>
      </c>
      <c r="E10" s="26">
        <f t="shared" si="0"/>
        <v>-0.54329004499002775</v>
      </c>
    </row>
    <row r="11" spans="1:5" ht="55.5" customHeight="1">
      <c r="A11" s="2">
        <v>2</v>
      </c>
      <c r="B11" s="1" t="s">
        <v>38</v>
      </c>
      <c r="C11" s="19">
        <v>1.2095015840000001</v>
      </c>
      <c r="D11" s="19">
        <v>0.71660000000000001</v>
      </c>
      <c r="E11" s="26">
        <f t="shared" si="0"/>
        <v>-0.40752454607781652</v>
      </c>
    </row>
    <row r="12" spans="1:5" ht="15.75">
      <c r="A12" s="2" t="s">
        <v>13</v>
      </c>
      <c r="B12" s="1" t="s">
        <v>3</v>
      </c>
      <c r="C12" s="13">
        <v>0</v>
      </c>
      <c r="D12" s="13">
        <v>0</v>
      </c>
      <c r="E12" s="26">
        <v>0</v>
      </c>
    </row>
    <row r="13" spans="1:5" ht="15.75">
      <c r="A13" s="2" t="s">
        <v>14</v>
      </c>
      <c r="B13" s="1" t="s">
        <v>4</v>
      </c>
      <c r="C13" s="14">
        <v>0</v>
      </c>
      <c r="D13" s="14">
        <v>0</v>
      </c>
      <c r="E13" s="26">
        <v>0</v>
      </c>
    </row>
    <row r="14" spans="1:5" ht="15.75">
      <c r="A14" s="2" t="s">
        <v>15</v>
      </c>
      <c r="B14" s="1" t="s">
        <v>5</v>
      </c>
      <c r="C14" s="14">
        <v>4.7986134040000001</v>
      </c>
      <c r="D14" s="14">
        <v>2.1848299999999998</v>
      </c>
      <c r="E14" s="26">
        <f t="shared" si="0"/>
        <v>-0.54469555764196764</v>
      </c>
    </row>
    <row r="15" spans="1:5" ht="15.75">
      <c r="A15" s="2" t="s">
        <v>16</v>
      </c>
      <c r="B15" s="1" t="s">
        <v>6</v>
      </c>
      <c r="C15" s="14">
        <v>1.189997298</v>
      </c>
      <c r="D15" s="14">
        <v>0.70691000000000004</v>
      </c>
      <c r="E15" s="26">
        <f t="shared" si="0"/>
        <v>-0.40595663436539997</v>
      </c>
    </row>
    <row r="16" spans="1:5" ht="161.25" customHeight="1">
      <c r="A16" s="2">
        <v>3</v>
      </c>
      <c r="B16" s="15" t="s">
        <v>40</v>
      </c>
      <c r="C16" s="11">
        <v>20.437025130999999</v>
      </c>
      <c r="D16" s="11">
        <v>32.46781</v>
      </c>
      <c r="E16" s="26">
        <f t="shared" si="0"/>
        <v>0.58867593457870981</v>
      </c>
    </row>
    <row r="17" spans="1:5" ht="15.75">
      <c r="A17" s="2" t="s">
        <v>17</v>
      </c>
      <c r="B17" s="1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" t="s">
        <v>6</v>
      </c>
      <c r="C20" s="11">
        <v>20.552892923000002</v>
      </c>
      <c r="D20" s="11">
        <v>32.656350000000003</v>
      </c>
      <c r="E20" s="26">
        <f t="shared" si="0"/>
        <v>0.58889311214459061</v>
      </c>
    </row>
    <row r="21" spans="1:5" ht="143.25" customHeight="1">
      <c r="A21" s="2">
        <v>4</v>
      </c>
      <c r="B21" s="16" t="s">
        <v>41</v>
      </c>
      <c r="C21" s="11">
        <v>4.8905205980000002</v>
      </c>
      <c r="D21" s="11">
        <v>7.6611399999999996</v>
      </c>
      <c r="E21" s="26">
        <f t="shared" si="0"/>
        <v>0.56652852114211649</v>
      </c>
    </row>
    <row r="22" spans="1:5" ht="15.75">
      <c r="A22" s="2" t="s">
        <v>21</v>
      </c>
      <c r="B22" s="1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" t="s">
        <v>6</v>
      </c>
      <c r="C25" s="11">
        <v>4.9182474230000004</v>
      </c>
      <c r="D25" s="11">
        <v>7.7056300000000002</v>
      </c>
      <c r="E25" s="26">
        <f t="shared" si="0"/>
        <v>0.56674305647269985</v>
      </c>
    </row>
    <row r="26" spans="1:5" ht="60">
      <c r="A26" s="2">
        <v>5</v>
      </c>
      <c r="B26" s="1" t="s">
        <v>7</v>
      </c>
      <c r="C26" s="20">
        <v>0</v>
      </c>
      <c r="D26" s="20">
        <v>10</v>
      </c>
      <c r="E26" s="26">
        <v>1</v>
      </c>
    </row>
    <row r="27" spans="1:5" ht="90">
      <c r="A27" s="2" t="s">
        <v>25</v>
      </c>
      <c r="B27" s="1" t="s">
        <v>8</v>
      </c>
      <c r="C27" s="20">
        <v>0</v>
      </c>
      <c r="D27" s="20">
        <v>10</v>
      </c>
      <c r="E27" s="26">
        <v>1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85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5.5703125" customWidth="1"/>
  </cols>
  <sheetData>
    <row r="1" spans="1:5">
      <c r="A1" s="28" t="s">
        <v>29</v>
      </c>
      <c r="B1" s="28"/>
      <c r="C1" s="28"/>
      <c r="D1" s="28"/>
      <c r="E1" s="28"/>
    </row>
    <row r="2" spans="1:5">
      <c r="A2" s="28"/>
      <c r="B2" s="28"/>
      <c r="C2" s="28"/>
      <c r="D2" s="28"/>
      <c r="E2" s="28"/>
    </row>
    <row r="3" spans="1:5" ht="15.75">
      <c r="A3" s="29" t="s">
        <v>0</v>
      </c>
      <c r="B3" s="30" t="s">
        <v>1</v>
      </c>
      <c r="C3" s="30" t="s">
        <v>2</v>
      </c>
      <c r="D3" s="30"/>
      <c r="E3" s="30"/>
    </row>
    <row r="4" spans="1:5" ht="31.5">
      <c r="A4" s="29"/>
      <c r="B4" s="30"/>
      <c r="C4" s="10" t="s">
        <v>43</v>
      </c>
      <c r="D4" s="21" t="s">
        <v>44</v>
      </c>
      <c r="E4" s="23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9">
        <v>1.5178309750000001</v>
      </c>
      <c r="D6" s="19">
        <v>1.5348999999999999</v>
      </c>
      <c r="E6" s="26">
        <f>D6/C6-1</f>
        <v>1.124566916945402E-2</v>
      </c>
    </row>
    <row r="7" spans="1:5" ht="15.75">
      <c r="A7" s="2" t="s">
        <v>9</v>
      </c>
      <c r="B7" s="15" t="s">
        <v>3</v>
      </c>
      <c r="C7" s="13">
        <v>0</v>
      </c>
      <c r="D7" s="13">
        <v>0</v>
      </c>
      <c r="E7" s="26">
        <v>0</v>
      </c>
    </row>
    <row r="8" spans="1:5" ht="15.75">
      <c r="A8" s="2" t="s">
        <v>10</v>
      </c>
      <c r="B8" s="15" t="s">
        <v>4</v>
      </c>
      <c r="C8" s="14">
        <v>0</v>
      </c>
      <c r="D8" s="14">
        <v>0</v>
      </c>
      <c r="E8" s="26">
        <v>0</v>
      </c>
    </row>
    <row r="9" spans="1:5" ht="15.75">
      <c r="A9" s="2" t="s">
        <v>11</v>
      </c>
      <c r="B9" s="15" t="s">
        <v>5</v>
      </c>
      <c r="C9" s="14">
        <v>6.1030546999999997E-2</v>
      </c>
      <c r="D9" s="14">
        <v>7.2999999999999996E-4</v>
      </c>
      <c r="E9" s="26">
        <f t="shared" ref="E9:E25" si="0">D9/C9-1</f>
        <v>-0.98803877671291396</v>
      </c>
    </row>
    <row r="10" spans="1:5" ht="15.75">
      <c r="A10" s="2" t="s">
        <v>12</v>
      </c>
      <c r="B10" s="15" t="s">
        <v>6</v>
      </c>
      <c r="C10" s="14">
        <v>1.531680938</v>
      </c>
      <c r="D10" s="14">
        <v>1.54867</v>
      </c>
      <c r="E10" s="26">
        <f t="shared" si="0"/>
        <v>1.1091776086332716E-2</v>
      </c>
    </row>
    <row r="11" spans="1:5" ht="55.5" customHeight="1">
      <c r="A11" s="2">
        <v>2</v>
      </c>
      <c r="B11" s="15" t="s">
        <v>38</v>
      </c>
      <c r="C11" s="19">
        <v>1.2522053879999999</v>
      </c>
      <c r="D11" s="19">
        <v>0.73040000000000005</v>
      </c>
      <c r="E11" s="26">
        <f t="shared" si="0"/>
        <v>-0.41670910619017387</v>
      </c>
    </row>
    <row r="12" spans="1:5" ht="15.75">
      <c r="A12" s="2" t="s">
        <v>13</v>
      </c>
      <c r="B12" s="15" t="s">
        <v>3</v>
      </c>
      <c r="C12" s="13">
        <v>0</v>
      </c>
      <c r="D12" s="13">
        <v>0</v>
      </c>
      <c r="E12" s="26">
        <v>0</v>
      </c>
    </row>
    <row r="13" spans="1:5" ht="15.75">
      <c r="A13" s="2" t="s">
        <v>14</v>
      </c>
      <c r="B13" s="15" t="s">
        <v>4</v>
      </c>
      <c r="C13" s="14">
        <v>0</v>
      </c>
      <c r="D13" s="14">
        <v>0</v>
      </c>
      <c r="E13" s="26">
        <v>0</v>
      </c>
    </row>
    <row r="14" spans="1:5" ht="15.75">
      <c r="A14" s="2" t="s">
        <v>15</v>
      </c>
      <c r="B14" s="15" t="s">
        <v>5</v>
      </c>
      <c r="C14" s="14">
        <v>5.6270095999999999E-2</v>
      </c>
      <c r="D14" s="14">
        <v>5.5999999999999995E-4</v>
      </c>
      <c r="E14" s="26">
        <f t="shared" si="0"/>
        <v>-0.99004799991810921</v>
      </c>
    </row>
    <row r="15" spans="1:5" ht="15.75">
      <c r="A15" s="2" t="s">
        <v>16</v>
      </c>
      <c r="B15" s="15" t="s">
        <v>6</v>
      </c>
      <c r="C15" s="14">
        <v>1.2635764169999999</v>
      </c>
      <c r="D15" s="14">
        <v>0.73694000000000004</v>
      </c>
      <c r="E15" s="26">
        <f t="shared" si="0"/>
        <v>-0.41678240422557677</v>
      </c>
    </row>
    <row r="16" spans="1:5" ht="161.25" customHeight="1">
      <c r="A16" s="2">
        <v>3</v>
      </c>
      <c r="B16" s="15" t="s">
        <v>40</v>
      </c>
      <c r="C16" s="11">
        <v>13.359577461000001</v>
      </c>
      <c r="D16" s="11">
        <v>17.63945</v>
      </c>
      <c r="E16" s="26">
        <f t="shared" si="0"/>
        <v>0.32035987301948987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5" t="s">
        <v>6</v>
      </c>
      <c r="C20" s="11">
        <v>13.486485076999999</v>
      </c>
      <c r="D20" s="11">
        <v>17.797699999999999</v>
      </c>
      <c r="E20" s="26">
        <f t="shared" si="0"/>
        <v>0.31966927619653784</v>
      </c>
    </row>
    <row r="21" spans="1:5" ht="134.25" customHeight="1">
      <c r="A21" s="2">
        <v>4</v>
      </c>
      <c r="B21" s="16" t="s">
        <v>41</v>
      </c>
      <c r="C21" s="11">
        <v>3.7660310930000001</v>
      </c>
      <c r="D21" s="11">
        <v>4.5061400000000003</v>
      </c>
      <c r="E21" s="26">
        <f t="shared" si="0"/>
        <v>0.19652225080553798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5" t="s">
        <v>6</v>
      </c>
      <c r="C25" s="11">
        <v>3.8018060290000002</v>
      </c>
      <c r="D25" s="11">
        <v>4.5465600000000004</v>
      </c>
      <c r="E25" s="26">
        <f t="shared" si="0"/>
        <v>0.19589478403660032</v>
      </c>
    </row>
    <row r="26" spans="1:5" ht="60">
      <c r="A26" s="2">
        <v>5</v>
      </c>
      <c r="B26" s="15" t="s">
        <v>7</v>
      </c>
      <c r="C26" s="20">
        <v>0</v>
      </c>
      <c r="D26" s="20">
        <v>2</v>
      </c>
      <c r="E26" s="26">
        <v>1</v>
      </c>
    </row>
    <row r="27" spans="1:5" ht="90">
      <c r="A27" s="2" t="s">
        <v>25</v>
      </c>
      <c r="B27" s="15" t="s">
        <v>8</v>
      </c>
      <c r="C27" s="20">
        <v>0</v>
      </c>
      <c r="D27" s="20">
        <v>2</v>
      </c>
      <c r="E27" s="26">
        <v>1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2.7109375" customWidth="1"/>
  </cols>
  <sheetData>
    <row r="1" spans="1:5">
      <c r="A1" s="28" t="s">
        <v>30</v>
      </c>
      <c r="B1" s="28"/>
      <c r="C1" s="28"/>
      <c r="D1" s="28"/>
      <c r="E1" s="28"/>
    </row>
    <row r="2" spans="1:5">
      <c r="A2" s="28"/>
      <c r="B2" s="28"/>
      <c r="C2" s="28"/>
      <c r="D2" s="28"/>
      <c r="E2" s="28"/>
    </row>
    <row r="3" spans="1:5" ht="15.75">
      <c r="A3" s="29" t="s">
        <v>0</v>
      </c>
      <c r="B3" s="30" t="s">
        <v>1</v>
      </c>
      <c r="C3" s="30" t="s">
        <v>2</v>
      </c>
      <c r="D3" s="30"/>
      <c r="E3" s="30"/>
    </row>
    <row r="4" spans="1:5" ht="31.5">
      <c r="A4" s="29"/>
      <c r="B4" s="30"/>
      <c r="C4" s="10" t="s">
        <v>43</v>
      </c>
      <c r="D4" s="21" t="s">
        <v>44</v>
      </c>
      <c r="E4" s="4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" t="s">
        <v>37</v>
      </c>
      <c r="C6" s="19">
        <v>4.0261486199999998</v>
      </c>
      <c r="D6" s="19">
        <v>0.68310000000000004</v>
      </c>
      <c r="E6" s="26">
        <f t="shared" ref="E6:E25" si="0">D6/C6-1</f>
        <v>-0.83033413207682338</v>
      </c>
    </row>
    <row r="7" spans="1:5" ht="15.75">
      <c r="A7" s="2" t="s">
        <v>9</v>
      </c>
      <c r="B7" s="1" t="s">
        <v>3</v>
      </c>
      <c r="C7" s="13">
        <v>0</v>
      </c>
      <c r="D7" s="13">
        <v>0</v>
      </c>
      <c r="E7" s="26">
        <v>0</v>
      </c>
    </row>
    <row r="8" spans="1:5" ht="15.75">
      <c r="A8" s="2" t="s">
        <v>10</v>
      </c>
      <c r="B8" s="1" t="s">
        <v>4</v>
      </c>
      <c r="C8" s="14">
        <v>0</v>
      </c>
      <c r="D8" s="14">
        <v>0</v>
      </c>
      <c r="E8" s="26">
        <v>0</v>
      </c>
    </row>
    <row r="9" spans="1:5" ht="15.75">
      <c r="A9" s="2" t="s">
        <v>11</v>
      </c>
      <c r="B9" s="1" t="s">
        <v>5</v>
      </c>
      <c r="C9" s="14">
        <v>0.29913825999999999</v>
      </c>
      <c r="D9" s="14">
        <v>3.3340000000000002E-2</v>
      </c>
      <c r="E9" s="26">
        <f t="shared" si="0"/>
        <v>-0.88854652026123304</v>
      </c>
    </row>
    <row r="10" spans="1:5" ht="15.75">
      <c r="A10" s="2" t="s">
        <v>12</v>
      </c>
      <c r="B10" s="1" t="s">
        <v>6</v>
      </c>
      <c r="C10" s="14">
        <v>4.0681113919999996</v>
      </c>
      <c r="D10" s="14">
        <v>0.69101000000000001</v>
      </c>
      <c r="E10" s="26">
        <f t="shared" si="0"/>
        <v>-0.8301398527683187</v>
      </c>
    </row>
    <row r="11" spans="1:5" ht="55.5" customHeight="1">
      <c r="A11" s="2">
        <v>2</v>
      </c>
      <c r="B11" s="1" t="s">
        <v>38</v>
      </c>
      <c r="C11" s="19">
        <v>2.0755865020000002</v>
      </c>
      <c r="D11" s="19">
        <v>0.46820000000000001</v>
      </c>
      <c r="E11" s="26">
        <f t="shared" si="0"/>
        <v>-0.77442520485229094</v>
      </c>
    </row>
    <row r="12" spans="1:5" ht="15.75">
      <c r="A12" s="2" t="s">
        <v>13</v>
      </c>
      <c r="B12" s="1" t="s">
        <v>3</v>
      </c>
      <c r="C12" s="13">
        <v>0</v>
      </c>
      <c r="D12" s="13">
        <v>0</v>
      </c>
      <c r="E12" s="26">
        <v>0</v>
      </c>
    </row>
    <row r="13" spans="1:5" ht="15.75">
      <c r="A13" s="2" t="s">
        <v>14</v>
      </c>
      <c r="B13" s="1" t="s">
        <v>4</v>
      </c>
      <c r="C13" s="14">
        <v>0</v>
      </c>
      <c r="D13" s="14">
        <v>0</v>
      </c>
      <c r="E13" s="26">
        <v>0</v>
      </c>
    </row>
    <row r="14" spans="1:5" ht="15.75">
      <c r="A14" s="2" t="s">
        <v>15</v>
      </c>
      <c r="B14" s="1" t="s">
        <v>5</v>
      </c>
      <c r="C14" s="14">
        <v>0.13525835899999999</v>
      </c>
      <c r="D14" s="14">
        <v>1.0290000000000001E-2</v>
      </c>
      <c r="E14" s="26">
        <f t="shared" si="0"/>
        <v>-0.92392337097628108</v>
      </c>
    </row>
    <row r="15" spans="1:5" ht="15.75">
      <c r="A15" s="2" t="s">
        <v>16</v>
      </c>
      <c r="B15" s="1" t="s">
        <v>6</v>
      </c>
      <c r="C15" s="14">
        <v>2.0974199250000001</v>
      </c>
      <c r="D15" s="14">
        <v>0.47378999999999999</v>
      </c>
      <c r="E15" s="26">
        <f t="shared" si="0"/>
        <v>-0.77410818198458764</v>
      </c>
    </row>
    <row r="16" spans="1:5" ht="161.25" customHeight="1">
      <c r="A16" s="2">
        <v>3</v>
      </c>
      <c r="B16" s="15" t="s">
        <v>40</v>
      </c>
      <c r="C16" s="11">
        <v>11.22560882</v>
      </c>
      <c r="D16" s="11">
        <v>19.63898</v>
      </c>
      <c r="E16" s="26">
        <f t="shared" si="0"/>
        <v>0.74948016761553249</v>
      </c>
    </row>
    <row r="17" spans="1:5" ht="15.75">
      <c r="A17" s="2" t="s">
        <v>17</v>
      </c>
      <c r="B17" s="1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" t="s">
        <v>6</v>
      </c>
      <c r="C20" s="11">
        <v>11.351430558000001</v>
      </c>
      <c r="D20" s="11">
        <v>19.87603</v>
      </c>
      <c r="E20" s="26">
        <f t="shared" si="0"/>
        <v>0.75097137743508702</v>
      </c>
    </row>
    <row r="21" spans="1:5" ht="134.25" customHeight="1">
      <c r="A21" s="2">
        <v>4</v>
      </c>
      <c r="B21" s="16" t="s">
        <v>41</v>
      </c>
      <c r="C21" s="11">
        <v>2.3482646379999998</v>
      </c>
      <c r="D21" s="11">
        <v>5.3275800000000002</v>
      </c>
      <c r="E21" s="26">
        <f t="shared" si="0"/>
        <v>1.268730667654844</v>
      </c>
    </row>
    <row r="22" spans="1:5" ht="15.75">
      <c r="A22" s="2" t="s">
        <v>21</v>
      </c>
      <c r="B22" s="1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" t="s">
        <v>6</v>
      </c>
      <c r="C25" s="11">
        <v>2.3745850580000001</v>
      </c>
      <c r="D25" s="11">
        <v>5.3919600000000001</v>
      </c>
      <c r="E25" s="26">
        <f t="shared" si="0"/>
        <v>1.2706956661057203</v>
      </c>
    </row>
    <row r="26" spans="1:5" ht="60">
      <c r="A26" s="2">
        <v>5</v>
      </c>
      <c r="B26" s="1" t="s">
        <v>7</v>
      </c>
      <c r="C26" s="20">
        <v>0</v>
      </c>
      <c r="D26" s="20">
        <v>21</v>
      </c>
      <c r="E26" s="26">
        <v>1</v>
      </c>
    </row>
    <row r="27" spans="1:5" ht="90">
      <c r="A27" s="2" t="s">
        <v>25</v>
      </c>
      <c r="B27" s="1" t="s">
        <v>8</v>
      </c>
      <c r="C27" s="20">
        <v>0</v>
      </c>
      <c r="D27" s="20">
        <v>21</v>
      </c>
      <c r="E27" s="26">
        <v>1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2" customWidth="1"/>
  </cols>
  <sheetData>
    <row r="1" spans="1:5">
      <c r="A1" s="28" t="s">
        <v>31</v>
      </c>
      <c r="B1" s="28"/>
      <c r="C1" s="28"/>
      <c r="D1" s="28"/>
      <c r="E1" s="28"/>
    </row>
    <row r="2" spans="1:5">
      <c r="A2" s="28"/>
      <c r="B2" s="28"/>
      <c r="C2" s="28"/>
      <c r="D2" s="28"/>
      <c r="E2" s="28"/>
    </row>
    <row r="3" spans="1:5" ht="15.75">
      <c r="A3" s="29" t="s">
        <v>0</v>
      </c>
      <c r="B3" s="30" t="s">
        <v>1</v>
      </c>
      <c r="C3" s="30" t="s">
        <v>2</v>
      </c>
      <c r="D3" s="30"/>
      <c r="E3" s="30"/>
    </row>
    <row r="4" spans="1:5" ht="31.5">
      <c r="A4" s="29"/>
      <c r="B4" s="30"/>
      <c r="C4" s="10" t="s">
        <v>43</v>
      </c>
      <c r="D4" s="21" t="s">
        <v>44</v>
      </c>
      <c r="E4" s="23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9">
        <v>1.3805073670000001</v>
      </c>
      <c r="D6" s="19">
        <v>0.83279999999999998</v>
      </c>
      <c r="E6" s="26">
        <f t="shared" ref="E6:E25" si="0">D6/C6-1</f>
        <v>-0.3967435307427809</v>
      </c>
    </row>
    <row r="7" spans="1:5" ht="15.75">
      <c r="A7" s="2" t="s">
        <v>9</v>
      </c>
      <c r="B7" s="15" t="s">
        <v>3</v>
      </c>
      <c r="C7" s="13">
        <v>0</v>
      </c>
      <c r="D7" s="13">
        <v>1.3999999999999999E-4</v>
      </c>
      <c r="E7" s="26">
        <v>1</v>
      </c>
    </row>
    <row r="8" spans="1:5" ht="15.75">
      <c r="A8" s="2" t="s">
        <v>10</v>
      </c>
      <c r="B8" s="15" t="s">
        <v>4</v>
      </c>
      <c r="C8" s="14">
        <v>1.17</v>
      </c>
      <c r="D8" s="14">
        <v>0</v>
      </c>
      <c r="E8" s="26">
        <f t="shared" si="0"/>
        <v>-1</v>
      </c>
    </row>
    <row r="9" spans="1:5" ht="15.75">
      <c r="A9" s="2" t="s">
        <v>11</v>
      </c>
      <c r="B9" s="15" t="s">
        <v>5</v>
      </c>
      <c r="C9" s="14">
        <v>0.40557681800000001</v>
      </c>
      <c r="D9" s="14">
        <v>4.2549999999999998E-2</v>
      </c>
      <c r="E9" s="26">
        <f t="shared" si="0"/>
        <v>-0.89508769211755101</v>
      </c>
    </row>
    <row r="10" spans="1:5" ht="15.75">
      <c r="A10" s="2" t="s">
        <v>12</v>
      </c>
      <c r="B10" s="15" t="s">
        <v>6</v>
      </c>
      <c r="C10" s="14">
        <v>1.4014430090000001</v>
      </c>
      <c r="D10" s="14">
        <v>0.85013000000000005</v>
      </c>
      <c r="E10" s="26">
        <f t="shared" si="0"/>
        <v>-0.39338953168947588</v>
      </c>
    </row>
    <row r="11" spans="1:5" ht="55.5" customHeight="1">
      <c r="A11" s="2">
        <v>2</v>
      </c>
      <c r="B11" s="15" t="s">
        <v>38</v>
      </c>
      <c r="C11" s="19">
        <v>1.1016276169999999</v>
      </c>
      <c r="D11" s="19">
        <v>0.71430000000000005</v>
      </c>
      <c r="E11" s="26">
        <f t="shared" si="0"/>
        <v>-0.35159577612513671</v>
      </c>
    </row>
    <row r="12" spans="1:5" ht="15.75">
      <c r="A12" s="2" t="s">
        <v>13</v>
      </c>
      <c r="B12" s="15" t="s">
        <v>3</v>
      </c>
      <c r="C12" s="13">
        <v>0</v>
      </c>
      <c r="D12" s="13">
        <v>8.26E-3</v>
      </c>
      <c r="E12" s="26">
        <v>1</v>
      </c>
    </row>
    <row r="13" spans="1:5" ht="15.75">
      <c r="A13" s="2" t="s">
        <v>14</v>
      </c>
      <c r="B13" s="15" t="s">
        <v>4</v>
      </c>
      <c r="C13" s="14">
        <v>0.73333333300000003</v>
      </c>
      <c r="D13" s="14">
        <v>0</v>
      </c>
      <c r="E13" s="26">
        <f t="shared" si="0"/>
        <v>-1</v>
      </c>
    </row>
    <row r="14" spans="1:5" ht="15.75">
      <c r="A14" s="2" t="s">
        <v>15</v>
      </c>
      <c r="B14" s="15" t="s">
        <v>5</v>
      </c>
      <c r="C14" s="14">
        <v>0.43828816700000001</v>
      </c>
      <c r="D14" s="14">
        <v>3.4369999999999998E-2</v>
      </c>
      <c r="E14" s="26">
        <f t="shared" si="0"/>
        <v>-0.92158127326307671</v>
      </c>
    </row>
    <row r="15" spans="1:5" ht="15.75">
      <c r="A15" s="2" t="s">
        <v>16</v>
      </c>
      <c r="B15" s="15" t="s">
        <v>6</v>
      </c>
      <c r="C15" s="14">
        <v>1.115955888</v>
      </c>
      <c r="D15" s="14">
        <v>0.72916000000000003</v>
      </c>
      <c r="E15" s="26">
        <f t="shared" si="0"/>
        <v>-0.34660499770578745</v>
      </c>
    </row>
    <row r="16" spans="1:5" ht="161.25" customHeight="1">
      <c r="A16" s="2">
        <v>3</v>
      </c>
      <c r="B16" s="15" t="s">
        <v>40</v>
      </c>
      <c r="C16" s="11">
        <v>10.754651236000001</v>
      </c>
      <c r="D16" s="11">
        <v>15.570399999999999</v>
      </c>
      <c r="E16" s="26">
        <f t="shared" si="0"/>
        <v>0.44778288559277635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0.21491816499999999</v>
      </c>
      <c r="D19" s="11">
        <v>0</v>
      </c>
      <c r="E19" s="26">
        <f t="shared" si="0"/>
        <v>-1</v>
      </c>
    </row>
    <row r="20" spans="1:5" ht="15.75">
      <c r="A20" s="2" t="s">
        <v>20</v>
      </c>
      <c r="B20" s="15" t="s">
        <v>6</v>
      </c>
      <c r="C20" s="11">
        <v>10.980635397</v>
      </c>
      <c r="D20" s="11">
        <v>15.910869999999999</v>
      </c>
      <c r="E20" s="26">
        <f t="shared" si="0"/>
        <v>0.44899356228028298</v>
      </c>
    </row>
    <row r="21" spans="1:5" ht="144" customHeight="1">
      <c r="A21" s="2">
        <v>4</v>
      </c>
      <c r="B21" s="16" t="s">
        <v>41</v>
      </c>
      <c r="C21" s="11">
        <v>2.6670530800000001</v>
      </c>
      <c r="D21" s="11">
        <v>3.5321400000000001</v>
      </c>
      <c r="E21" s="26">
        <f t="shared" si="0"/>
        <v>0.3243605935281948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0.143278776</v>
      </c>
      <c r="D24" s="11">
        <v>0</v>
      </c>
      <c r="E24" s="26">
        <f t="shared" si="0"/>
        <v>-1</v>
      </c>
    </row>
    <row r="25" spans="1:5" ht="15.75">
      <c r="A25" s="2" t="s">
        <v>24</v>
      </c>
      <c r="B25" s="15" t="s">
        <v>6</v>
      </c>
      <c r="C25" s="11">
        <v>2.7212086100000001</v>
      </c>
      <c r="D25" s="11">
        <v>3.6093700000000002</v>
      </c>
      <c r="E25" s="26">
        <f t="shared" si="0"/>
        <v>0.32638489630532219</v>
      </c>
    </row>
    <row r="26" spans="1:5" ht="60">
      <c r="A26" s="2">
        <v>5</v>
      </c>
      <c r="B26" s="15" t="s">
        <v>7</v>
      </c>
      <c r="C26" s="20">
        <v>0</v>
      </c>
      <c r="D26" s="20">
        <v>1</v>
      </c>
      <c r="E26" s="26">
        <v>1</v>
      </c>
    </row>
    <row r="27" spans="1:5" ht="90">
      <c r="A27" s="2" t="s">
        <v>25</v>
      </c>
      <c r="B27" s="15" t="s">
        <v>8</v>
      </c>
      <c r="C27" s="20">
        <v>0</v>
      </c>
      <c r="D27" s="20">
        <v>1</v>
      </c>
      <c r="E27" s="26">
        <v>1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4" customWidth="1"/>
  </cols>
  <sheetData>
    <row r="1" spans="1:5">
      <c r="A1" s="28" t="s">
        <v>32</v>
      </c>
      <c r="B1" s="28"/>
      <c r="C1" s="28"/>
      <c r="D1" s="28"/>
      <c r="E1" s="28"/>
    </row>
    <row r="2" spans="1:5">
      <c r="A2" s="28"/>
      <c r="B2" s="28"/>
      <c r="C2" s="28"/>
      <c r="D2" s="28"/>
      <c r="E2" s="28"/>
    </row>
    <row r="3" spans="1:5" ht="15.75">
      <c r="A3" s="29" t="s">
        <v>0</v>
      </c>
      <c r="B3" s="30" t="s">
        <v>1</v>
      </c>
      <c r="C3" s="30" t="s">
        <v>2</v>
      </c>
      <c r="D3" s="30"/>
      <c r="E3" s="30"/>
    </row>
    <row r="4" spans="1:5" ht="31.5">
      <c r="A4" s="29"/>
      <c r="B4" s="30"/>
      <c r="C4" s="10" t="s">
        <v>43</v>
      </c>
      <c r="D4" s="21" t="s">
        <v>44</v>
      </c>
      <c r="E4" s="23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9">
        <v>4.1059874289999998</v>
      </c>
      <c r="D6" s="19">
        <v>1.4926999999999999</v>
      </c>
      <c r="E6" s="26">
        <f t="shared" ref="E6:E25" si="0">D6/C6-1</f>
        <v>-0.63645772769364217</v>
      </c>
    </row>
    <row r="7" spans="1:5" ht="15.75">
      <c r="A7" s="2" t="s">
        <v>9</v>
      </c>
      <c r="B7" s="15" t="s">
        <v>3</v>
      </c>
      <c r="C7" s="13">
        <v>0</v>
      </c>
      <c r="D7" s="13">
        <v>0</v>
      </c>
      <c r="E7" s="26">
        <v>0</v>
      </c>
    </row>
    <row r="8" spans="1:5" ht="15.75">
      <c r="A8" s="2" t="s">
        <v>10</v>
      </c>
      <c r="B8" s="15" t="s">
        <v>4</v>
      </c>
      <c r="C8" s="14">
        <v>0.133325</v>
      </c>
      <c r="D8" s="14">
        <v>0</v>
      </c>
      <c r="E8" s="26">
        <f t="shared" si="0"/>
        <v>-1</v>
      </c>
    </row>
    <row r="9" spans="1:5" ht="15.75">
      <c r="A9" s="2" t="s">
        <v>11</v>
      </c>
      <c r="B9" s="15" t="s">
        <v>5</v>
      </c>
      <c r="C9" s="14">
        <v>10.197409563000001</v>
      </c>
      <c r="D9" s="14">
        <v>3.0402499999999999</v>
      </c>
      <c r="E9" s="26">
        <f t="shared" si="0"/>
        <v>-0.70186055770171674</v>
      </c>
    </row>
    <row r="10" spans="1:5" ht="15.75">
      <c r="A10" s="2" t="s">
        <v>12</v>
      </c>
      <c r="B10" s="15" t="s">
        <v>6</v>
      </c>
      <c r="C10" s="14">
        <v>4.0685058590000001</v>
      </c>
      <c r="D10" s="14">
        <v>1.4827300000000001</v>
      </c>
      <c r="E10" s="26">
        <f t="shared" si="0"/>
        <v>-0.63555908449289022</v>
      </c>
    </row>
    <row r="11" spans="1:5" ht="55.5" customHeight="1">
      <c r="A11" s="2">
        <v>2</v>
      </c>
      <c r="B11" s="15" t="s">
        <v>38</v>
      </c>
      <c r="C11" s="19">
        <v>2.1888056410000001</v>
      </c>
      <c r="D11" s="19">
        <v>1.0044999999999999</v>
      </c>
      <c r="E11" s="26">
        <f t="shared" si="0"/>
        <v>-0.54107391666759685</v>
      </c>
    </row>
    <row r="12" spans="1:5" ht="15.75">
      <c r="A12" s="2" t="s">
        <v>13</v>
      </c>
      <c r="B12" s="15" t="s">
        <v>3</v>
      </c>
      <c r="C12" s="14">
        <v>0</v>
      </c>
      <c r="D12" s="14">
        <v>0</v>
      </c>
      <c r="E12" s="26">
        <v>0</v>
      </c>
    </row>
    <row r="13" spans="1:5" ht="15.75">
      <c r="A13" s="2" t="s">
        <v>14</v>
      </c>
      <c r="B13" s="15" t="s">
        <v>4</v>
      </c>
      <c r="C13" s="14">
        <v>0.25</v>
      </c>
      <c r="D13" s="14">
        <v>0</v>
      </c>
      <c r="E13" s="26">
        <f t="shared" si="0"/>
        <v>-1</v>
      </c>
    </row>
    <row r="14" spans="1:5" ht="15.75">
      <c r="A14" s="2" t="s">
        <v>15</v>
      </c>
      <c r="B14" s="15" t="s">
        <v>5</v>
      </c>
      <c r="C14" s="14">
        <v>6.3412042499999997</v>
      </c>
      <c r="D14" s="14">
        <v>1.7421199999999999</v>
      </c>
      <c r="E14" s="26">
        <f t="shared" si="0"/>
        <v>-0.7252698491773073</v>
      </c>
    </row>
    <row r="15" spans="1:5" ht="15.75">
      <c r="A15" s="2" t="s">
        <v>16</v>
      </c>
      <c r="B15" s="15" t="s">
        <v>6</v>
      </c>
      <c r="C15" s="14">
        <v>2.163146572</v>
      </c>
      <c r="D15" s="14">
        <v>0.99963999999999997</v>
      </c>
      <c r="E15" s="26">
        <f t="shared" si="0"/>
        <v>-0.53787689981832632</v>
      </c>
    </row>
    <row r="16" spans="1:5" ht="161.25" customHeight="1">
      <c r="A16" s="2">
        <v>3</v>
      </c>
      <c r="B16" s="15" t="s">
        <v>40</v>
      </c>
      <c r="C16" s="11">
        <v>15.728099927000001</v>
      </c>
      <c r="D16" s="11">
        <v>17.043109999999999</v>
      </c>
      <c r="E16" s="26">
        <f t="shared" si="0"/>
        <v>8.3608959702917263E-2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0</v>
      </c>
      <c r="D19" s="11">
        <v>2.4400000000000002E-2</v>
      </c>
      <c r="E19" s="26">
        <v>1</v>
      </c>
    </row>
    <row r="20" spans="1:5" ht="15.75">
      <c r="A20" s="2" t="s">
        <v>20</v>
      </c>
      <c r="B20" s="15" t="s">
        <v>6</v>
      </c>
      <c r="C20" s="11">
        <v>15.829139462000001</v>
      </c>
      <c r="D20" s="11">
        <v>17.157039999999999</v>
      </c>
      <c r="E20" s="26">
        <f t="shared" si="0"/>
        <v>8.3889622754780957E-2</v>
      </c>
    </row>
    <row r="21" spans="1:5" ht="138.75" customHeight="1">
      <c r="A21" s="2">
        <v>4</v>
      </c>
      <c r="B21" s="16" t="s">
        <v>41</v>
      </c>
      <c r="C21" s="11">
        <v>3.821007786</v>
      </c>
      <c r="D21" s="11">
        <v>3.8029199999999999</v>
      </c>
      <c r="E21" s="27">
        <f t="shared" si="0"/>
        <v>-4.7337736568537903E-3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0</v>
      </c>
      <c r="D24" s="11">
        <v>5.6299999999999996E-3</v>
      </c>
      <c r="E24" s="27">
        <v>1</v>
      </c>
    </row>
    <row r="25" spans="1:5" ht="15.75">
      <c r="A25" s="2" t="s">
        <v>24</v>
      </c>
      <c r="B25" s="15" t="s">
        <v>6</v>
      </c>
      <c r="C25" s="11">
        <v>3.8455544800000001</v>
      </c>
      <c r="D25" s="11">
        <v>3.8283399999999999</v>
      </c>
      <c r="E25" s="27">
        <f t="shared" si="0"/>
        <v>-4.4764623904119949E-3</v>
      </c>
    </row>
    <row r="26" spans="1:5" ht="60">
      <c r="A26" s="2">
        <v>5</v>
      </c>
      <c r="B26" s="15" t="s">
        <v>7</v>
      </c>
      <c r="C26" s="20">
        <v>0</v>
      </c>
      <c r="D26" s="20">
        <v>0</v>
      </c>
      <c r="E26" s="26">
        <v>0</v>
      </c>
    </row>
    <row r="27" spans="1:5" ht="90">
      <c r="A27" s="2" t="s">
        <v>25</v>
      </c>
      <c r="B27" s="15" t="s">
        <v>8</v>
      </c>
      <c r="C27" s="20">
        <v>0</v>
      </c>
      <c r="D27" s="20">
        <v>0</v>
      </c>
      <c r="E27" s="26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4.85546875" customWidth="1"/>
  </cols>
  <sheetData>
    <row r="1" spans="1:5">
      <c r="A1" s="28" t="s">
        <v>33</v>
      </c>
      <c r="B1" s="28"/>
      <c r="C1" s="28"/>
      <c r="D1" s="28"/>
      <c r="E1" s="28"/>
    </row>
    <row r="2" spans="1:5">
      <c r="A2" s="28"/>
      <c r="B2" s="28"/>
      <c r="C2" s="28"/>
      <c r="D2" s="28"/>
      <c r="E2" s="28"/>
    </row>
    <row r="3" spans="1:5" ht="15.75">
      <c r="A3" s="29" t="s">
        <v>0</v>
      </c>
      <c r="B3" s="30" t="s">
        <v>1</v>
      </c>
      <c r="C3" s="30" t="s">
        <v>2</v>
      </c>
      <c r="D3" s="30"/>
      <c r="E3" s="30"/>
    </row>
    <row r="4" spans="1:5" ht="31.5">
      <c r="A4" s="29"/>
      <c r="B4" s="30"/>
      <c r="C4" s="10" t="s">
        <v>43</v>
      </c>
      <c r="D4" s="21" t="s">
        <v>44</v>
      </c>
      <c r="E4" s="23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" t="s">
        <v>37</v>
      </c>
      <c r="C6" s="19">
        <v>1.8472183040000001</v>
      </c>
      <c r="D6" s="19">
        <v>1.2716000000000001</v>
      </c>
      <c r="E6" s="26">
        <f t="shared" ref="E6:E25" si="0">D6/C6-1</f>
        <v>-0.31161357742804174</v>
      </c>
    </row>
    <row r="7" spans="1:5" ht="15.75">
      <c r="A7" s="2" t="s">
        <v>9</v>
      </c>
      <c r="B7" s="1" t="s">
        <v>3</v>
      </c>
      <c r="C7" s="14">
        <v>0</v>
      </c>
      <c r="D7" s="14">
        <v>2.6099999999999999E-3</v>
      </c>
      <c r="E7" s="26">
        <v>1</v>
      </c>
    </row>
    <row r="8" spans="1:5" ht="15.75">
      <c r="A8" s="2" t="s">
        <v>10</v>
      </c>
      <c r="B8" s="1" t="s">
        <v>4</v>
      </c>
      <c r="C8" s="14">
        <v>0</v>
      </c>
      <c r="D8" s="14">
        <v>0</v>
      </c>
      <c r="E8" s="26">
        <v>0</v>
      </c>
    </row>
    <row r="9" spans="1:5" ht="15.75">
      <c r="A9" s="2" t="s">
        <v>11</v>
      </c>
      <c r="B9" s="1" t="s">
        <v>5</v>
      </c>
      <c r="C9" s="14">
        <v>0.12288576900000001</v>
      </c>
      <c r="D9" s="14">
        <v>5.3310000000000003E-2</v>
      </c>
      <c r="E9" s="26">
        <f t="shared" si="0"/>
        <v>-0.56618247634516572</v>
      </c>
    </row>
    <row r="10" spans="1:5" ht="15.75">
      <c r="A10" s="2" t="s">
        <v>12</v>
      </c>
      <c r="B10" s="1" t="s">
        <v>6</v>
      </c>
      <c r="C10" s="14">
        <v>1.9109562499999999</v>
      </c>
      <c r="D10" s="14">
        <v>1.31538</v>
      </c>
      <c r="E10" s="26">
        <f t="shared" si="0"/>
        <v>-0.31166399021432334</v>
      </c>
    </row>
    <row r="11" spans="1:5" ht="55.5" customHeight="1">
      <c r="A11" s="2">
        <v>2</v>
      </c>
      <c r="B11" s="1" t="s">
        <v>38</v>
      </c>
      <c r="C11" s="19">
        <v>1.242249655</v>
      </c>
      <c r="D11" s="19">
        <v>0.99409999999999998</v>
      </c>
      <c r="E11" s="26">
        <f t="shared" si="0"/>
        <v>-0.19975828047221311</v>
      </c>
    </row>
    <row r="12" spans="1:5" ht="15.75">
      <c r="A12" s="2" t="s">
        <v>13</v>
      </c>
      <c r="B12" s="1" t="s">
        <v>3</v>
      </c>
      <c r="C12" s="13">
        <v>0</v>
      </c>
      <c r="D12" s="13">
        <v>1.5499999999999999E-3</v>
      </c>
      <c r="E12" s="26">
        <v>1</v>
      </c>
    </row>
    <row r="13" spans="1:5" ht="15.75">
      <c r="A13" s="2" t="s">
        <v>14</v>
      </c>
      <c r="B13" s="1" t="s">
        <v>4</v>
      </c>
      <c r="C13" s="14">
        <v>0</v>
      </c>
      <c r="D13" s="14">
        <v>0</v>
      </c>
      <c r="E13" s="26">
        <v>0</v>
      </c>
    </row>
    <row r="14" spans="1:5" ht="15.75">
      <c r="A14" s="2" t="s">
        <v>15</v>
      </c>
      <c r="B14" s="1" t="s">
        <v>5</v>
      </c>
      <c r="C14" s="14">
        <v>7.4036397000000004E-2</v>
      </c>
      <c r="D14" s="14">
        <v>3.2280000000000003E-2</v>
      </c>
      <c r="E14" s="26">
        <f t="shared" si="0"/>
        <v>-0.56399823184264353</v>
      </c>
    </row>
    <row r="15" spans="1:5" ht="15.75">
      <c r="A15" s="2" t="s">
        <v>16</v>
      </c>
      <c r="B15" s="1" t="s">
        <v>6</v>
      </c>
      <c r="C15" s="14">
        <v>1.285402859</v>
      </c>
      <c r="D15" s="14">
        <v>1.02861</v>
      </c>
      <c r="E15" s="26">
        <f t="shared" si="0"/>
        <v>-0.19977616916129792</v>
      </c>
    </row>
    <row r="16" spans="1:5" ht="161.25" customHeight="1">
      <c r="A16" s="2">
        <v>3</v>
      </c>
      <c r="B16" s="15" t="s">
        <v>40</v>
      </c>
      <c r="C16" s="11">
        <v>18.097936464</v>
      </c>
      <c r="D16" s="11">
        <v>18.393820000000002</v>
      </c>
      <c r="E16" s="26">
        <f t="shared" si="0"/>
        <v>1.6349020596274411E-2</v>
      </c>
    </row>
    <row r="17" spans="1:5" ht="15.75">
      <c r="A17" s="2" t="s">
        <v>17</v>
      </c>
      <c r="B17" s="1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" t="s">
        <v>6</v>
      </c>
      <c r="C20" s="11">
        <v>18.762926116999999</v>
      </c>
      <c r="D20" s="11">
        <v>19.052589999999999</v>
      </c>
      <c r="E20" s="26">
        <f t="shared" si="0"/>
        <v>1.5438097511749627E-2</v>
      </c>
    </row>
    <row r="21" spans="1:5" ht="142.5" customHeight="1">
      <c r="A21" s="2">
        <v>4</v>
      </c>
      <c r="B21" s="16" t="s">
        <v>41</v>
      </c>
      <c r="C21" s="11">
        <v>4.280212401</v>
      </c>
      <c r="D21" s="11">
        <v>4.8558399999999997</v>
      </c>
      <c r="E21" s="26">
        <f t="shared" si="0"/>
        <v>0.13448575562874265</v>
      </c>
    </row>
    <row r="22" spans="1:5" ht="15.75">
      <c r="A22" s="2" t="s">
        <v>21</v>
      </c>
      <c r="B22" s="1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" t="s">
        <v>6</v>
      </c>
      <c r="C25" s="11">
        <v>4.437484306</v>
      </c>
      <c r="D25" s="11">
        <v>5.0297499999999999</v>
      </c>
      <c r="E25" s="26">
        <f t="shared" si="0"/>
        <v>0.13346879744435092</v>
      </c>
    </row>
    <row r="26" spans="1:5" ht="60">
      <c r="A26" s="2">
        <v>5</v>
      </c>
      <c r="B26" s="1" t="s">
        <v>7</v>
      </c>
      <c r="C26" s="9">
        <v>0</v>
      </c>
      <c r="D26" s="9">
        <v>0</v>
      </c>
      <c r="E26" s="26">
        <v>0</v>
      </c>
    </row>
    <row r="27" spans="1:5" ht="90">
      <c r="A27" s="2" t="s">
        <v>25</v>
      </c>
      <c r="B27" s="1" t="s">
        <v>8</v>
      </c>
      <c r="C27" s="9">
        <v>0</v>
      </c>
      <c r="D27" s="9">
        <v>0</v>
      </c>
      <c r="E27" s="26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ИТОГ Россети Центр</vt:lpstr>
      <vt:lpstr>БЛ</vt:lpstr>
      <vt:lpstr>БР</vt:lpstr>
      <vt:lpstr>ВР</vt:lpstr>
      <vt:lpstr>КМ</vt:lpstr>
      <vt:lpstr>КР</vt:lpstr>
      <vt:lpstr>ЛП</vt:lpstr>
      <vt:lpstr>ОР</vt:lpstr>
      <vt:lpstr>СМ</vt:lpstr>
      <vt:lpstr>ТБ</vt:lpstr>
      <vt:lpstr>ТВ</vt:lpstr>
      <vt:lpstr>ЯР</vt:lpstr>
      <vt:lpstr>БЛ!Область_печати</vt:lpstr>
      <vt:lpstr>'ИТОГ Россети Центр'!Область_печати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Никитченко Сергей Александрович</dc:creator>
  <cp:lastModifiedBy>Петросян Эдуард Владимирович</cp:lastModifiedBy>
  <dcterms:created xsi:type="dcterms:W3CDTF">2019-03-20T09:46:30Z</dcterms:created>
  <dcterms:modified xsi:type="dcterms:W3CDTF">2024-03-19T13:07:21Z</dcterms:modified>
</cp:coreProperties>
</file>