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епартаменты\ДПКиН\01_Департамент\Раскрытие информации на сайте\за 2021 год\"/>
    </mc:Choice>
  </mc:AlternateContent>
  <bookViews>
    <workbookView xWindow="0" yWindow="0" windowWidth="25200" windowHeight="12570" activeTab="11"/>
  </bookViews>
  <sheets>
    <sheet name="ИТОГ Россети Центр" sheetId="16" r:id="rId1"/>
    <sheet name="БЛ" sheetId="1" r:id="rId2"/>
    <sheet name="БР" sheetId="3" r:id="rId3"/>
    <sheet name="ВР" sheetId="4" r:id="rId4"/>
    <sheet name="КМ" sheetId="6" r:id="rId5"/>
    <sheet name="КР" sheetId="7" r:id="rId6"/>
    <sheet name="ЛП" sheetId="8" r:id="rId7"/>
    <sheet name="ОР" sheetId="9" r:id="rId8"/>
    <sheet name="СМ" sheetId="10" r:id="rId9"/>
    <sheet name="ТБ" sheetId="11" r:id="rId10"/>
    <sheet name="ТВ" sheetId="12" r:id="rId11"/>
    <sheet name="ЯР" sheetId="13" r:id="rId12"/>
  </sheets>
  <definedNames>
    <definedName name="_xlnm.Print_Area" localSheetId="1">БЛ!$A$1:$E$27</definedName>
    <definedName name="_xlnm.Print_Area" localSheetId="0">'ИТОГ Россети Центр'!$A$1:$E$27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6" l="1"/>
  <c r="E26" i="16"/>
  <c r="E25" i="16"/>
  <c r="E24" i="16"/>
  <c r="E20" i="16"/>
  <c r="E19" i="16"/>
  <c r="E15" i="16"/>
  <c r="E14" i="16"/>
  <c r="E13" i="16"/>
  <c r="E12" i="16"/>
  <c r="E11" i="16"/>
  <c r="E10" i="16"/>
  <c r="E9" i="16"/>
  <c r="E8" i="16"/>
  <c r="E7" i="16"/>
  <c r="E6" i="16"/>
  <c r="E21" i="16"/>
  <c r="E25" i="13" l="1"/>
  <c r="E24" i="13"/>
  <c r="E21" i="13"/>
  <c r="E20" i="13"/>
  <c r="E19" i="13"/>
  <c r="E16" i="13"/>
  <c r="E15" i="13"/>
  <c r="E14" i="13"/>
  <c r="E13" i="13"/>
  <c r="E12" i="13"/>
  <c r="E11" i="13"/>
  <c r="E10" i="13"/>
  <c r="E9" i="13"/>
  <c r="E8" i="13"/>
  <c r="E7" i="13"/>
  <c r="E6" i="13"/>
  <c r="E27" i="12"/>
  <c r="E26" i="12"/>
  <c r="E25" i="12"/>
  <c r="E24" i="12"/>
  <c r="E21" i="12"/>
  <c r="E20" i="12"/>
  <c r="E19" i="12"/>
  <c r="E16" i="12"/>
  <c r="E15" i="12"/>
  <c r="E14" i="12"/>
  <c r="E13" i="12"/>
  <c r="E12" i="12"/>
  <c r="E11" i="12"/>
  <c r="E10" i="12"/>
  <c r="E9" i="12"/>
  <c r="E8" i="12"/>
  <c r="E7" i="12"/>
  <c r="E6" i="12"/>
  <c r="E25" i="11"/>
  <c r="E24" i="11"/>
  <c r="E21" i="11"/>
  <c r="E20" i="11"/>
  <c r="E19" i="11"/>
  <c r="E16" i="11"/>
  <c r="E15" i="11"/>
  <c r="E14" i="11"/>
  <c r="E13" i="11"/>
  <c r="E12" i="11"/>
  <c r="E11" i="11"/>
  <c r="E10" i="11"/>
  <c r="E9" i="11"/>
  <c r="E8" i="11"/>
  <c r="E7" i="11"/>
  <c r="E6" i="11"/>
  <c r="E27" i="10"/>
  <c r="E26" i="10"/>
  <c r="E25" i="10"/>
  <c r="E24" i="10"/>
  <c r="E21" i="10"/>
  <c r="E20" i="10"/>
  <c r="E19" i="10"/>
  <c r="E16" i="10"/>
  <c r="E15" i="10"/>
  <c r="E14" i="10"/>
  <c r="E13" i="10"/>
  <c r="E12" i="10"/>
  <c r="E11" i="10"/>
  <c r="E10" i="10"/>
  <c r="E9" i="10"/>
  <c r="E8" i="10"/>
  <c r="E7" i="10"/>
  <c r="E6" i="10"/>
  <c r="E25" i="9"/>
  <c r="E24" i="9"/>
  <c r="E21" i="9"/>
  <c r="E20" i="9"/>
  <c r="E19" i="9"/>
  <c r="E16" i="9"/>
  <c r="E15" i="9"/>
  <c r="E14" i="9"/>
  <c r="E13" i="9"/>
  <c r="E12" i="9"/>
  <c r="E11" i="9"/>
  <c r="E10" i="9"/>
  <c r="E9" i="9"/>
  <c r="E8" i="9"/>
  <c r="E7" i="9"/>
  <c r="E6" i="9"/>
  <c r="E25" i="8"/>
  <c r="E24" i="8"/>
  <c r="E21" i="8"/>
  <c r="E20" i="8"/>
  <c r="E19" i="8"/>
  <c r="E16" i="8"/>
  <c r="E15" i="8"/>
  <c r="E14" i="8"/>
  <c r="E13" i="8"/>
  <c r="E12" i="8"/>
  <c r="E11" i="8"/>
  <c r="E10" i="8"/>
  <c r="E9" i="8"/>
  <c r="E8" i="8"/>
  <c r="E7" i="8"/>
  <c r="E6" i="8"/>
  <c r="E27" i="7"/>
  <c r="E26" i="7"/>
  <c r="E25" i="7"/>
  <c r="E24" i="7"/>
  <c r="E21" i="7"/>
  <c r="E20" i="7"/>
  <c r="E19" i="7"/>
  <c r="E16" i="7"/>
  <c r="E15" i="7"/>
  <c r="E14" i="7"/>
  <c r="E13" i="7"/>
  <c r="E12" i="7"/>
  <c r="E11" i="7"/>
  <c r="E10" i="7"/>
  <c r="E9" i="7"/>
  <c r="E8" i="7"/>
  <c r="E7" i="7"/>
  <c r="E6" i="7"/>
  <c r="E6" i="6"/>
  <c r="E6" i="4"/>
  <c r="E25" i="4"/>
  <c r="E24" i="4"/>
  <c r="E21" i="4"/>
  <c r="E20" i="4"/>
  <c r="E19" i="4"/>
  <c r="E16" i="4"/>
  <c r="E15" i="4"/>
  <c r="E14" i="4"/>
  <c r="E13" i="4"/>
  <c r="E12" i="4"/>
  <c r="E11" i="4"/>
  <c r="E10" i="4"/>
  <c r="E9" i="4"/>
  <c r="E8" i="4"/>
  <c r="E7" i="4"/>
  <c r="E25" i="3"/>
  <c r="E21" i="3"/>
  <c r="E20" i="3"/>
  <c r="E16" i="3"/>
  <c r="E15" i="3"/>
  <c r="E14" i="3"/>
  <c r="E12" i="3"/>
  <c r="E11" i="3"/>
  <c r="E10" i="3"/>
  <c r="E9" i="3"/>
  <c r="E7" i="3"/>
  <c r="E6" i="3"/>
  <c r="E25" i="1"/>
  <c r="E21" i="1"/>
  <c r="E20" i="1"/>
  <c r="E16" i="1"/>
  <c r="E15" i="1"/>
  <c r="E14" i="1"/>
  <c r="E11" i="1"/>
  <c r="E10" i="1"/>
  <c r="E9" i="1"/>
  <c r="E6" i="1"/>
  <c r="E16" i="16" l="1"/>
  <c r="E20" i="6" l="1"/>
  <c r="E19" i="6"/>
  <c r="E18" i="6"/>
  <c r="E17" i="6"/>
  <c r="E25" i="6"/>
  <c r="E24" i="6"/>
  <c r="E23" i="6"/>
  <c r="E22" i="6"/>
  <c r="E12" i="6" l="1"/>
  <c r="E13" i="6"/>
  <c r="E14" i="6"/>
  <c r="E15" i="6"/>
  <c r="E7" i="6"/>
  <c r="E8" i="6"/>
  <c r="E9" i="6"/>
  <c r="E10" i="6"/>
  <c r="E21" i="6" l="1"/>
  <c r="E16" i="6"/>
  <c r="E11" i="6"/>
</calcChain>
</file>

<file path=xl/sharedStrings.xml><?xml version="1.0" encoding="utf-8"?>
<sst xmlns="http://schemas.openxmlformats.org/spreadsheetml/2006/main" count="618" uniqueCount="46">
  <si>
    <t>N</t>
  </si>
  <si>
    <t>Показатель</t>
  </si>
  <si>
    <t>Значение показателя, годы</t>
  </si>
  <si>
    <t>ВН (110 кВ и выше)</t>
  </si>
  <si>
    <t>СН1 (35 - 60 кВ)</t>
  </si>
  <si>
    <t>СН2 (1 - 20 кВ)</t>
  </si>
  <si>
    <t>НН (до 1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</si>
  <si>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</si>
  <si>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</si>
  <si>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</si>
  <si>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</si>
  <si>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</si>
  <si>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</si>
  <si>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</si>
  <si>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</si>
  <si>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</si>
  <si>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</si>
  <si>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</si>
  <si>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</si>
  <si>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</si>
  <si>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</si>
  <si>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</si>
  <si>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</si>
  <si>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</si>
  <si>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</si>
  <si>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</si>
  <si>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Показатели качества услуг по передаче электрической энергии Белгородэнерго</t>
  </si>
  <si>
    <t>Показатели качества услуг по передаче электрической энергии Брянскэнерго</t>
  </si>
  <si>
    <t>Показатели качества услуг по передаче электрической энергии Воронежэнерго</t>
  </si>
  <si>
    <t>Показатели качества услуг по передаче электрической энергии Костромаэнерго</t>
  </si>
  <si>
    <t>Показатели качества услуг по передаче электрической энергии Курскэнерго</t>
  </si>
  <si>
    <t>Показатели качества услуг по передаче электрической энергии Липецкэнерго</t>
  </si>
  <si>
    <t>Показатели качества услуг по передаче электрической энергии Орелэнерго</t>
  </si>
  <si>
    <t>Показатели качества услуг по передаче электрической энергии Смоленскэнерго</t>
  </si>
  <si>
    <t>Показатели качества услуг по передаче электрической энергии Тамбовэнерго</t>
  </si>
  <si>
    <t>Показатели качества услуг по передаче электрической энергии Тверьэнерго</t>
  </si>
  <si>
    <t>Показатели качества услуг по передаче электрической энергии Ярэнерго</t>
  </si>
  <si>
    <t>2020 год</t>
  </si>
  <si>
    <t>Показатель средней продолжительности прекращений передачи электрической энергии (SAIDI, час.)</t>
  </si>
  <si>
    <t>Показатель средней частоты прекращений передачи электрической энергии (SAIFI, шт.)</t>
  </si>
  <si>
    <t>Показатели качества услуг по передаче электрической энергии ПАО "Россети Центр"</t>
  </si>
  <si>
    <t>2021 год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</si>
  <si>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</si>
  <si>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(Пsaifi,план)</t>
  </si>
  <si>
    <t>Динамика изменения показателя 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</si>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</sst>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>
    <font>
      <sz val="11"/>
      <color theme="1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b/>
      <sz val="12"/>
      <color rgb="FF222222"/>
      <name val="Inherit"/>
    </font>
    <font>
      <b/>
      <sz val="9"/>
      <color rgb="FF222222"/>
      <name val="Inherit"/>
    </font>
    <font>
      <sz val="12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2"/>
      <color rgb="FF222222"/>
      <name val="Times New Roman"/>
      <family val="1"/>
      <charset val="204"/>
    </font>
    <font>
      <sz val="12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2222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9" fontId="1" fillId="2" borderId="1" xfId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2F2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topLeftCell="B1" zoomScaleNormal="100" zoomScaleSheetLayoutView="100" workbookViewId="0">
      <selection activeCell="E5" sqref="E5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.140625" customWidth="1"/>
  </cols>
  <sheetData>
    <row r="1" spans="1:5" ht="15" customHeight="1">
      <c r="A1" s="30" t="s">
        <v>40</v>
      </c>
      <c r="B1" s="30"/>
      <c r="C1" s="30"/>
      <c r="D1" s="30"/>
      <c r="E1" s="30"/>
    </row>
    <row r="2" spans="1:5" ht="15" customHeight="1">
      <c r="A2" s="30"/>
      <c r="B2" s="30"/>
      <c r="C2" s="30"/>
      <c r="D2" s="30"/>
      <c r="E2" s="30"/>
    </row>
    <row r="3" spans="1:5" ht="15.75" customHeight="1">
      <c r="A3" s="31" t="s">
        <v>0</v>
      </c>
      <c r="B3" s="32" t="s">
        <v>1</v>
      </c>
      <c r="C3" s="32" t="s">
        <v>2</v>
      </c>
      <c r="D3" s="32"/>
      <c r="E3" s="32"/>
    </row>
    <row r="4" spans="1:5" ht="39" customHeight="1">
      <c r="A4" s="31"/>
      <c r="B4" s="32"/>
      <c r="C4" s="24" t="s">
        <v>37</v>
      </c>
      <c r="D4" s="24" t="s">
        <v>41</v>
      </c>
      <c r="E4" s="24" t="s">
        <v>44</v>
      </c>
    </row>
    <row r="5" spans="1:5" ht="15.75" customHeight="1">
      <c r="A5" s="5">
        <v>1</v>
      </c>
      <c r="B5" s="6">
        <v>2</v>
      </c>
      <c r="C5" s="6">
        <v>3</v>
      </c>
      <c r="D5" s="6">
        <v>4</v>
      </c>
      <c r="E5" s="5">
        <v>5</v>
      </c>
    </row>
    <row r="6" spans="1:5" ht="66.75" customHeight="1">
      <c r="A6" s="2">
        <v>1</v>
      </c>
      <c r="B6" s="17" t="s">
        <v>38</v>
      </c>
      <c r="C6" s="20">
        <v>1.136505790391422</v>
      </c>
      <c r="D6" s="20">
        <v>1.3095651604676004</v>
      </c>
      <c r="E6" s="29">
        <f t="shared" ref="E6:E27" si="0">D6/C6-1</f>
        <v>0.1522731969685569</v>
      </c>
    </row>
    <row r="7" spans="1:5" ht="15.75">
      <c r="A7" s="2" t="s">
        <v>9</v>
      </c>
      <c r="B7" s="17" t="s">
        <v>3</v>
      </c>
      <c r="C7" s="15">
        <v>6.6196771000000001E-2</v>
      </c>
      <c r="D7" s="15">
        <v>0.1702955499941177</v>
      </c>
      <c r="E7" s="29">
        <f t="shared" si="0"/>
        <v>1.5725658128266966</v>
      </c>
    </row>
    <row r="8" spans="1:5" ht="15.75">
      <c r="A8" s="2" t="s">
        <v>10</v>
      </c>
      <c r="B8" s="17" t="s">
        <v>4</v>
      </c>
      <c r="C8" s="15">
        <v>3.0534399E-2</v>
      </c>
      <c r="D8" s="15">
        <v>7.6684885325901786E-2</v>
      </c>
      <c r="E8" s="29">
        <f t="shared" si="0"/>
        <v>1.5114260583907932</v>
      </c>
    </row>
    <row r="9" spans="1:5" ht="15.75">
      <c r="A9" s="2" t="s">
        <v>11</v>
      </c>
      <c r="B9" s="17" t="s">
        <v>5</v>
      </c>
      <c r="C9" s="15">
        <v>0.90929896600000004</v>
      </c>
      <c r="D9" s="16">
        <v>0.97587753943044198</v>
      </c>
      <c r="E9" s="29">
        <f t="shared" si="0"/>
        <v>7.3219673528631235E-2</v>
      </c>
    </row>
    <row r="10" spans="1:5" ht="15.75">
      <c r="A10" s="2" t="s">
        <v>12</v>
      </c>
      <c r="B10" s="17" t="s">
        <v>6</v>
      </c>
      <c r="C10" s="15">
        <v>0.12720810199999999</v>
      </c>
      <c r="D10" s="16">
        <v>8.6764884989770905E-2</v>
      </c>
      <c r="E10" s="29">
        <f t="shared" si="0"/>
        <v>-0.31792956874892364</v>
      </c>
    </row>
    <row r="11" spans="1:5" ht="55.5" customHeight="1">
      <c r="A11" s="2">
        <v>2</v>
      </c>
      <c r="B11" s="17" t="s">
        <v>39</v>
      </c>
      <c r="C11" s="20">
        <v>0.75495846074964035</v>
      </c>
      <c r="D11" s="20">
        <v>0.78173633145212396</v>
      </c>
      <c r="E11" s="29">
        <f t="shared" si="0"/>
        <v>3.5469329896500978E-2</v>
      </c>
    </row>
    <row r="12" spans="1:5" ht="15.75">
      <c r="A12" s="2" t="s">
        <v>13</v>
      </c>
      <c r="B12" s="17" t="s">
        <v>3</v>
      </c>
      <c r="C12" s="15">
        <v>5.9777474999999997E-2</v>
      </c>
      <c r="D12" s="15">
        <v>8.0870028891975185E-2</v>
      </c>
      <c r="E12" s="29">
        <f t="shared" si="0"/>
        <v>0.35285120176078344</v>
      </c>
    </row>
    <row r="13" spans="1:5" ht="15.75">
      <c r="A13" s="2" t="s">
        <v>14</v>
      </c>
      <c r="B13" s="17" t="s">
        <v>4</v>
      </c>
      <c r="C13" s="15">
        <v>2.5309410000000001E-2</v>
      </c>
      <c r="D13" s="16">
        <v>3.4678926275807591E-2</v>
      </c>
      <c r="E13" s="29">
        <f t="shared" si="0"/>
        <v>0.37019892110513797</v>
      </c>
    </row>
    <row r="14" spans="1:5" ht="15.75">
      <c r="A14" s="2" t="s">
        <v>15</v>
      </c>
      <c r="B14" s="17" t="s">
        <v>5</v>
      </c>
      <c r="C14" s="15">
        <v>0.58773352199999995</v>
      </c>
      <c r="D14" s="16">
        <v>0.60754399876548304</v>
      </c>
      <c r="E14" s="29">
        <f t="shared" si="0"/>
        <v>3.3706562623942116E-2</v>
      </c>
    </row>
    <row r="15" spans="1:5" ht="15.75">
      <c r="A15" s="2" t="s">
        <v>16</v>
      </c>
      <c r="B15" s="17" t="s">
        <v>6</v>
      </c>
      <c r="C15" s="15">
        <v>8.2138183000000003E-2</v>
      </c>
      <c r="D15" s="16">
        <v>5.8643223067132974E-2</v>
      </c>
      <c r="E15" s="29">
        <f t="shared" si="0"/>
        <v>-0.28604187571165318</v>
      </c>
    </row>
    <row r="16" spans="1:5" ht="161.25" customHeight="1">
      <c r="A16" s="2">
        <v>3</v>
      </c>
      <c r="B16" s="17" t="s">
        <v>42</v>
      </c>
      <c r="C16" s="20">
        <v>7.0894307449999996</v>
      </c>
      <c r="D16" s="20">
        <v>10.5479</v>
      </c>
      <c r="E16" s="29">
        <f t="shared" si="0"/>
        <v>0.48783454968357987</v>
      </c>
    </row>
    <row r="17" spans="1:5" ht="15.75">
      <c r="A17" s="2" t="s">
        <v>17</v>
      </c>
      <c r="B17" s="17" t="s">
        <v>3</v>
      </c>
      <c r="C17" s="16">
        <v>0</v>
      </c>
      <c r="D17" s="16">
        <v>0</v>
      </c>
      <c r="E17" s="29" t="s">
        <v>45</v>
      </c>
    </row>
    <row r="18" spans="1:5" ht="15.75">
      <c r="A18" s="2" t="s">
        <v>18</v>
      </c>
      <c r="B18" s="17" t="s">
        <v>4</v>
      </c>
      <c r="C18" s="16">
        <v>0</v>
      </c>
      <c r="D18" s="16">
        <v>1.5959635999999999</v>
      </c>
      <c r="E18" s="29" t="s">
        <v>45</v>
      </c>
    </row>
    <row r="19" spans="1:5" ht="15.75">
      <c r="A19" s="2" t="s">
        <v>19</v>
      </c>
      <c r="B19" s="17" t="s">
        <v>5</v>
      </c>
      <c r="C19" s="16">
        <v>4.4305442845975556</v>
      </c>
      <c r="D19" s="16">
        <v>7.7631340719045028</v>
      </c>
      <c r="E19" s="29">
        <f t="shared" si="0"/>
        <v>0.75218518837345516</v>
      </c>
    </row>
    <row r="20" spans="1:5" ht="15.75">
      <c r="A20" s="2" t="s">
        <v>20</v>
      </c>
      <c r="B20" s="17" t="s">
        <v>6</v>
      </c>
      <c r="C20" s="16">
        <v>2.658886460402444</v>
      </c>
      <c r="D20" s="16">
        <v>1.1887790468245565</v>
      </c>
      <c r="E20" s="29">
        <f t="shared" si="0"/>
        <v>-0.55290341858199343</v>
      </c>
    </row>
    <row r="21" spans="1:5" ht="134.25" customHeight="1">
      <c r="A21" s="2">
        <v>4</v>
      </c>
      <c r="B21" s="18" t="s">
        <v>43</v>
      </c>
      <c r="C21" s="20">
        <v>1.711871868</v>
      </c>
      <c r="D21" s="20">
        <v>1.8638514855600159</v>
      </c>
      <c r="E21" s="29">
        <f t="shared" si="0"/>
        <v>8.8779785684296231E-2</v>
      </c>
    </row>
    <row r="22" spans="1:5" ht="15.75">
      <c r="A22" s="2" t="s">
        <v>21</v>
      </c>
      <c r="B22" s="17" t="s">
        <v>3</v>
      </c>
      <c r="C22" s="16">
        <v>0</v>
      </c>
      <c r="D22" s="16">
        <v>0</v>
      </c>
      <c r="E22" s="29" t="s">
        <v>45</v>
      </c>
    </row>
    <row r="23" spans="1:5" ht="15.75">
      <c r="A23" s="2" t="s">
        <v>22</v>
      </c>
      <c r="B23" s="17" t="s">
        <v>4</v>
      </c>
      <c r="C23" s="16">
        <v>0</v>
      </c>
      <c r="D23" s="16">
        <v>1.0654499125951823E-2</v>
      </c>
      <c r="E23" s="29" t="s">
        <v>45</v>
      </c>
    </row>
    <row r="24" spans="1:5" ht="15.75">
      <c r="A24" s="2" t="s">
        <v>23</v>
      </c>
      <c r="B24" s="17" t="s">
        <v>5</v>
      </c>
      <c r="C24" s="16">
        <v>1.0871861746669462</v>
      </c>
      <c r="D24" s="16">
        <v>1.5584826441886794</v>
      </c>
      <c r="E24" s="29">
        <f t="shared" si="0"/>
        <v>0.43350116153391327</v>
      </c>
    </row>
    <row r="25" spans="1:5" ht="15.75">
      <c r="A25" s="2" t="s">
        <v>24</v>
      </c>
      <c r="B25" s="17" t="s">
        <v>6</v>
      </c>
      <c r="C25" s="16">
        <v>0.62468569333305379</v>
      </c>
      <c r="D25" s="16">
        <v>0.29471434224538468</v>
      </c>
      <c r="E25" s="29">
        <f t="shared" si="0"/>
        <v>-0.52821979854714474</v>
      </c>
    </row>
    <row r="26" spans="1:5" ht="89.25" customHeight="1">
      <c r="A26" s="27">
        <v>5</v>
      </c>
      <c r="B26" s="28" t="s">
        <v>7</v>
      </c>
      <c r="C26" s="25">
        <v>5</v>
      </c>
      <c r="D26" s="25">
        <v>11</v>
      </c>
      <c r="E26" s="29">
        <f t="shared" si="0"/>
        <v>1.2000000000000002</v>
      </c>
    </row>
    <row r="27" spans="1:5" ht="89.25" customHeight="1">
      <c r="A27" s="27" t="s">
        <v>25</v>
      </c>
      <c r="B27" s="28" t="s">
        <v>8</v>
      </c>
      <c r="C27" s="25">
        <v>4</v>
      </c>
      <c r="D27" s="25">
        <v>10</v>
      </c>
      <c r="E27" s="29">
        <f t="shared" si="0"/>
        <v>1.5</v>
      </c>
    </row>
    <row r="28" spans="1:5">
      <c r="A28" s="33"/>
      <c r="B28" s="33"/>
      <c r="C28" s="33"/>
      <c r="D28" s="33"/>
      <c r="E28" s="33"/>
    </row>
    <row r="29" spans="1:5">
      <c r="A29" s="34"/>
      <c r="B29" s="34"/>
      <c r="C29" s="34"/>
      <c r="D29" s="34"/>
      <c r="E29" s="34"/>
    </row>
    <row r="30" spans="1:5">
      <c r="A30" s="34"/>
      <c r="B30" s="34"/>
      <c r="C30" s="34"/>
      <c r="D30" s="34"/>
      <c r="E30" s="34"/>
    </row>
  </sheetData>
  <mergeCells count="5">
    <mergeCell ref="A1:E2"/>
    <mergeCell ref="A3:A4"/>
    <mergeCell ref="B3:B4"/>
    <mergeCell ref="C3:E3"/>
    <mergeCell ref="A28:E30"/>
  </mergeCells>
  <pageMargins left="0.7" right="0.7" top="0.75" bottom="0.75" header="0.3" footer="0.3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3" zoomScale="85" zoomScaleNormal="100" zoomScaleSheetLayoutView="85" workbookViewId="0">
      <selection activeCell="G21" sqref="G21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0.85546875" customWidth="1"/>
  </cols>
  <sheetData>
    <row r="1" spans="1:5">
      <c r="A1" s="30" t="s">
        <v>34</v>
      </c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 ht="15.75">
      <c r="A3" s="31" t="s">
        <v>0</v>
      </c>
      <c r="B3" s="32" t="s">
        <v>1</v>
      </c>
      <c r="C3" s="32" t="s">
        <v>2</v>
      </c>
      <c r="D3" s="32"/>
      <c r="E3" s="32"/>
    </row>
    <row r="4" spans="1:5" ht="31.5">
      <c r="A4" s="31"/>
      <c r="B4" s="32"/>
      <c r="C4" s="11" t="s">
        <v>37</v>
      </c>
      <c r="D4" s="24" t="s">
        <v>41</v>
      </c>
      <c r="E4" s="26" t="s">
        <v>44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7" t="s">
        <v>38</v>
      </c>
      <c r="C6" s="22">
        <v>0.72350999999999999</v>
      </c>
      <c r="D6" s="22">
        <v>0.97770000000000001</v>
      </c>
      <c r="E6" s="29">
        <f t="shared" ref="E6:E27" si="0">D6/C6-1</f>
        <v>0.351328938093461</v>
      </c>
    </row>
    <row r="7" spans="1:5" ht="15.75">
      <c r="A7" s="2" t="s">
        <v>9</v>
      </c>
      <c r="B7" s="17" t="s">
        <v>3</v>
      </c>
      <c r="C7" s="16">
        <v>5.2722848000000003E-2</v>
      </c>
      <c r="D7" s="16">
        <v>1.1961624438577845E-2</v>
      </c>
      <c r="E7" s="29">
        <f t="shared" si="0"/>
        <v>-0.77312256654690115</v>
      </c>
    </row>
    <row r="8" spans="1:5" ht="15.75">
      <c r="A8" s="2" t="s">
        <v>10</v>
      </c>
      <c r="B8" s="17" t="s">
        <v>4</v>
      </c>
      <c r="C8" s="16">
        <v>4.3174665000000001E-2</v>
      </c>
      <c r="D8" s="16">
        <v>2.0995778619672917E-2</v>
      </c>
      <c r="E8" s="29">
        <f t="shared" si="0"/>
        <v>-0.5137014121667669</v>
      </c>
    </row>
    <row r="9" spans="1:5" ht="15.75">
      <c r="A9" s="2" t="s">
        <v>11</v>
      </c>
      <c r="B9" s="17" t="s">
        <v>5</v>
      </c>
      <c r="C9" s="16">
        <v>0.47854380200000002</v>
      </c>
      <c r="D9" s="16">
        <v>0.92374681832207628</v>
      </c>
      <c r="E9" s="29">
        <f t="shared" si="0"/>
        <v>0.93032866471453368</v>
      </c>
    </row>
    <row r="10" spans="1:5" ht="15.75">
      <c r="A10" s="2" t="s">
        <v>12</v>
      </c>
      <c r="B10" s="17" t="s">
        <v>6</v>
      </c>
      <c r="C10" s="16">
        <v>0.149079816</v>
      </c>
      <c r="D10" s="16">
        <v>2.0995778619672917E-2</v>
      </c>
      <c r="E10" s="29">
        <f t="shared" si="0"/>
        <v>-0.85916417672749934</v>
      </c>
    </row>
    <row r="11" spans="1:5" ht="55.5" customHeight="1">
      <c r="A11" s="2">
        <v>2</v>
      </c>
      <c r="B11" s="17" t="s">
        <v>39</v>
      </c>
      <c r="C11" s="22">
        <v>0.61919999999999997</v>
      </c>
      <c r="D11" s="22">
        <v>0.65651999999999999</v>
      </c>
      <c r="E11" s="29">
        <f t="shared" si="0"/>
        <v>6.0271317829457383E-2</v>
      </c>
    </row>
    <row r="12" spans="1:5" ht="15.75">
      <c r="A12" s="2" t="s">
        <v>13</v>
      </c>
      <c r="B12" s="17" t="s">
        <v>3</v>
      </c>
      <c r="C12" s="16">
        <v>8.2230246000000007E-2</v>
      </c>
      <c r="D12" s="16">
        <v>6.8810642164089553E-2</v>
      </c>
      <c r="E12" s="29">
        <f t="shared" si="0"/>
        <v>-0.16319547233156095</v>
      </c>
    </row>
    <row r="13" spans="1:5" ht="15.75">
      <c r="A13" s="2" t="s">
        <v>14</v>
      </c>
      <c r="B13" s="17" t="s">
        <v>4</v>
      </c>
      <c r="C13" s="16">
        <v>3.3060406000000001E-2</v>
      </c>
      <c r="D13" s="16">
        <v>3.6321013474131726E-2</v>
      </c>
      <c r="E13" s="29">
        <f t="shared" si="0"/>
        <v>9.8625754146265621E-2</v>
      </c>
    </row>
    <row r="14" spans="1:5" ht="15.75">
      <c r="A14" s="2" t="s">
        <v>15</v>
      </c>
      <c r="B14" s="17" t="s">
        <v>5</v>
      </c>
      <c r="C14" s="16">
        <v>0.39798717900000002</v>
      </c>
      <c r="D14" s="16">
        <v>0.49425614015839819</v>
      </c>
      <c r="E14" s="29">
        <f t="shared" si="0"/>
        <v>0.24188960408294502</v>
      </c>
    </row>
    <row r="15" spans="1:5" ht="15.75">
      <c r="A15" s="2" t="s">
        <v>16</v>
      </c>
      <c r="B15" s="17" t="s">
        <v>6</v>
      </c>
      <c r="C15" s="16">
        <v>0.105917813</v>
      </c>
      <c r="D15" s="16">
        <v>5.7132204203380534E-2</v>
      </c>
      <c r="E15" s="29">
        <f t="shared" si="0"/>
        <v>-0.46059871720179368</v>
      </c>
    </row>
    <row r="16" spans="1:5" ht="161.25" customHeight="1">
      <c r="A16" s="2">
        <v>3</v>
      </c>
      <c r="B16" s="17" t="s">
        <v>42</v>
      </c>
      <c r="C16" s="13">
        <v>7.2033351369999998</v>
      </c>
      <c r="D16" s="13">
        <v>5.0441599999999998</v>
      </c>
      <c r="E16" s="29">
        <f t="shared" si="0"/>
        <v>-0.29974658903615026</v>
      </c>
    </row>
    <row r="17" spans="1:5" ht="15.75">
      <c r="A17" s="2" t="s">
        <v>17</v>
      </c>
      <c r="B17" s="17" t="s">
        <v>3</v>
      </c>
      <c r="C17" s="13">
        <v>0</v>
      </c>
      <c r="D17" s="13">
        <v>0</v>
      </c>
      <c r="E17" s="29" t="s">
        <v>45</v>
      </c>
    </row>
    <row r="18" spans="1:5" ht="15.75">
      <c r="A18" s="2" t="s">
        <v>18</v>
      </c>
      <c r="B18" s="17" t="s">
        <v>4</v>
      </c>
      <c r="C18" s="13">
        <v>0</v>
      </c>
      <c r="D18" s="13">
        <v>0</v>
      </c>
      <c r="E18" s="29" t="s">
        <v>45</v>
      </c>
    </row>
    <row r="19" spans="1:5" ht="15.75">
      <c r="A19" s="2" t="s">
        <v>19</v>
      </c>
      <c r="B19" s="17" t="s">
        <v>5</v>
      </c>
      <c r="C19" s="13">
        <v>5.3327453384967347</v>
      </c>
      <c r="D19" s="13">
        <v>4.1257335925875127</v>
      </c>
      <c r="E19" s="29">
        <f t="shared" si="0"/>
        <v>-0.22633965608593465</v>
      </c>
    </row>
    <row r="20" spans="1:5" ht="15.75">
      <c r="A20" s="2" t="s">
        <v>20</v>
      </c>
      <c r="B20" s="17" t="s">
        <v>6</v>
      </c>
      <c r="C20" s="13">
        <v>1.8705897985032651</v>
      </c>
      <c r="D20" s="13">
        <v>0.91842640741248671</v>
      </c>
      <c r="E20" s="29">
        <f t="shared" si="0"/>
        <v>-0.50901773967368102</v>
      </c>
    </row>
    <row r="21" spans="1:5" ht="139.5" customHeight="1">
      <c r="A21" s="2">
        <v>4</v>
      </c>
      <c r="B21" s="18" t="s">
        <v>43</v>
      </c>
      <c r="C21" s="13">
        <v>1.6282507610000001</v>
      </c>
      <c r="D21" s="13">
        <v>1.1926699999999999</v>
      </c>
      <c r="E21" s="29">
        <f t="shared" si="0"/>
        <v>-0.26751454470838731</v>
      </c>
    </row>
    <row r="22" spans="1:5" ht="15.75">
      <c r="A22" s="2" t="s">
        <v>21</v>
      </c>
      <c r="B22" s="17" t="s">
        <v>3</v>
      </c>
      <c r="C22" s="13">
        <v>0</v>
      </c>
      <c r="D22" s="13">
        <v>0</v>
      </c>
      <c r="E22" s="29" t="s">
        <v>45</v>
      </c>
    </row>
    <row r="23" spans="1:5" ht="15.75">
      <c r="A23" s="2" t="s">
        <v>22</v>
      </c>
      <c r="B23" s="17" t="s">
        <v>4</v>
      </c>
      <c r="C23" s="13">
        <v>0</v>
      </c>
      <c r="D23" s="13">
        <v>0</v>
      </c>
      <c r="E23" s="29" t="s">
        <v>45</v>
      </c>
    </row>
    <row r="24" spans="1:5" ht="15.75">
      <c r="A24" s="2" t="s">
        <v>23</v>
      </c>
      <c r="B24" s="17" t="s">
        <v>5</v>
      </c>
      <c r="C24" s="13">
        <v>1.2660675720018162</v>
      </c>
      <c r="D24" s="13">
        <v>1.0112577875681419</v>
      </c>
      <c r="E24" s="29">
        <f t="shared" si="0"/>
        <v>-0.20126080950860081</v>
      </c>
    </row>
    <row r="25" spans="1:5" ht="15.75">
      <c r="A25" s="2" t="s">
        <v>24</v>
      </c>
      <c r="B25" s="17" t="s">
        <v>6</v>
      </c>
      <c r="C25" s="13">
        <v>0.3621831889981838</v>
      </c>
      <c r="D25" s="13">
        <v>0.18141221243185793</v>
      </c>
      <c r="E25" s="29">
        <f t="shared" si="0"/>
        <v>-0.49911476307430813</v>
      </c>
    </row>
    <row r="26" spans="1:5" ht="60">
      <c r="A26" s="2">
        <v>5</v>
      </c>
      <c r="B26" s="17" t="s">
        <v>7</v>
      </c>
      <c r="C26" s="23">
        <v>0</v>
      </c>
      <c r="D26" s="23">
        <v>0</v>
      </c>
      <c r="E26" s="29" t="s">
        <v>45</v>
      </c>
    </row>
    <row r="27" spans="1:5" ht="90">
      <c r="A27" s="2" t="s">
        <v>25</v>
      </c>
      <c r="B27" s="17" t="s">
        <v>8</v>
      </c>
      <c r="C27" s="23">
        <v>0</v>
      </c>
      <c r="D27" s="23">
        <v>0</v>
      </c>
      <c r="E27" s="29" t="s">
        <v>45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G16" sqref="G16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1.28515625" customWidth="1"/>
  </cols>
  <sheetData>
    <row r="1" spans="1:5">
      <c r="A1" s="30" t="s">
        <v>35</v>
      </c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 ht="15.75">
      <c r="A3" s="31" t="s">
        <v>0</v>
      </c>
      <c r="B3" s="32" t="s">
        <v>1</v>
      </c>
      <c r="C3" s="32" t="s">
        <v>2</v>
      </c>
      <c r="D3" s="32"/>
      <c r="E3" s="32"/>
    </row>
    <row r="4" spans="1:5" ht="31.5">
      <c r="A4" s="31"/>
      <c r="B4" s="32"/>
      <c r="C4" s="11" t="s">
        <v>37</v>
      </c>
      <c r="D4" s="24" t="s">
        <v>41</v>
      </c>
      <c r="E4" s="26" t="s">
        <v>44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7" t="s">
        <v>38</v>
      </c>
      <c r="C6" s="22">
        <v>1.87276</v>
      </c>
      <c r="D6" s="22">
        <v>2.4666800000000002</v>
      </c>
      <c r="E6" s="29">
        <f t="shared" ref="E6:E27" si="0">D6/C6-1</f>
        <v>0.31713620538670217</v>
      </c>
    </row>
    <row r="7" spans="1:5" ht="15.75">
      <c r="A7" s="2" t="s">
        <v>9</v>
      </c>
      <c r="B7" s="17" t="s">
        <v>3</v>
      </c>
      <c r="C7" s="16">
        <v>0.278458382</v>
      </c>
      <c r="D7" s="16">
        <v>9.7240231993126133E-2</v>
      </c>
      <c r="E7" s="29">
        <f t="shared" si="0"/>
        <v>-0.65079078857419304</v>
      </c>
    </row>
    <row r="8" spans="1:5" ht="15.75">
      <c r="A8" s="2" t="s">
        <v>10</v>
      </c>
      <c r="B8" s="17" t="s">
        <v>4</v>
      </c>
      <c r="C8" s="16">
        <v>9.4349120999999994E-2</v>
      </c>
      <c r="D8" s="16">
        <v>0.22729522947468223</v>
      </c>
      <c r="E8" s="29">
        <f t="shared" si="0"/>
        <v>1.4090868793009976</v>
      </c>
    </row>
    <row r="9" spans="1:5" ht="15.75">
      <c r="A9" s="2" t="s">
        <v>11</v>
      </c>
      <c r="B9" s="17" t="s">
        <v>5</v>
      </c>
      <c r="C9" s="16">
        <v>1.3548787929999999</v>
      </c>
      <c r="D9" s="16">
        <v>2.1192645240141035</v>
      </c>
      <c r="E9" s="29">
        <f t="shared" si="0"/>
        <v>0.56417277690322787</v>
      </c>
    </row>
    <row r="10" spans="1:5" ht="15.75">
      <c r="A10" s="2" t="s">
        <v>12</v>
      </c>
      <c r="B10" s="17" t="s">
        <v>6</v>
      </c>
      <c r="C10" s="16">
        <v>0.14507063000000001</v>
      </c>
      <c r="D10" s="16">
        <v>2.2878355011703357E-2</v>
      </c>
      <c r="E10" s="29">
        <f t="shared" si="0"/>
        <v>-0.84229505991872133</v>
      </c>
    </row>
    <row r="11" spans="1:5" ht="55.5" customHeight="1">
      <c r="A11" s="2">
        <v>2</v>
      </c>
      <c r="B11" s="17" t="s">
        <v>39</v>
      </c>
      <c r="C11" s="22">
        <v>0.81039000000000005</v>
      </c>
      <c r="D11" s="22">
        <v>0.94706999999999997</v>
      </c>
      <c r="E11" s="29">
        <f t="shared" si="0"/>
        <v>0.16865953429830061</v>
      </c>
    </row>
    <row r="12" spans="1:5" ht="15.75">
      <c r="A12" s="2" t="s">
        <v>13</v>
      </c>
      <c r="B12" s="17" t="s">
        <v>3</v>
      </c>
      <c r="C12" s="16">
        <v>0.19527452300000001</v>
      </c>
      <c r="D12" s="16">
        <v>7.1710467837989983E-2</v>
      </c>
      <c r="E12" s="29">
        <f t="shared" si="0"/>
        <v>-0.63277099984010721</v>
      </c>
    </row>
    <row r="13" spans="1:5" ht="15.75">
      <c r="A13" s="2" t="s">
        <v>14</v>
      </c>
      <c r="B13" s="17" t="s">
        <v>4</v>
      </c>
      <c r="C13" s="16">
        <v>6.3024878000000006E-2</v>
      </c>
      <c r="D13" s="16">
        <v>0.14325797754140618</v>
      </c>
      <c r="E13" s="29">
        <f t="shared" si="0"/>
        <v>1.273038553781987</v>
      </c>
    </row>
    <row r="14" spans="1:5" ht="15.75">
      <c r="A14" s="2" t="s">
        <v>15</v>
      </c>
      <c r="B14" s="17" t="s">
        <v>5</v>
      </c>
      <c r="C14" s="16">
        <v>0.47003387899999999</v>
      </c>
      <c r="D14" s="16">
        <v>0.72230748718556492</v>
      </c>
      <c r="E14" s="29">
        <f t="shared" si="0"/>
        <v>0.53671366992157798</v>
      </c>
    </row>
    <row r="15" spans="1:5" ht="15.75">
      <c r="A15" s="2" t="s">
        <v>16</v>
      </c>
      <c r="B15" s="17" t="s">
        <v>6</v>
      </c>
      <c r="C15" s="16">
        <v>8.2060081000000007E-2</v>
      </c>
      <c r="D15" s="16">
        <v>9.7923024502977688E-3</v>
      </c>
      <c r="E15" s="29">
        <f t="shared" si="0"/>
        <v>-0.88066911059595754</v>
      </c>
    </row>
    <row r="16" spans="1:5" ht="161.25" customHeight="1">
      <c r="A16" s="2">
        <v>3</v>
      </c>
      <c r="B16" s="17" t="s">
        <v>42</v>
      </c>
      <c r="C16" s="13">
        <v>2.8718699999999999</v>
      </c>
      <c r="D16" s="13">
        <v>15.538779999999999</v>
      </c>
      <c r="E16" s="29">
        <f t="shared" si="0"/>
        <v>4.4106836312228612</v>
      </c>
    </row>
    <row r="17" spans="1:5" ht="15.75">
      <c r="A17" s="2" t="s">
        <v>17</v>
      </c>
      <c r="B17" s="17" t="s">
        <v>3</v>
      </c>
      <c r="C17" s="13">
        <v>0</v>
      </c>
      <c r="D17" s="13">
        <v>0</v>
      </c>
      <c r="E17" s="29" t="s">
        <v>45</v>
      </c>
    </row>
    <row r="18" spans="1:5" ht="15.75">
      <c r="A18" s="2" t="s">
        <v>18</v>
      </c>
      <c r="B18" s="17" t="s">
        <v>4</v>
      </c>
      <c r="C18" s="13">
        <v>0</v>
      </c>
      <c r="D18" s="13">
        <v>8.77771029006548</v>
      </c>
      <c r="E18" s="29" t="s">
        <v>45</v>
      </c>
    </row>
    <row r="19" spans="1:5" ht="15.75">
      <c r="A19" s="2" t="s">
        <v>19</v>
      </c>
      <c r="B19" s="17" t="s">
        <v>5</v>
      </c>
      <c r="C19" s="13">
        <v>2.0104005030648664</v>
      </c>
      <c r="D19" s="13">
        <v>6.4357742644662377</v>
      </c>
      <c r="E19" s="29">
        <f t="shared" si="0"/>
        <v>2.2012398796433175</v>
      </c>
    </row>
    <row r="20" spans="1:5" ht="15.75">
      <c r="A20" s="2" t="s">
        <v>20</v>
      </c>
      <c r="B20" s="17" t="s">
        <v>6</v>
      </c>
      <c r="C20" s="13">
        <v>0.86146825049765718</v>
      </c>
      <c r="D20" s="13">
        <v>0.32529888566264703</v>
      </c>
      <c r="E20" s="29">
        <f t="shared" si="0"/>
        <v>-0.62239016298659089</v>
      </c>
    </row>
    <row r="21" spans="1:5" ht="143.25" customHeight="1">
      <c r="A21" s="2">
        <v>4</v>
      </c>
      <c r="B21" s="18" t="s">
        <v>43</v>
      </c>
      <c r="C21" s="13">
        <v>0.61040000000000005</v>
      </c>
      <c r="D21" s="13">
        <v>1.8039000000000001</v>
      </c>
      <c r="E21" s="29">
        <f t="shared" si="0"/>
        <v>1.955275229357798</v>
      </c>
    </row>
    <row r="22" spans="1:5" ht="15.75">
      <c r="A22" s="2" t="s">
        <v>21</v>
      </c>
      <c r="B22" s="17" t="s">
        <v>3</v>
      </c>
      <c r="C22" s="13">
        <v>0</v>
      </c>
      <c r="D22" s="13">
        <v>0</v>
      </c>
      <c r="E22" s="29" t="s">
        <v>45</v>
      </c>
    </row>
    <row r="23" spans="1:5" ht="15.75">
      <c r="A23" s="2" t="s">
        <v>22</v>
      </c>
      <c r="B23" s="17" t="s">
        <v>4</v>
      </c>
      <c r="C23" s="13">
        <v>0</v>
      </c>
      <c r="D23" s="13">
        <v>1.0654499125951823E-2</v>
      </c>
      <c r="E23" s="29" t="s">
        <v>45</v>
      </c>
    </row>
    <row r="24" spans="1:5" ht="15.75">
      <c r="A24" s="2" t="s">
        <v>23</v>
      </c>
      <c r="B24" s="17" t="s">
        <v>5</v>
      </c>
      <c r="C24" s="13">
        <v>0.42428157601657979</v>
      </c>
      <c r="D24" s="13">
        <v>1.7177802139195875</v>
      </c>
      <c r="E24" s="29">
        <f t="shared" si="0"/>
        <v>3.0486797236099195</v>
      </c>
    </row>
    <row r="25" spans="1:5" ht="15.75">
      <c r="A25" s="2" t="s">
        <v>24</v>
      </c>
      <c r="B25" s="17" t="s">
        <v>6</v>
      </c>
      <c r="C25" s="13">
        <v>0.18611938509747064</v>
      </c>
      <c r="D25" s="13">
        <v>7.5461467808361229E-2</v>
      </c>
      <c r="E25" s="29">
        <f t="shared" si="0"/>
        <v>-0.59455342188648386</v>
      </c>
    </row>
    <row r="26" spans="1:5" ht="60">
      <c r="A26" s="2">
        <v>5</v>
      </c>
      <c r="B26" s="17" t="s">
        <v>7</v>
      </c>
      <c r="C26" s="23">
        <v>1</v>
      </c>
      <c r="D26" s="23">
        <v>3</v>
      </c>
      <c r="E26" s="29">
        <f t="shared" si="0"/>
        <v>2</v>
      </c>
    </row>
    <row r="27" spans="1:5" ht="90">
      <c r="A27" s="2" t="s">
        <v>25</v>
      </c>
      <c r="B27" s="17" t="s">
        <v>8</v>
      </c>
      <c r="C27" s="23">
        <v>1</v>
      </c>
      <c r="D27" s="23">
        <v>3</v>
      </c>
      <c r="E27" s="29">
        <f t="shared" si="0"/>
        <v>2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zoomScale="85" zoomScaleNormal="100" zoomScaleSheetLayoutView="85" workbookViewId="0">
      <selection activeCell="H11" sqref="H11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7.140625" customWidth="1"/>
  </cols>
  <sheetData>
    <row r="1" spans="1:5">
      <c r="A1" s="30" t="s">
        <v>36</v>
      </c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 ht="15.75">
      <c r="A3" s="31" t="s">
        <v>0</v>
      </c>
      <c r="B3" s="32" t="s">
        <v>1</v>
      </c>
      <c r="C3" s="32" t="s">
        <v>2</v>
      </c>
      <c r="D3" s="32"/>
      <c r="E3" s="32"/>
    </row>
    <row r="4" spans="1:5" ht="31.5">
      <c r="A4" s="31"/>
      <c r="B4" s="32"/>
      <c r="C4" s="11" t="s">
        <v>37</v>
      </c>
      <c r="D4" s="24" t="s">
        <v>41</v>
      </c>
      <c r="E4" s="26" t="s">
        <v>44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8">
        <v>1</v>
      </c>
      <c r="B6" s="19" t="s">
        <v>38</v>
      </c>
      <c r="C6" s="22">
        <v>1.98536</v>
      </c>
      <c r="D6" s="22">
        <v>1.7671699999999999</v>
      </c>
      <c r="E6" s="29">
        <f t="shared" ref="E6:E27" si="0">D6/C6-1</f>
        <v>-0.10989946407704398</v>
      </c>
    </row>
    <row r="7" spans="1:5" ht="15.75">
      <c r="A7" s="8" t="s">
        <v>9</v>
      </c>
      <c r="B7" s="19" t="s">
        <v>3</v>
      </c>
      <c r="C7" s="16">
        <v>4.7478149999999998E-3</v>
      </c>
      <c r="D7" s="16">
        <v>1.7289340621662417E-3</v>
      </c>
      <c r="E7" s="29">
        <f t="shared" si="0"/>
        <v>-0.63584637097986296</v>
      </c>
    </row>
    <row r="8" spans="1:5" ht="15.75">
      <c r="A8" s="8" t="s">
        <v>10</v>
      </c>
      <c r="B8" s="19" t="s">
        <v>4</v>
      </c>
      <c r="C8" s="16">
        <v>3.7485650000000002E-2</v>
      </c>
      <c r="D8" s="16">
        <v>2.0365048337070766E-3</v>
      </c>
      <c r="E8" s="29">
        <f t="shared" si="0"/>
        <v>-0.94567241507864808</v>
      </c>
    </row>
    <row r="9" spans="1:5" ht="15.75">
      <c r="A9" s="8" t="s">
        <v>11</v>
      </c>
      <c r="B9" s="19" t="s">
        <v>5</v>
      </c>
      <c r="C9" s="16">
        <v>1.5232706920000001</v>
      </c>
      <c r="D9" s="16">
        <v>1.3515068625635003</v>
      </c>
      <c r="E9" s="29">
        <f t="shared" si="0"/>
        <v>-0.11275988590772401</v>
      </c>
    </row>
    <row r="10" spans="1:5" ht="15.75">
      <c r="A10" s="8" t="s">
        <v>12</v>
      </c>
      <c r="B10" s="19" t="s">
        <v>6</v>
      </c>
      <c r="C10" s="16">
        <v>0.41985588200000001</v>
      </c>
      <c r="D10" s="16">
        <v>0.41189634900429184</v>
      </c>
      <c r="E10" s="29">
        <f t="shared" si="0"/>
        <v>-1.8957774171919684E-2</v>
      </c>
    </row>
    <row r="11" spans="1:5" ht="55.5" customHeight="1">
      <c r="A11" s="8">
        <v>2</v>
      </c>
      <c r="B11" s="19" t="s">
        <v>39</v>
      </c>
      <c r="C11" s="22">
        <v>1.1454299999999999</v>
      </c>
      <c r="D11" s="22">
        <v>1.0211300000000001</v>
      </c>
      <c r="E11" s="29">
        <f t="shared" si="0"/>
        <v>-0.10851819840583876</v>
      </c>
    </row>
    <row r="12" spans="1:5" ht="15.75">
      <c r="A12" s="8" t="s">
        <v>13</v>
      </c>
      <c r="B12" s="19" t="s">
        <v>3</v>
      </c>
      <c r="C12" s="16">
        <v>1.7430550999999999E-2</v>
      </c>
      <c r="D12" s="16">
        <v>3.7045940907783196E-3</v>
      </c>
      <c r="E12" s="29">
        <f t="shared" si="0"/>
        <v>-0.78746546275110174</v>
      </c>
    </row>
    <row r="13" spans="1:5" ht="15.75">
      <c r="A13" s="8" t="s">
        <v>14</v>
      </c>
      <c r="B13" s="19" t="s">
        <v>4</v>
      </c>
      <c r="C13" s="16">
        <v>1.7438539999999999E-2</v>
      </c>
      <c r="D13" s="16">
        <v>2.8415024887778386E-3</v>
      </c>
      <c r="E13" s="29">
        <f t="shared" si="0"/>
        <v>-0.83705617048343273</v>
      </c>
    </row>
    <row r="14" spans="1:5" ht="15.75">
      <c r="A14" s="8" t="s">
        <v>15</v>
      </c>
      <c r="B14" s="19" t="s">
        <v>5</v>
      </c>
      <c r="C14" s="16">
        <v>0.883226489</v>
      </c>
      <c r="D14" s="16">
        <v>0.78247332889307519</v>
      </c>
      <c r="E14" s="29">
        <f t="shared" si="0"/>
        <v>-0.114073979168128</v>
      </c>
    </row>
    <row r="15" spans="1:5" ht="15.75">
      <c r="A15" s="8" t="s">
        <v>16</v>
      </c>
      <c r="B15" s="19" t="s">
        <v>6</v>
      </c>
      <c r="C15" s="16">
        <v>0.22733608899999999</v>
      </c>
      <c r="D15" s="16">
        <v>0.23210858401743523</v>
      </c>
      <c r="E15" s="29">
        <f t="shared" si="0"/>
        <v>2.0993125369704213E-2</v>
      </c>
    </row>
    <row r="16" spans="1:5" ht="161.25" customHeight="1">
      <c r="A16" s="8">
        <v>3</v>
      </c>
      <c r="B16" s="17" t="s">
        <v>42</v>
      </c>
      <c r="C16" s="13">
        <v>6.2127499999999998</v>
      </c>
      <c r="D16" s="13">
        <v>10.94834</v>
      </c>
      <c r="E16" s="29">
        <f t="shared" si="0"/>
        <v>0.76223733451370168</v>
      </c>
    </row>
    <row r="17" spans="1:5" ht="15.75">
      <c r="A17" s="8" t="s">
        <v>17</v>
      </c>
      <c r="B17" s="19" t="s">
        <v>3</v>
      </c>
      <c r="C17" s="13">
        <v>0</v>
      </c>
      <c r="D17" s="13">
        <v>0</v>
      </c>
      <c r="E17" s="29" t="s">
        <v>45</v>
      </c>
    </row>
    <row r="18" spans="1:5" ht="15.75">
      <c r="A18" s="8" t="s">
        <v>18</v>
      </c>
      <c r="B18" s="19" t="s">
        <v>4</v>
      </c>
      <c r="C18" s="13">
        <v>0</v>
      </c>
      <c r="D18" s="13">
        <v>0</v>
      </c>
      <c r="E18" s="29" t="s">
        <v>45</v>
      </c>
    </row>
    <row r="19" spans="1:5" ht="15.75">
      <c r="A19" s="8" t="s">
        <v>19</v>
      </c>
      <c r="B19" s="19" t="s">
        <v>5</v>
      </c>
      <c r="C19" s="13">
        <v>3.7369188317057098</v>
      </c>
      <c r="D19" s="13">
        <v>9.8177645769865887</v>
      </c>
      <c r="E19" s="29">
        <f t="shared" si="0"/>
        <v>1.6272351686336437</v>
      </c>
    </row>
    <row r="20" spans="1:5" ht="15.75">
      <c r="A20" s="8" t="s">
        <v>20</v>
      </c>
      <c r="B20" s="19" t="s">
        <v>6</v>
      </c>
      <c r="C20" s="13">
        <v>2.475831764024524</v>
      </c>
      <c r="D20" s="13">
        <v>1.1305785614351755</v>
      </c>
      <c r="E20" s="29">
        <f t="shared" si="0"/>
        <v>-0.54335404454243164</v>
      </c>
    </row>
    <row r="21" spans="1:5" ht="138" customHeight="1">
      <c r="A21" s="8">
        <v>4</v>
      </c>
      <c r="B21" s="18" t="s">
        <v>43</v>
      </c>
      <c r="C21" s="13">
        <v>1.6075600000000001</v>
      </c>
      <c r="D21" s="13">
        <v>2.9476100000000001</v>
      </c>
      <c r="E21" s="29">
        <f t="shared" si="0"/>
        <v>0.83359252531787287</v>
      </c>
    </row>
    <row r="22" spans="1:5" ht="15.75">
      <c r="A22" s="8" t="s">
        <v>21</v>
      </c>
      <c r="B22" s="19" t="s">
        <v>3</v>
      </c>
      <c r="C22" s="13">
        <v>0</v>
      </c>
      <c r="D22" s="13">
        <v>0</v>
      </c>
      <c r="E22" s="29" t="s">
        <v>45</v>
      </c>
    </row>
    <row r="23" spans="1:5" ht="15.75">
      <c r="A23" s="8" t="s">
        <v>22</v>
      </c>
      <c r="B23" s="19" t="s">
        <v>4</v>
      </c>
      <c r="C23" s="13">
        <v>0</v>
      </c>
      <c r="D23" s="13">
        <v>0</v>
      </c>
      <c r="E23" s="29" t="s">
        <v>45</v>
      </c>
    </row>
    <row r="24" spans="1:5" ht="15.75">
      <c r="A24" s="8" t="s">
        <v>23</v>
      </c>
      <c r="B24" s="19" t="s">
        <v>5</v>
      </c>
      <c r="C24" s="13">
        <v>0.96388472829668681</v>
      </c>
      <c r="D24" s="13">
        <v>2.6267345579512806</v>
      </c>
      <c r="E24" s="29">
        <f t="shared" si="0"/>
        <v>1.725154243903285</v>
      </c>
    </row>
    <row r="25" spans="1:5" ht="15.75">
      <c r="A25" s="8" t="s">
        <v>24</v>
      </c>
      <c r="B25" s="19" t="s">
        <v>6</v>
      </c>
      <c r="C25" s="13">
        <v>0.64368022686877158</v>
      </c>
      <c r="D25" s="13">
        <v>0.32087302306700982</v>
      </c>
      <c r="E25" s="29">
        <f t="shared" si="0"/>
        <v>-0.50150243914137371</v>
      </c>
    </row>
    <row r="26" spans="1:5" ht="60">
      <c r="A26" s="8">
        <v>5</v>
      </c>
      <c r="B26" s="19" t="s">
        <v>7</v>
      </c>
      <c r="C26" s="10">
        <v>0</v>
      </c>
      <c r="D26" s="10">
        <v>3</v>
      </c>
      <c r="E26" s="29" t="s">
        <v>45</v>
      </c>
    </row>
    <row r="27" spans="1:5" ht="90">
      <c r="A27" s="8" t="s">
        <v>25</v>
      </c>
      <c r="B27" s="19" t="s">
        <v>8</v>
      </c>
      <c r="C27" s="10">
        <v>0</v>
      </c>
      <c r="D27" s="10">
        <v>3</v>
      </c>
      <c r="E27" s="29" t="s">
        <v>45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zoomScaleNormal="85" zoomScaleSheetLayoutView="100" workbookViewId="0">
      <selection activeCell="F10" sqref="F10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" customWidth="1"/>
  </cols>
  <sheetData>
    <row r="1" spans="1:5">
      <c r="A1" s="30" t="s">
        <v>26</v>
      </c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 ht="15.75">
      <c r="A3" s="31" t="s">
        <v>0</v>
      </c>
      <c r="B3" s="32" t="s">
        <v>1</v>
      </c>
      <c r="C3" s="32" t="s">
        <v>2</v>
      </c>
      <c r="D3" s="32"/>
      <c r="E3" s="32"/>
    </row>
    <row r="4" spans="1:5" ht="31.5">
      <c r="A4" s="31"/>
      <c r="B4" s="32"/>
      <c r="C4" s="11" t="s">
        <v>37</v>
      </c>
      <c r="D4" s="9" t="s">
        <v>41</v>
      </c>
      <c r="E4" s="4" t="s">
        <v>44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7" t="s">
        <v>38</v>
      </c>
      <c r="C6" s="20">
        <v>0.25242456099999999</v>
      </c>
      <c r="D6" s="20">
        <v>0.349162631</v>
      </c>
      <c r="E6" s="29">
        <f>D6/C6-1</f>
        <v>0.3832355679525179</v>
      </c>
    </row>
    <row r="7" spans="1:5" ht="15.75">
      <c r="A7" s="2" t="s">
        <v>9</v>
      </c>
      <c r="B7" s="17" t="s">
        <v>3</v>
      </c>
      <c r="C7" s="16">
        <v>0</v>
      </c>
      <c r="D7" s="16">
        <v>0</v>
      </c>
      <c r="E7" s="29" t="s">
        <v>45</v>
      </c>
    </row>
    <row r="8" spans="1:5" ht="15.75">
      <c r="A8" s="2" t="s">
        <v>10</v>
      </c>
      <c r="B8" s="17" t="s">
        <v>4</v>
      </c>
      <c r="C8" s="16">
        <v>0</v>
      </c>
      <c r="D8" s="16">
        <v>0</v>
      </c>
      <c r="E8" s="29" t="s">
        <v>45</v>
      </c>
    </row>
    <row r="9" spans="1:5" ht="15.75">
      <c r="A9" s="2" t="s">
        <v>11</v>
      </c>
      <c r="B9" s="17" t="s">
        <v>5</v>
      </c>
      <c r="C9" s="16">
        <v>0.20246297199999999</v>
      </c>
      <c r="D9" s="16">
        <v>0.31655472451096678</v>
      </c>
      <c r="E9" s="29">
        <f t="shared" ref="E7:E27" si="0">D9/C9-1</f>
        <v>0.56351910368561997</v>
      </c>
    </row>
    <row r="10" spans="1:5" ht="15.75">
      <c r="A10" s="2" t="s">
        <v>12</v>
      </c>
      <c r="B10" s="17" t="s">
        <v>6</v>
      </c>
      <c r="C10" s="16">
        <v>4.9961589000000001E-2</v>
      </c>
      <c r="D10" s="16">
        <v>3.2607906648312632E-2</v>
      </c>
      <c r="E10" s="29">
        <f t="shared" si="0"/>
        <v>-0.34734048093801362</v>
      </c>
    </row>
    <row r="11" spans="1:5" ht="55.5" customHeight="1">
      <c r="A11" s="2">
        <v>2</v>
      </c>
      <c r="B11" s="17" t="s">
        <v>39</v>
      </c>
      <c r="C11" s="20">
        <v>0.32742548500000002</v>
      </c>
      <c r="D11" s="20">
        <v>0.38112258500000001</v>
      </c>
      <c r="E11" s="29">
        <f t="shared" si="0"/>
        <v>0.16399792459649243</v>
      </c>
    </row>
    <row r="12" spans="1:5" ht="15.75">
      <c r="A12" s="2" t="s">
        <v>13</v>
      </c>
      <c r="B12" s="17" t="s">
        <v>3</v>
      </c>
      <c r="C12" s="16">
        <v>0</v>
      </c>
      <c r="D12" s="16">
        <v>0</v>
      </c>
      <c r="E12" s="29" t="s">
        <v>45</v>
      </c>
    </row>
    <row r="13" spans="1:5" ht="15.75">
      <c r="A13" s="2" t="s">
        <v>14</v>
      </c>
      <c r="B13" s="17" t="s">
        <v>4</v>
      </c>
      <c r="C13" s="16">
        <v>0</v>
      </c>
      <c r="D13" s="16">
        <v>0</v>
      </c>
      <c r="E13" s="29" t="s">
        <v>45</v>
      </c>
    </row>
    <row r="14" spans="1:5" ht="15.75">
      <c r="A14" s="2" t="s">
        <v>15</v>
      </c>
      <c r="B14" s="17" t="s">
        <v>5</v>
      </c>
      <c r="C14" s="16">
        <v>0.285646703</v>
      </c>
      <c r="D14" s="16">
        <v>0.34396756572344384</v>
      </c>
      <c r="E14" s="29">
        <f t="shared" si="0"/>
        <v>0.20417131411260803</v>
      </c>
    </row>
    <row r="15" spans="1:5" ht="15.75">
      <c r="A15" s="2" t="s">
        <v>16</v>
      </c>
      <c r="B15" s="17" t="s">
        <v>6</v>
      </c>
      <c r="C15" s="16">
        <v>4.1778782E-2</v>
      </c>
      <c r="D15" s="16">
        <v>3.7155018863134173E-2</v>
      </c>
      <c r="E15" s="29">
        <f t="shared" si="0"/>
        <v>-0.11067252120623883</v>
      </c>
    </row>
    <row r="16" spans="1:5" ht="161.25" customHeight="1">
      <c r="A16" s="2">
        <v>3</v>
      </c>
      <c r="B16" s="17" t="s">
        <v>42</v>
      </c>
      <c r="C16" s="14">
        <v>9.4062957570000005</v>
      </c>
      <c r="D16" s="14">
        <v>10.52332420054824</v>
      </c>
      <c r="E16" s="29">
        <f t="shared" si="0"/>
        <v>0.11875327678453718</v>
      </c>
    </row>
    <row r="17" spans="1:5" ht="15.75">
      <c r="A17" s="2" t="s">
        <v>17</v>
      </c>
      <c r="B17" s="17" t="s">
        <v>3</v>
      </c>
      <c r="C17" s="13">
        <v>0</v>
      </c>
      <c r="D17" s="13">
        <v>0</v>
      </c>
      <c r="E17" s="29">
        <v>0</v>
      </c>
    </row>
    <row r="18" spans="1:5" ht="15.75">
      <c r="A18" s="2" t="s">
        <v>18</v>
      </c>
      <c r="B18" s="17" t="s">
        <v>4</v>
      </c>
      <c r="C18" s="13">
        <v>0</v>
      </c>
      <c r="D18" s="13">
        <v>0</v>
      </c>
      <c r="E18" s="29">
        <v>0</v>
      </c>
    </row>
    <row r="19" spans="1:5" ht="15.75">
      <c r="A19" s="2" t="s">
        <v>19</v>
      </c>
      <c r="B19" s="17" t="s">
        <v>5</v>
      </c>
      <c r="C19" s="13">
        <v>0</v>
      </c>
      <c r="D19" s="13">
        <v>8.6738176781881862</v>
      </c>
      <c r="E19" s="29" t="s">
        <v>45</v>
      </c>
    </row>
    <row r="20" spans="1:5" ht="15.75">
      <c r="A20" s="2" t="s">
        <v>20</v>
      </c>
      <c r="B20" s="17" t="s">
        <v>6</v>
      </c>
      <c r="C20" s="14">
        <v>9.4062957570000005</v>
      </c>
      <c r="D20" s="13">
        <v>1.8495065223600538</v>
      </c>
      <c r="E20" s="29">
        <f t="shared" si="0"/>
        <v>-0.80337567836056145</v>
      </c>
    </row>
    <row r="21" spans="1:5" ht="139.5" customHeight="1">
      <c r="A21" s="2">
        <v>4</v>
      </c>
      <c r="B21" s="18" t="s">
        <v>43</v>
      </c>
      <c r="C21" s="14">
        <v>2.5761559530000002</v>
      </c>
      <c r="D21" s="14">
        <v>2.4061980569583348</v>
      </c>
      <c r="E21" s="29">
        <f t="shared" si="0"/>
        <v>-6.5973450032691172E-2</v>
      </c>
    </row>
    <row r="22" spans="1:5" ht="15.75">
      <c r="A22" s="2" t="s">
        <v>21</v>
      </c>
      <c r="B22" s="17" t="s">
        <v>3</v>
      </c>
      <c r="C22" s="13">
        <v>0</v>
      </c>
      <c r="D22" s="13">
        <v>0</v>
      </c>
      <c r="E22" s="29" t="s">
        <v>45</v>
      </c>
    </row>
    <row r="23" spans="1:5" ht="15.75">
      <c r="A23" s="2" t="s">
        <v>22</v>
      </c>
      <c r="B23" s="17" t="s">
        <v>4</v>
      </c>
      <c r="C23" s="13">
        <v>0</v>
      </c>
      <c r="D23" s="13">
        <v>0</v>
      </c>
      <c r="E23" s="29" t="s">
        <v>45</v>
      </c>
    </row>
    <row r="24" spans="1:5" ht="15.75">
      <c r="A24" s="2" t="s">
        <v>23</v>
      </c>
      <c r="B24" s="17" t="s">
        <v>5</v>
      </c>
      <c r="C24" s="13">
        <v>0</v>
      </c>
      <c r="D24" s="13">
        <v>1.9141479456836945</v>
      </c>
      <c r="E24" s="29" t="s">
        <v>45</v>
      </c>
    </row>
    <row r="25" spans="1:5" ht="15.75">
      <c r="A25" s="2" t="s">
        <v>24</v>
      </c>
      <c r="B25" s="17" t="s">
        <v>6</v>
      </c>
      <c r="C25" s="14">
        <v>2.5761559530000002</v>
      </c>
      <c r="D25" s="13">
        <v>0.4920501112746401</v>
      </c>
      <c r="E25" s="29">
        <f t="shared" si="0"/>
        <v>-0.80899832143250683</v>
      </c>
    </row>
    <row r="26" spans="1:5" ht="89.25" customHeight="1">
      <c r="A26" s="2">
        <v>5</v>
      </c>
      <c r="B26" s="17" t="s">
        <v>7</v>
      </c>
      <c r="C26" s="23">
        <v>0</v>
      </c>
      <c r="D26" s="23">
        <v>0</v>
      </c>
      <c r="E26" s="29" t="s">
        <v>45</v>
      </c>
    </row>
    <row r="27" spans="1:5" ht="89.25" customHeight="1">
      <c r="A27" s="2" t="s">
        <v>25</v>
      </c>
      <c r="B27" s="17" t="s">
        <v>8</v>
      </c>
      <c r="C27" s="23">
        <v>0</v>
      </c>
      <c r="D27" s="23">
        <v>0</v>
      </c>
      <c r="E27" s="29" t="s">
        <v>45</v>
      </c>
    </row>
    <row r="28" spans="1:5">
      <c r="A28" s="33"/>
      <c r="B28" s="33"/>
      <c r="C28" s="33"/>
      <c r="D28" s="33"/>
      <c r="E28" s="33"/>
    </row>
    <row r="29" spans="1:5">
      <c r="A29" s="34"/>
      <c r="B29" s="34"/>
      <c r="C29" s="34"/>
      <c r="D29" s="34"/>
      <c r="E29" s="34"/>
    </row>
    <row r="30" spans="1:5">
      <c r="A30" s="34"/>
      <c r="B30" s="34"/>
      <c r="C30" s="34"/>
      <c r="D30" s="34"/>
      <c r="E30" s="34"/>
    </row>
  </sheetData>
  <mergeCells count="5">
    <mergeCell ref="A1:E2"/>
    <mergeCell ref="A28:E30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90" zoomScaleNormal="100" zoomScaleSheetLayoutView="90" workbookViewId="0">
      <selection activeCell="H14" sqref="H1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.42578125" customWidth="1"/>
  </cols>
  <sheetData>
    <row r="1" spans="1:5">
      <c r="A1" s="30" t="s">
        <v>27</v>
      </c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 ht="15.75">
      <c r="A3" s="31" t="s">
        <v>0</v>
      </c>
      <c r="B3" s="32" t="s">
        <v>1</v>
      </c>
      <c r="C3" s="32" t="s">
        <v>2</v>
      </c>
      <c r="D3" s="32"/>
      <c r="E3" s="32"/>
    </row>
    <row r="4" spans="1:5" ht="31.5">
      <c r="A4" s="31"/>
      <c r="B4" s="32"/>
      <c r="C4" s="11" t="s">
        <v>37</v>
      </c>
      <c r="D4" s="24" t="s">
        <v>41</v>
      </c>
      <c r="E4" s="26" t="s">
        <v>44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7" t="s">
        <v>38</v>
      </c>
      <c r="C6" s="22">
        <v>1.1995779629999999</v>
      </c>
      <c r="D6" s="22">
        <v>1.3001350890000001</v>
      </c>
      <c r="E6" s="29">
        <f>D6/C6-1</f>
        <v>8.38270867768518E-2</v>
      </c>
    </row>
    <row r="7" spans="1:5" ht="15.75">
      <c r="A7" s="2" t="s">
        <v>9</v>
      </c>
      <c r="B7" s="17" t="s">
        <v>3</v>
      </c>
      <c r="C7" s="15">
        <v>6.2597465000000005E-2</v>
      </c>
      <c r="D7" s="15">
        <v>1.0207041239488538E-2</v>
      </c>
      <c r="E7" s="29">
        <f t="shared" ref="E7:E27" si="0">D7/C7-1</f>
        <v>-0.83694161992840221</v>
      </c>
    </row>
    <row r="8" spans="1:5" ht="15.75">
      <c r="A8" s="2" t="s">
        <v>10</v>
      </c>
      <c r="B8" s="17" t="s">
        <v>4</v>
      </c>
      <c r="C8" s="16">
        <v>0</v>
      </c>
      <c r="D8" s="16">
        <v>2.8503380370925011E-2</v>
      </c>
      <c r="E8" s="29" t="s">
        <v>45</v>
      </c>
    </row>
    <row r="9" spans="1:5" ht="15.75">
      <c r="A9" s="2" t="s">
        <v>11</v>
      </c>
      <c r="B9" s="17" t="s">
        <v>5</v>
      </c>
      <c r="C9" s="16">
        <v>0.99173703000000002</v>
      </c>
      <c r="D9" s="16">
        <v>1.1330160563299159</v>
      </c>
      <c r="E9" s="29">
        <f t="shared" si="0"/>
        <v>0.14245613711723148</v>
      </c>
    </row>
    <row r="10" spans="1:5" ht="15.75">
      <c r="A10" s="2" t="s">
        <v>12</v>
      </c>
      <c r="B10" s="17" t="s">
        <v>6</v>
      </c>
      <c r="C10" s="16">
        <v>0.14524346799999999</v>
      </c>
      <c r="D10" s="16">
        <v>0.12840861075912913</v>
      </c>
      <c r="E10" s="29">
        <f t="shared" si="0"/>
        <v>-0.11590784406821564</v>
      </c>
    </row>
    <row r="11" spans="1:5" ht="55.5" customHeight="1">
      <c r="A11" s="2">
        <v>2</v>
      </c>
      <c r="B11" s="17" t="s">
        <v>39</v>
      </c>
      <c r="C11" s="22">
        <v>0.98082464399999991</v>
      </c>
      <c r="D11" s="22">
        <v>1.1568022120000001</v>
      </c>
      <c r="E11" s="29">
        <f t="shared" si="0"/>
        <v>0.17941797147584748</v>
      </c>
    </row>
    <row r="12" spans="1:5" ht="15.75">
      <c r="A12" s="2" t="s">
        <v>13</v>
      </c>
      <c r="B12" s="17" t="s">
        <v>3</v>
      </c>
      <c r="C12" s="15">
        <v>5.3931408E-2</v>
      </c>
      <c r="D12" s="15">
        <v>1.7941481396152516E-2</v>
      </c>
      <c r="E12" s="29">
        <f t="shared" si="0"/>
        <v>-0.66732777686515221</v>
      </c>
    </row>
    <row r="13" spans="1:5" ht="15.75">
      <c r="A13" s="2" t="s">
        <v>14</v>
      </c>
      <c r="B13" s="17" t="s">
        <v>4</v>
      </c>
      <c r="C13" s="16">
        <v>0</v>
      </c>
      <c r="D13" s="16">
        <v>1.0327151249856007E-2</v>
      </c>
      <c r="E13" s="29" t="s">
        <v>45</v>
      </c>
    </row>
    <row r="14" spans="1:5" ht="15.75">
      <c r="A14" s="2" t="s">
        <v>15</v>
      </c>
      <c r="B14" s="17" t="s">
        <v>5</v>
      </c>
      <c r="C14" s="16">
        <v>0.80924719199999995</v>
      </c>
      <c r="D14" s="16">
        <v>1.0066063817532542</v>
      </c>
      <c r="E14" s="29">
        <f t="shared" si="0"/>
        <v>0.24387998093078878</v>
      </c>
    </row>
    <row r="15" spans="1:5" ht="15.75">
      <c r="A15" s="2" t="s">
        <v>16</v>
      </c>
      <c r="B15" s="17" t="s">
        <v>6</v>
      </c>
      <c r="C15" s="16">
        <v>0.11764604400000001</v>
      </c>
      <c r="D15" s="16">
        <v>0.12192719732749684</v>
      </c>
      <c r="E15" s="29">
        <f t="shared" si="0"/>
        <v>3.6390117184873949E-2</v>
      </c>
    </row>
    <row r="16" spans="1:5" ht="161.25" customHeight="1">
      <c r="A16" s="2">
        <v>3</v>
      </c>
      <c r="B16" s="17" t="s">
        <v>42</v>
      </c>
      <c r="C16" s="13">
        <v>8.5180756980000005</v>
      </c>
      <c r="D16" s="13">
        <v>6.6787526460085296</v>
      </c>
      <c r="E16" s="29">
        <f t="shared" si="0"/>
        <v>-0.21593175703091416</v>
      </c>
    </row>
    <row r="17" spans="1:5" ht="15.75">
      <c r="A17" s="2" t="s">
        <v>17</v>
      </c>
      <c r="B17" s="17" t="s">
        <v>3</v>
      </c>
      <c r="C17" s="13">
        <v>0</v>
      </c>
      <c r="D17" s="13">
        <v>0</v>
      </c>
      <c r="E17" s="29" t="s">
        <v>45</v>
      </c>
    </row>
    <row r="18" spans="1:5" ht="15.75">
      <c r="A18" s="2" t="s">
        <v>18</v>
      </c>
      <c r="B18" s="17" t="s">
        <v>4</v>
      </c>
      <c r="C18" s="13">
        <v>0</v>
      </c>
      <c r="D18" s="13">
        <v>0</v>
      </c>
      <c r="E18" s="29" t="s">
        <v>45</v>
      </c>
    </row>
    <row r="19" spans="1:5" ht="15.75">
      <c r="A19" s="2" t="s">
        <v>19</v>
      </c>
      <c r="B19" s="17" t="s">
        <v>5</v>
      </c>
      <c r="C19" s="13">
        <v>0</v>
      </c>
      <c r="D19" s="13">
        <v>5.5594035335790872</v>
      </c>
      <c r="E19" s="29" t="s">
        <v>45</v>
      </c>
    </row>
    <row r="20" spans="1:5" ht="15.75">
      <c r="A20" s="2" t="s">
        <v>20</v>
      </c>
      <c r="B20" s="17" t="s">
        <v>6</v>
      </c>
      <c r="C20" s="13">
        <v>8.6562822770000007</v>
      </c>
      <c r="D20" s="13">
        <v>1.1193491124294426</v>
      </c>
      <c r="E20" s="29">
        <f t="shared" si="0"/>
        <v>-0.87068939336652795</v>
      </c>
    </row>
    <row r="21" spans="1:5" ht="134.25" customHeight="1">
      <c r="A21" s="2">
        <v>4</v>
      </c>
      <c r="B21" s="18" t="s">
        <v>43</v>
      </c>
      <c r="C21" s="13">
        <v>1.7461882230000001</v>
      </c>
      <c r="D21" s="13">
        <v>1.5893675843796797</v>
      </c>
      <c r="E21" s="29">
        <f t="shared" si="0"/>
        <v>-8.9807408247719267E-2</v>
      </c>
    </row>
    <row r="22" spans="1:5" ht="15.75">
      <c r="A22" s="2" t="s">
        <v>21</v>
      </c>
      <c r="B22" s="17" t="s">
        <v>3</v>
      </c>
      <c r="C22" s="13">
        <v>0</v>
      </c>
      <c r="D22" s="13">
        <v>0</v>
      </c>
      <c r="E22" s="29" t="s">
        <v>45</v>
      </c>
    </row>
    <row r="23" spans="1:5" ht="15.75">
      <c r="A23" s="2" t="s">
        <v>22</v>
      </c>
      <c r="B23" s="17" t="s">
        <v>4</v>
      </c>
      <c r="C23" s="13">
        <v>0</v>
      </c>
      <c r="D23" s="13">
        <v>0</v>
      </c>
      <c r="E23" s="29" t="s">
        <v>45</v>
      </c>
    </row>
    <row r="24" spans="1:5" ht="15.75">
      <c r="A24" s="2" t="s">
        <v>23</v>
      </c>
      <c r="B24" s="17" t="s">
        <v>5</v>
      </c>
      <c r="C24" s="13">
        <v>0</v>
      </c>
      <c r="D24" s="13">
        <v>1.344810505702108</v>
      </c>
      <c r="E24" s="29" t="s">
        <v>45</v>
      </c>
    </row>
    <row r="25" spans="1:5" ht="15.75">
      <c r="A25" s="2" t="s">
        <v>24</v>
      </c>
      <c r="B25" s="17" t="s">
        <v>6</v>
      </c>
      <c r="C25" s="13">
        <v>1.7745202899999999</v>
      </c>
      <c r="D25" s="13">
        <v>0.2445570786775717</v>
      </c>
      <c r="E25" s="29">
        <f t="shared" si="0"/>
        <v>-0.86218411812153939</v>
      </c>
    </row>
    <row r="26" spans="1:5" ht="60">
      <c r="A26" s="2">
        <v>5</v>
      </c>
      <c r="B26" s="17" t="s">
        <v>7</v>
      </c>
      <c r="C26" s="23">
        <v>0</v>
      </c>
      <c r="D26" s="23">
        <v>0</v>
      </c>
      <c r="E26" s="29" t="s">
        <v>45</v>
      </c>
    </row>
    <row r="27" spans="1:5" ht="108.75" customHeight="1">
      <c r="A27" s="2" t="s">
        <v>25</v>
      </c>
      <c r="B27" s="17" t="s">
        <v>8</v>
      </c>
      <c r="C27" s="23">
        <v>0</v>
      </c>
      <c r="D27" s="23">
        <v>0</v>
      </c>
      <c r="E27" s="29" t="s">
        <v>45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E17" sqref="E1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6.5703125" customWidth="1"/>
  </cols>
  <sheetData>
    <row r="1" spans="1:5">
      <c r="A1" s="30" t="s">
        <v>28</v>
      </c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 ht="15.75">
      <c r="A3" s="31" t="s">
        <v>0</v>
      </c>
      <c r="B3" s="32" t="s">
        <v>1</v>
      </c>
      <c r="C3" s="32" t="s">
        <v>2</v>
      </c>
      <c r="D3" s="32"/>
      <c r="E3" s="32"/>
    </row>
    <row r="4" spans="1:5" ht="31.5">
      <c r="A4" s="31"/>
      <c r="B4" s="32"/>
      <c r="C4" s="11" t="s">
        <v>37</v>
      </c>
      <c r="D4" s="24" t="s">
        <v>41</v>
      </c>
      <c r="E4" s="26" t="s">
        <v>44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38</v>
      </c>
      <c r="C6" s="21">
        <v>0.64678381200000001</v>
      </c>
      <c r="D6" s="22">
        <v>1.29536987</v>
      </c>
      <c r="E6" s="29">
        <f>D6/C6-1</f>
        <v>1.002786473573646</v>
      </c>
    </row>
    <row r="7" spans="1:5" ht="15.75">
      <c r="A7" s="2" t="s">
        <v>9</v>
      </c>
      <c r="B7" s="1" t="s">
        <v>3</v>
      </c>
      <c r="C7" s="15">
        <v>4.5424285613285785E-2</v>
      </c>
      <c r="D7" s="15">
        <v>0.1506703612540353</v>
      </c>
      <c r="E7" s="29">
        <f t="shared" ref="E7:E27" si="0">D7/C7-1</f>
        <v>2.3169561000199184</v>
      </c>
    </row>
    <row r="8" spans="1:5" ht="15.75">
      <c r="A8" s="2" t="s">
        <v>10</v>
      </c>
      <c r="B8" s="1" t="s">
        <v>4</v>
      </c>
      <c r="C8" s="15">
        <v>9.8283073526132698E-3</v>
      </c>
      <c r="D8" s="16">
        <v>1.6957081754636618E-3</v>
      </c>
      <c r="E8" s="29">
        <f t="shared" si="0"/>
        <v>-0.82746691626276969</v>
      </c>
    </row>
    <row r="9" spans="1:5" ht="15.75">
      <c r="A9" s="2" t="s">
        <v>11</v>
      </c>
      <c r="B9" s="1" t="s">
        <v>5</v>
      </c>
      <c r="C9" s="15">
        <v>0.54758832163762827</v>
      </c>
      <c r="D9" s="16">
        <v>1.1190974807165399</v>
      </c>
      <c r="E9" s="29">
        <f t="shared" si="0"/>
        <v>1.0436839802750821</v>
      </c>
    </row>
    <row r="10" spans="1:5" ht="15.75">
      <c r="A10" s="2" t="s">
        <v>12</v>
      </c>
      <c r="B10" s="1" t="s">
        <v>6</v>
      </c>
      <c r="C10" s="15">
        <v>4.3942897465134953E-2</v>
      </c>
      <c r="D10" s="16">
        <v>2.3906320996138788E-2</v>
      </c>
      <c r="E10" s="29">
        <f t="shared" si="0"/>
        <v>-0.45596848694134307</v>
      </c>
    </row>
    <row r="11" spans="1:5" ht="55.5" customHeight="1">
      <c r="A11" s="2">
        <v>2</v>
      </c>
      <c r="B11" s="1" t="s">
        <v>39</v>
      </c>
      <c r="C11" s="21">
        <v>0.58107743099999998</v>
      </c>
      <c r="D11" s="22">
        <v>0.92242668699999997</v>
      </c>
      <c r="E11" s="29">
        <f t="shared" si="0"/>
        <v>0.58744194454869469</v>
      </c>
    </row>
    <row r="12" spans="1:5" ht="15.75">
      <c r="A12" s="2" t="s">
        <v>13</v>
      </c>
      <c r="B12" s="1" t="s">
        <v>3</v>
      </c>
      <c r="C12" s="15">
        <v>3.4836945979801567E-2</v>
      </c>
      <c r="D12" s="15">
        <v>0.19691645491784748</v>
      </c>
      <c r="E12" s="29">
        <f t="shared" si="0"/>
        <v>4.6525177330992067</v>
      </c>
    </row>
    <row r="13" spans="1:5" ht="15.75">
      <c r="A13" s="2" t="s">
        <v>14</v>
      </c>
      <c r="B13" s="1" t="s">
        <v>4</v>
      </c>
      <c r="C13" s="15">
        <v>2.796636132749122E-2</v>
      </c>
      <c r="D13" s="16">
        <v>1.2967166122600305E-2</v>
      </c>
      <c r="E13" s="29">
        <f t="shared" si="0"/>
        <v>-0.53632987964532064</v>
      </c>
    </row>
    <row r="14" spans="1:5" ht="15.75">
      <c r="A14" s="2" t="s">
        <v>15</v>
      </c>
      <c r="B14" s="1" t="s">
        <v>5</v>
      </c>
      <c r="C14" s="15">
        <v>0.48479316639685877</v>
      </c>
      <c r="D14" s="16">
        <v>0.69153878849919004</v>
      </c>
      <c r="E14" s="29">
        <f t="shared" si="0"/>
        <v>0.42646150241541614</v>
      </c>
    </row>
    <row r="15" spans="1:5" ht="15.75">
      <c r="A15" s="2" t="s">
        <v>16</v>
      </c>
      <c r="B15" s="1" t="s">
        <v>6</v>
      </c>
      <c r="C15" s="15">
        <v>3.3480957241034247E-2</v>
      </c>
      <c r="D15" s="16">
        <v>2.1004277175436535E-2</v>
      </c>
      <c r="E15" s="29">
        <f t="shared" si="0"/>
        <v>-0.37265004031325299</v>
      </c>
    </row>
    <row r="16" spans="1:5" ht="161.25" customHeight="1">
      <c r="A16" s="2">
        <v>3</v>
      </c>
      <c r="B16" s="17" t="s">
        <v>42</v>
      </c>
      <c r="C16" s="12">
        <v>5.7484596870000004</v>
      </c>
      <c r="D16" s="13">
        <v>6.8404201549910937</v>
      </c>
      <c r="E16" s="29">
        <f t="shared" si="0"/>
        <v>0.18995705414104846</v>
      </c>
    </row>
    <row r="17" spans="1:5" ht="15.75">
      <c r="A17" s="2" t="s">
        <v>17</v>
      </c>
      <c r="B17" s="1" t="s">
        <v>3</v>
      </c>
      <c r="C17" s="13">
        <v>0</v>
      </c>
      <c r="D17" s="13">
        <v>0</v>
      </c>
      <c r="E17" s="29" t="s">
        <v>45</v>
      </c>
    </row>
    <row r="18" spans="1:5" ht="15.75">
      <c r="A18" s="2" t="s">
        <v>18</v>
      </c>
      <c r="B18" s="1" t="s">
        <v>4</v>
      </c>
      <c r="C18" s="13">
        <v>0</v>
      </c>
      <c r="D18" s="13">
        <v>1.0670331955835677E-4</v>
      </c>
      <c r="E18" s="29" t="s">
        <v>45</v>
      </c>
    </row>
    <row r="19" spans="1:5" ht="15.75">
      <c r="A19" s="2" t="s">
        <v>19</v>
      </c>
      <c r="B19" s="1" t="s">
        <v>5</v>
      </c>
      <c r="C19" s="13">
        <v>3.4956607997795608</v>
      </c>
      <c r="D19" s="13">
        <v>5.9960952987240814</v>
      </c>
      <c r="E19" s="29">
        <f t="shared" si="0"/>
        <v>0.71529666124991298</v>
      </c>
    </row>
    <row r="20" spans="1:5" ht="15.75">
      <c r="A20" s="2" t="s">
        <v>20</v>
      </c>
      <c r="B20" s="1" t="s">
        <v>6</v>
      </c>
      <c r="C20" s="13">
        <v>2.2527988872204396</v>
      </c>
      <c r="D20" s="13">
        <v>0.84421815294745306</v>
      </c>
      <c r="E20" s="29">
        <f t="shared" si="0"/>
        <v>-0.62525809217303419</v>
      </c>
    </row>
    <row r="21" spans="1:5" ht="143.25" customHeight="1">
      <c r="A21" s="2">
        <v>4</v>
      </c>
      <c r="B21" s="18" t="s">
        <v>43</v>
      </c>
      <c r="C21" s="12">
        <v>1.4354627310000001</v>
      </c>
      <c r="D21" s="13">
        <v>1.7985513667971824</v>
      </c>
      <c r="E21" s="29">
        <f t="shared" si="0"/>
        <v>0.25294187578401317</v>
      </c>
    </row>
    <row r="22" spans="1:5" ht="15.75">
      <c r="A22" s="2" t="s">
        <v>21</v>
      </c>
      <c r="B22" s="1" t="s">
        <v>3</v>
      </c>
      <c r="C22" s="13">
        <v>0</v>
      </c>
      <c r="D22" s="13">
        <v>0</v>
      </c>
      <c r="E22" s="29" t="s">
        <v>45</v>
      </c>
    </row>
    <row r="23" spans="1:5" ht="15.75">
      <c r="A23" s="2" t="s">
        <v>22</v>
      </c>
      <c r="B23" s="1" t="s">
        <v>4</v>
      </c>
      <c r="C23" s="13">
        <v>0</v>
      </c>
      <c r="D23" s="13">
        <v>1.8085308399721485E-5</v>
      </c>
      <c r="E23" s="29" t="s">
        <v>45</v>
      </c>
    </row>
    <row r="24" spans="1:5" ht="15.75">
      <c r="A24" s="2" t="s">
        <v>23</v>
      </c>
      <c r="B24" s="1" t="s">
        <v>5</v>
      </c>
      <c r="C24" s="13">
        <v>0.92279565721039758</v>
      </c>
      <c r="D24" s="13">
        <v>1.5820286290431969</v>
      </c>
      <c r="E24" s="29">
        <f t="shared" si="0"/>
        <v>0.71438672980500817</v>
      </c>
    </row>
    <row r="25" spans="1:5" ht="15.75">
      <c r="A25" s="2" t="s">
        <v>24</v>
      </c>
      <c r="B25" s="1" t="s">
        <v>6</v>
      </c>
      <c r="C25" s="13">
        <v>0.51266707378960252</v>
      </c>
      <c r="D25" s="13">
        <v>0.21650465244558584</v>
      </c>
      <c r="E25" s="29">
        <f t="shared" si="0"/>
        <v>-0.57768956986997977</v>
      </c>
    </row>
    <row r="26" spans="1:5" ht="60">
      <c r="A26" s="2">
        <v>5</v>
      </c>
      <c r="B26" s="1" t="s">
        <v>7</v>
      </c>
      <c r="C26" s="23">
        <v>0</v>
      </c>
      <c r="D26" s="23">
        <v>0</v>
      </c>
      <c r="E26" s="29" t="s">
        <v>45</v>
      </c>
    </row>
    <row r="27" spans="1:5" ht="90">
      <c r="A27" s="2" t="s">
        <v>25</v>
      </c>
      <c r="B27" s="1" t="s">
        <v>8</v>
      </c>
      <c r="C27" s="23">
        <v>0</v>
      </c>
      <c r="D27" s="23">
        <v>0</v>
      </c>
      <c r="E27" s="29" t="s">
        <v>45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85" zoomScaleSheetLayoutView="85" workbookViewId="0">
      <selection activeCell="E26" sqref="E26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.5703125" customWidth="1"/>
  </cols>
  <sheetData>
    <row r="1" spans="1:5">
      <c r="A1" s="30" t="s">
        <v>29</v>
      </c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 ht="15.75">
      <c r="A3" s="31" t="s">
        <v>0</v>
      </c>
      <c r="B3" s="32" t="s">
        <v>1</v>
      </c>
      <c r="C3" s="32" t="s">
        <v>2</v>
      </c>
      <c r="D3" s="32"/>
      <c r="E3" s="32"/>
    </row>
    <row r="4" spans="1:5" ht="31.5">
      <c r="A4" s="31"/>
      <c r="B4" s="32"/>
      <c r="C4" s="11" t="s">
        <v>37</v>
      </c>
      <c r="D4" s="24" t="s">
        <v>41</v>
      </c>
      <c r="E4" s="26" t="s">
        <v>44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7" t="s">
        <v>38</v>
      </c>
      <c r="C6" s="22">
        <v>1.056563779</v>
      </c>
      <c r="D6" s="22">
        <v>3.6279038849999998</v>
      </c>
      <c r="E6" s="29">
        <f>D6/C6-1</f>
        <v>2.4336818629479064</v>
      </c>
    </row>
    <row r="7" spans="1:5" ht="15.75">
      <c r="A7" s="2" t="s">
        <v>9</v>
      </c>
      <c r="B7" s="17" t="s">
        <v>3</v>
      </c>
      <c r="C7" s="15">
        <v>9.4586903E-2</v>
      </c>
      <c r="D7" s="15">
        <v>1.9321666539441467</v>
      </c>
      <c r="E7" s="12">
        <f t="shared" ref="E7:E10" si="0">D7-C7</f>
        <v>1.8375797509441467</v>
      </c>
    </row>
    <row r="8" spans="1:5" ht="15.75">
      <c r="A8" s="2" t="s">
        <v>10</v>
      </c>
      <c r="B8" s="17" t="s">
        <v>4</v>
      </c>
      <c r="C8" s="16">
        <v>1.553533E-3</v>
      </c>
      <c r="D8" s="16">
        <v>0.72706616916655931</v>
      </c>
      <c r="E8" s="12">
        <f t="shared" si="0"/>
        <v>0.72551263616655925</v>
      </c>
    </row>
    <row r="9" spans="1:5" ht="15.75">
      <c r="A9" s="2" t="s">
        <v>11</v>
      </c>
      <c r="B9" s="17" t="s">
        <v>5</v>
      </c>
      <c r="C9" s="16">
        <v>0.89515748500000003</v>
      </c>
      <c r="D9" s="16">
        <v>0.91570703506295126</v>
      </c>
      <c r="E9" s="12">
        <f t="shared" si="0"/>
        <v>2.0549550062951227E-2</v>
      </c>
    </row>
    <row r="10" spans="1:5" ht="15.75">
      <c r="A10" s="2" t="s">
        <v>12</v>
      </c>
      <c r="B10" s="17" t="s">
        <v>6</v>
      </c>
      <c r="C10" s="16">
        <v>6.5265857999999996E-2</v>
      </c>
      <c r="D10" s="16">
        <v>5.2964026826342554E-2</v>
      </c>
      <c r="E10" s="12">
        <f t="shared" si="0"/>
        <v>-1.2301831173657442E-2</v>
      </c>
    </row>
    <row r="11" spans="1:5" ht="55.5" customHeight="1">
      <c r="A11" s="2">
        <v>2</v>
      </c>
      <c r="B11" s="17" t="s">
        <v>39</v>
      </c>
      <c r="C11" s="22">
        <v>0.8222227780000001</v>
      </c>
      <c r="D11" s="22">
        <v>0.86494136099999996</v>
      </c>
      <c r="E11" s="12">
        <f>D11-C11</f>
        <v>4.2718582999999866E-2</v>
      </c>
    </row>
    <row r="12" spans="1:5" ht="15.75">
      <c r="A12" s="2" t="s">
        <v>13</v>
      </c>
      <c r="B12" s="17" t="s">
        <v>3</v>
      </c>
      <c r="C12" s="15">
        <v>0.10769999800000001</v>
      </c>
      <c r="D12" s="15">
        <v>0.14054584568409156</v>
      </c>
      <c r="E12" s="12">
        <f t="shared" ref="E12:E15" si="1">D12-C12</f>
        <v>3.2845847684091559E-2</v>
      </c>
    </row>
    <row r="13" spans="1:5" ht="15.75">
      <c r="A13" s="2" t="s">
        <v>14</v>
      </c>
      <c r="B13" s="17" t="s">
        <v>4</v>
      </c>
      <c r="C13" s="16">
        <v>8.6221979999999993E-3</v>
      </c>
      <c r="D13" s="16">
        <v>0.10458902955259688</v>
      </c>
      <c r="E13" s="12">
        <f t="shared" si="1"/>
        <v>9.5966831552596887E-2</v>
      </c>
    </row>
    <row r="14" spans="1:5" ht="15.75">
      <c r="A14" s="2" t="s">
        <v>15</v>
      </c>
      <c r="B14" s="17" t="s">
        <v>5</v>
      </c>
      <c r="C14" s="16">
        <v>0.64274110900000003</v>
      </c>
      <c r="D14" s="16">
        <v>0.58164883886777174</v>
      </c>
      <c r="E14" s="12">
        <f t="shared" si="1"/>
        <v>-6.1092270132228288E-2</v>
      </c>
    </row>
    <row r="15" spans="1:5" ht="15.75">
      <c r="A15" s="2" t="s">
        <v>16</v>
      </c>
      <c r="B15" s="17" t="s">
        <v>6</v>
      </c>
      <c r="C15" s="16">
        <v>6.3159472999999994E-2</v>
      </c>
      <c r="D15" s="16">
        <v>3.8157646895539847E-2</v>
      </c>
      <c r="E15" s="12">
        <f t="shared" si="1"/>
        <v>-2.5001826104460147E-2</v>
      </c>
    </row>
    <row r="16" spans="1:5" ht="161.25" customHeight="1">
      <c r="A16" s="2">
        <v>3</v>
      </c>
      <c r="B16" s="17" t="s">
        <v>42</v>
      </c>
      <c r="C16" s="13">
        <v>4.6465144450000002</v>
      </c>
      <c r="D16" s="13">
        <v>4.1613100000000003</v>
      </c>
      <c r="E16" s="12">
        <f>D16-C16</f>
        <v>-0.48520444499999993</v>
      </c>
    </row>
    <row r="17" spans="1:5" ht="15.75">
      <c r="A17" s="2" t="s">
        <v>17</v>
      </c>
      <c r="B17" s="17" t="s">
        <v>3</v>
      </c>
      <c r="C17" s="13">
        <v>0</v>
      </c>
      <c r="D17" s="13">
        <v>0</v>
      </c>
      <c r="E17" s="12">
        <f t="shared" ref="E17:E20" si="2">D17-C17</f>
        <v>0</v>
      </c>
    </row>
    <row r="18" spans="1:5" ht="15.75">
      <c r="A18" s="2" t="s">
        <v>18</v>
      </c>
      <c r="B18" s="17" t="s">
        <v>4</v>
      </c>
      <c r="C18" s="13">
        <v>0</v>
      </c>
      <c r="D18" s="13">
        <v>0</v>
      </c>
      <c r="E18" s="12">
        <f t="shared" si="2"/>
        <v>0</v>
      </c>
    </row>
    <row r="19" spans="1:5" ht="15.75">
      <c r="A19" s="2" t="s">
        <v>19</v>
      </c>
      <c r="B19" s="17" t="s">
        <v>5</v>
      </c>
      <c r="C19" s="13">
        <v>3.3090197897629521</v>
      </c>
      <c r="D19" s="13">
        <v>3.6402536280001194</v>
      </c>
      <c r="E19" s="12">
        <f t="shared" si="2"/>
        <v>0.33123383823716734</v>
      </c>
    </row>
    <row r="20" spans="1:5" ht="15.75">
      <c r="A20" s="2" t="s">
        <v>20</v>
      </c>
      <c r="B20" s="17" t="s">
        <v>6</v>
      </c>
      <c r="C20" s="13">
        <v>1.3374946552370481</v>
      </c>
      <c r="D20" s="13">
        <v>0.52105637199988097</v>
      </c>
      <c r="E20" s="12">
        <f t="shared" si="2"/>
        <v>-0.81643828323716716</v>
      </c>
    </row>
    <row r="21" spans="1:5" ht="134.25" customHeight="1">
      <c r="A21" s="2">
        <v>4</v>
      </c>
      <c r="B21" s="18" t="s">
        <v>43</v>
      </c>
      <c r="C21" s="13">
        <v>1.129237998</v>
      </c>
      <c r="D21" s="13">
        <v>1.1716500000000001</v>
      </c>
      <c r="E21" s="12">
        <f>D21-C21</f>
        <v>4.241200200000006E-2</v>
      </c>
    </row>
    <row r="22" spans="1:5" ht="15.75">
      <c r="A22" s="2" t="s">
        <v>21</v>
      </c>
      <c r="B22" s="17" t="s">
        <v>3</v>
      </c>
      <c r="C22" s="13">
        <v>0</v>
      </c>
      <c r="D22" s="13">
        <v>0</v>
      </c>
      <c r="E22" s="12">
        <f t="shared" ref="E22:E25" si="3">D22-C22</f>
        <v>0</v>
      </c>
    </row>
    <row r="23" spans="1:5" ht="15.75">
      <c r="A23" s="2" t="s">
        <v>22</v>
      </c>
      <c r="B23" s="17" t="s">
        <v>4</v>
      </c>
      <c r="C23" s="13">
        <v>0</v>
      </c>
      <c r="D23" s="13">
        <v>0</v>
      </c>
      <c r="E23" s="12">
        <f t="shared" si="3"/>
        <v>0</v>
      </c>
    </row>
    <row r="24" spans="1:5" ht="15.75">
      <c r="A24" s="2" t="s">
        <v>23</v>
      </c>
      <c r="B24" s="17" t="s">
        <v>5</v>
      </c>
      <c r="C24" s="13">
        <v>0.79762577197345863</v>
      </c>
      <c r="D24" s="13">
        <v>1.0292056899406172</v>
      </c>
      <c r="E24" s="12">
        <f t="shared" si="3"/>
        <v>0.2315799179671586</v>
      </c>
    </row>
    <row r="25" spans="1:5" ht="15.75">
      <c r="A25" s="2" t="s">
        <v>24</v>
      </c>
      <c r="B25" s="17" t="s">
        <v>6</v>
      </c>
      <c r="C25" s="13">
        <v>0.33161222602654139</v>
      </c>
      <c r="D25" s="13">
        <v>0.14244431005938277</v>
      </c>
      <c r="E25" s="12">
        <f t="shared" si="3"/>
        <v>-0.18916791596715862</v>
      </c>
    </row>
    <row r="26" spans="1:5" ht="60">
      <c r="A26" s="2">
        <v>5</v>
      </c>
      <c r="B26" s="17" t="s">
        <v>7</v>
      </c>
      <c r="C26" s="23">
        <v>0</v>
      </c>
      <c r="D26" s="23">
        <v>0</v>
      </c>
      <c r="E26" s="7">
        <v>0</v>
      </c>
    </row>
    <row r="27" spans="1:5" ht="90">
      <c r="A27" s="2" t="s">
        <v>25</v>
      </c>
      <c r="B27" s="17" t="s">
        <v>8</v>
      </c>
      <c r="C27" s="23">
        <v>0</v>
      </c>
      <c r="D27" s="23">
        <v>0</v>
      </c>
      <c r="E27" s="7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G13" sqref="G13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.7109375" customWidth="1"/>
  </cols>
  <sheetData>
    <row r="1" spans="1:5">
      <c r="A1" s="30" t="s">
        <v>30</v>
      </c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 ht="15.75">
      <c r="A3" s="31" t="s">
        <v>0</v>
      </c>
      <c r="B3" s="32" t="s">
        <v>1</v>
      </c>
      <c r="C3" s="32" t="s">
        <v>2</v>
      </c>
      <c r="D3" s="32"/>
      <c r="E3" s="32"/>
    </row>
    <row r="4" spans="1:5" ht="31.5">
      <c r="A4" s="31"/>
      <c r="B4" s="32"/>
      <c r="C4" s="11" t="s">
        <v>37</v>
      </c>
      <c r="D4" s="24" t="s">
        <v>41</v>
      </c>
      <c r="E4" s="4" t="s">
        <v>44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38</v>
      </c>
      <c r="C6" s="22">
        <v>0.85525408999999997</v>
      </c>
      <c r="D6" s="22">
        <v>0.63336441399999999</v>
      </c>
      <c r="E6" s="29">
        <f t="shared" ref="E6:E27" si="0">D6/C6-1</f>
        <v>-0.2594429872881403</v>
      </c>
    </row>
    <row r="7" spans="1:5" ht="15.75">
      <c r="A7" s="2" t="s">
        <v>9</v>
      </c>
      <c r="B7" s="1" t="s">
        <v>3</v>
      </c>
      <c r="C7" s="15">
        <v>3.9988360000000004E-3</v>
      </c>
      <c r="D7" s="15">
        <v>6.9894104471642265E-2</v>
      </c>
      <c r="E7" s="29">
        <f t="shared" si="0"/>
        <v>16.478612394117253</v>
      </c>
    </row>
    <row r="8" spans="1:5" ht="15.75">
      <c r="A8" s="2" t="s">
        <v>10</v>
      </c>
      <c r="B8" s="1" t="s">
        <v>4</v>
      </c>
      <c r="C8" s="16">
        <v>1.1833309999999999E-3</v>
      </c>
      <c r="D8" s="16">
        <v>9.903571714262858E-4</v>
      </c>
      <c r="E8" s="29">
        <f t="shared" si="0"/>
        <v>-0.16307679641090633</v>
      </c>
    </row>
    <row r="9" spans="1:5" ht="15.75">
      <c r="A9" s="2" t="s">
        <v>11</v>
      </c>
      <c r="B9" s="1" t="s">
        <v>5</v>
      </c>
      <c r="C9" s="16">
        <v>0.74872903800000001</v>
      </c>
      <c r="D9" s="16">
        <v>0.53657728777009839</v>
      </c>
      <c r="E9" s="29">
        <f t="shared" si="0"/>
        <v>-0.28334916834079249</v>
      </c>
    </row>
    <row r="10" spans="1:5" ht="15.75">
      <c r="A10" s="2" t="s">
        <v>12</v>
      </c>
      <c r="B10" s="1" t="s">
        <v>6</v>
      </c>
      <c r="C10" s="16">
        <v>0.10134288499999999</v>
      </c>
      <c r="D10" s="16">
        <v>2.5902664586833053E-2</v>
      </c>
      <c r="E10" s="29">
        <f t="shared" si="0"/>
        <v>-0.74440569175790627</v>
      </c>
    </row>
    <row r="11" spans="1:5" ht="55.5" customHeight="1">
      <c r="A11" s="2">
        <v>2</v>
      </c>
      <c r="B11" s="1" t="s">
        <v>39</v>
      </c>
      <c r="C11" s="22">
        <v>0.474442535</v>
      </c>
      <c r="D11" s="22">
        <v>0.44156867500000002</v>
      </c>
      <c r="E11" s="29">
        <f t="shared" si="0"/>
        <v>-6.9289445137965977E-2</v>
      </c>
    </row>
    <row r="12" spans="1:5" ht="15.75">
      <c r="A12" s="2" t="s">
        <v>13</v>
      </c>
      <c r="B12" s="1" t="s">
        <v>3</v>
      </c>
      <c r="C12" s="15">
        <v>3.9331519999999997E-3</v>
      </c>
      <c r="D12" s="15">
        <v>9.3004559635229175E-2</v>
      </c>
      <c r="E12" s="29">
        <f t="shared" si="0"/>
        <v>22.64631716120536</v>
      </c>
    </row>
    <row r="13" spans="1:5" ht="15.75">
      <c r="A13" s="2" t="s">
        <v>14</v>
      </c>
      <c r="B13" s="1" t="s">
        <v>4</v>
      </c>
      <c r="C13" s="16">
        <v>1.2240930000000001E-3</v>
      </c>
      <c r="D13" s="16">
        <v>3.1197504199664025E-3</v>
      </c>
      <c r="E13" s="29">
        <f t="shared" si="0"/>
        <v>1.5486220572835578</v>
      </c>
    </row>
    <row r="14" spans="1:5" ht="15.75">
      <c r="A14" s="2" t="s">
        <v>15</v>
      </c>
      <c r="B14" s="1" t="s">
        <v>5</v>
      </c>
      <c r="C14" s="16">
        <v>0.41394824299999999</v>
      </c>
      <c r="D14" s="16">
        <v>0.32545396417686584</v>
      </c>
      <c r="E14" s="29">
        <f t="shared" si="0"/>
        <v>-0.21378102291675671</v>
      </c>
    </row>
    <row r="15" spans="1:5" ht="15.75">
      <c r="A15" s="2" t="s">
        <v>16</v>
      </c>
      <c r="B15" s="1" t="s">
        <v>6</v>
      </c>
      <c r="C15" s="16">
        <v>5.5337047E-2</v>
      </c>
      <c r="D15" s="16">
        <v>1.9990400767938565E-2</v>
      </c>
      <c r="E15" s="29">
        <f t="shared" si="0"/>
        <v>-0.63875194193252549</v>
      </c>
    </row>
    <row r="16" spans="1:5" ht="161.25" customHeight="1">
      <c r="A16" s="2">
        <v>3</v>
      </c>
      <c r="B16" s="17" t="s">
        <v>42</v>
      </c>
      <c r="C16" s="13">
        <v>9.9350934070000001</v>
      </c>
      <c r="D16" s="13">
        <v>6.7722800000000003</v>
      </c>
      <c r="E16" s="29">
        <f t="shared" si="0"/>
        <v>-0.31834762668376793</v>
      </c>
    </row>
    <row r="17" spans="1:5" ht="15.75">
      <c r="A17" s="2" t="s">
        <v>17</v>
      </c>
      <c r="B17" s="1" t="s">
        <v>3</v>
      </c>
      <c r="C17" s="13">
        <v>0</v>
      </c>
      <c r="D17" s="13">
        <v>0</v>
      </c>
      <c r="E17" s="29" t="s">
        <v>45</v>
      </c>
    </row>
    <row r="18" spans="1:5" ht="15.75">
      <c r="A18" s="2" t="s">
        <v>18</v>
      </c>
      <c r="B18" s="1" t="s">
        <v>4</v>
      </c>
      <c r="C18" s="13">
        <v>0</v>
      </c>
      <c r="D18" s="13">
        <v>0</v>
      </c>
      <c r="E18" s="29" t="s">
        <v>45</v>
      </c>
    </row>
    <row r="19" spans="1:5" ht="15.75">
      <c r="A19" s="2" t="s">
        <v>19</v>
      </c>
      <c r="B19" s="1" t="s">
        <v>5</v>
      </c>
      <c r="C19" s="13">
        <v>5.6774191482788368</v>
      </c>
      <c r="D19" s="13">
        <v>5.2560925429965604</v>
      </c>
      <c r="E19" s="29">
        <f t="shared" si="0"/>
        <v>-7.4210938857668385E-2</v>
      </c>
    </row>
    <row r="20" spans="1:5" ht="15.75">
      <c r="A20" s="2" t="s">
        <v>20</v>
      </c>
      <c r="B20" s="1" t="s">
        <v>6</v>
      </c>
      <c r="C20" s="13">
        <v>4.2576742587211633</v>
      </c>
      <c r="D20" s="13">
        <v>1.5161874570034397</v>
      </c>
      <c r="E20" s="29">
        <f t="shared" si="0"/>
        <v>-0.64389303528850927</v>
      </c>
    </row>
    <row r="21" spans="1:5" ht="134.25" customHeight="1">
      <c r="A21" s="2">
        <v>4</v>
      </c>
      <c r="B21" s="18" t="s">
        <v>43</v>
      </c>
      <c r="C21" s="13">
        <v>2.0507256269999998</v>
      </c>
      <c r="D21" s="13">
        <v>1.5750299999999999</v>
      </c>
      <c r="E21" s="29">
        <f t="shared" si="0"/>
        <v>-0.23196454013006784</v>
      </c>
    </row>
    <row r="22" spans="1:5" ht="15.75">
      <c r="A22" s="2" t="s">
        <v>21</v>
      </c>
      <c r="B22" s="1" t="s">
        <v>3</v>
      </c>
      <c r="C22" s="13">
        <v>0</v>
      </c>
      <c r="D22" s="13">
        <v>0</v>
      </c>
      <c r="E22" s="29" t="s">
        <v>45</v>
      </c>
    </row>
    <row r="23" spans="1:5" ht="15.75">
      <c r="A23" s="2" t="s">
        <v>22</v>
      </c>
      <c r="B23" s="1" t="s">
        <v>4</v>
      </c>
      <c r="C23" s="13">
        <v>0</v>
      </c>
      <c r="D23" s="13">
        <v>0</v>
      </c>
      <c r="E23" s="29" t="s">
        <v>45</v>
      </c>
    </row>
    <row r="24" spans="1:5" ht="15.75">
      <c r="A24" s="2" t="s">
        <v>23</v>
      </c>
      <c r="B24" s="1" t="s">
        <v>5</v>
      </c>
      <c r="C24" s="13">
        <v>1.1768875123445921</v>
      </c>
      <c r="D24" s="13">
        <v>1.2524198088152947</v>
      </c>
      <c r="E24" s="29">
        <f t="shared" si="0"/>
        <v>6.4179707642769923E-2</v>
      </c>
    </row>
    <row r="25" spans="1:5" ht="15.75">
      <c r="A25" s="2" t="s">
        <v>24</v>
      </c>
      <c r="B25" s="1" t="s">
        <v>6</v>
      </c>
      <c r="C25" s="13">
        <v>0.87383811465540773</v>
      </c>
      <c r="D25" s="13">
        <v>0.32261019118470524</v>
      </c>
      <c r="E25" s="29">
        <f t="shared" si="0"/>
        <v>-0.63081240589748777</v>
      </c>
    </row>
    <row r="26" spans="1:5" ht="60">
      <c r="A26" s="2">
        <v>5</v>
      </c>
      <c r="B26" s="1" t="s">
        <v>7</v>
      </c>
      <c r="C26" s="23">
        <v>3</v>
      </c>
      <c r="D26" s="23">
        <v>5</v>
      </c>
      <c r="E26" s="29">
        <f t="shared" si="0"/>
        <v>0.66666666666666674</v>
      </c>
    </row>
    <row r="27" spans="1:5" ht="90">
      <c r="A27" s="2" t="s">
        <v>25</v>
      </c>
      <c r="B27" s="1" t="s">
        <v>8</v>
      </c>
      <c r="C27" s="23">
        <v>2</v>
      </c>
      <c r="D27" s="23">
        <v>4</v>
      </c>
      <c r="E27" s="29">
        <f t="shared" si="0"/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F16" sqref="F16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" customWidth="1"/>
  </cols>
  <sheetData>
    <row r="1" spans="1:5">
      <c r="A1" s="30" t="s">
        <v>31</v>
      </c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 ht="15.75">
      <c r="A3" s="31" t="s">
        <v>0</v>
      </c>
      <c r="B3" s="32" t="s">
        <v>1</v>
      </c>
      <c r="C3" s="32" t="s">
        <v>2</v>
      </c>
      <c r="D3" s="32"/>
      <c r="E3" s="32"/>
    </row>
    <row r="4" spans="1:5" ht="31.5">
      <c r="A4" s="31"/>
      <c r="B4" s="32"/>
      <c r="C4" s="11" t="s">
        <v>37</v>
      </c>
      <c r="D4" s="24" t="s">
        <v>41</v>
      </c>
      <c r="E4" s="26" t="s">
        <v>44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7" t="s">
        <v>38</v>
      </c>
      <c r="C6" s="22">
        <v>2.240934684</v>
      </c>
      <c r="D6" s="22">
        <v>0.56879497400000001</v>
      </c>
      <c r="E6" s="29">
        <f t="shared" ref="E6:E27" si="0">D6/C6-1</f>
        <v>-0.74617958387581451</v>
      </c>
    </row>
    <row r="7" spans="1:5" ht="15.75">
      <c r="A7" s="2" t="s">
        <v>9</v>
      </c>
      <c r="B7" s="17" t="s">
        <v>3</v>
      </c>
      <c r="C7" s="15">
        <v>5.8922590000000004E-3</v>
      </c>
      <c r="D7" s="15">
        <v>3.2375440808143632E-3</v>
      </c>
      <c r="E7" s="29">
        <f t="shared" si="0"/>
        <v>-0.45054280865549823</v>
      </c>
    </row>
    <row r="8" spans="1:5" ht="15.75">
      <c r="A8" s="2" t="s">
        <v>10</v>
      </c>
      <c r="B8" s="17" t="s">
        <v>4</v>
      </c>
      <c r="C8" s="16">
        <v>6.8430620999999997E-2</v>
      </c>
      <c r="D8" s="16">
        <v>3.0048352279984668E-2</v>
      </c>
      <c r="E8" s="29">
        <f t="shared" si="0"/>
        <v>-0.56089318143138478</v>
      </c>
    </row>
    <row r="9" spans="1:5" ht="15.75">
      <c r="A9" s="2" t="s">
        <v>11</v>
      </c>
      <c r="B9" s="17" t="s">
        <v>5</v>
      </c>
      <c r="C9" s="16">
        <v>1.99389163</v>
      </c>
      <c r="D9" s="16">
        <v>0.50546072535921627</v>
      </c>
      <c r="E9" s="29">
        <f t="shared" si="0"/>
        <v>-0.74649538733495957</v>
      </c>
    </row>
    <row r="10" spans="1:5" ht="15.75">
      <c r="A10" s="2" t="s">
        <v>12</v>
      </c>
      <c r="B10" s="17" t="s">
        <v>6</v>
      </c>
      <c r="C10" s="16">
        <v>0.172684174</v>
      </c>
      <c r="D10" s="16">
        <v>3.0048352279984668E-2</v>
      </c>
      <c r="E10" s="29">
        <f t="shared" si="0"/>
        <v>-0.82599243703719671</v>
      </c>
    </row>
    <row r="11" spans="1:5" ht="55.5" customHeight="1">
      <c r="A11" s="2">
        <v>2</v>
      </c>
      <c r="B11" s="17" t="s">
        <v>39</v>
      </c>
      <c r="C11" s="22">
        <v>1.108312086</v>
      </c>
      <c r="D11" s="22">
        <v>0.50771379500000002</v>
      </c>
      <c r="E11" s="29">
        <f t="shared" si="0"/>
        <v>-0.54190358346412548</v>
      </c>
    </row>
    <row r="12" spans="1:5" ht="15.75">
      <c r="A12" s="2" t="s">
        <v>13</v>
      </c>
      <c r="B12" s="17" t="s">
        <v>3</v>
      </c>
      <c r="C12" s="15">
        <v>2.3509546999999999E-2</v>
      </c>
      <c r="D12" s="15">
        <v>2.7742451420860015E-2</v>
      </c>
      <c r="E12" s="29">
        <f t="shared" si="0"/>
        <v>0.18005044592564956</v>
      </c>
    </row>
    <row r="13" spans="1:5" ht="15.75">
      <c r="A13" s="2" t="s">
        <v>14</v>
      </c>
      <c r="B13" s="17" t="s">
        <v>4</v>
      </c>
      <c r="C13" s="16">
        <v>6.2338087E-2</v>
      </c>
      <c r="D13" s="16">
        <v>4.5952339962347349E-2</v>
      </c>
      <c r="E13" s="29">
        <f t="shared" si="0"/>
        <v>-0.26285290143171458</v>
      </c>
    </row>
    <row r="14" spans="1:5" ht="15.75">
      <c r="A14" s="2" t="s">
        <v>15</v>
      </c>
      <c r="B14" s="17" t="s">
        <v>5</v>
      </c>
      <c r="C14" s="16">
        <v>0.93695724000000002</v>
      </c>
      <c r="D14" s="16">
        <v>0.40325267774919893</v>
      </c>
      <c r="E14" s="29">
        <f t="shared" si="0"/>
        <v>-0.56961464137979345</v>
      </c>
    </row>
    <row r="15" spans="1:5" ht="15.75">
      <c r="A15" s="2" t="s">
        <v>16</v>
      </c>
      <c r="B15" s="17" t="s">
        <v>6</v>
      </c>
      <c r="C15" s="16">
        <v>8.5507211999999999E-2</v>
      </c>
      <c r="D15" s="16">
        <v>3.076632586759373E-2</v>
      </c>
      <c r="E15" s="29">
        <f t="shared" si="0"/>
        <v>-0.64019028163853908</v>
      </c>
    </row>
    <row r="16" spans="1:5" ht="161.25" customHeight="1">
      <c r="A16" s="2">
        <v>3</v>
      </c>
      <c r="B16" s="17" t="s">
        <v>42</v>
      </c>
      <c r="C16" s="13">
        <v>7.3083447960000001</v>
      </c>
      <c r="D16" s="13">
        <v>5.4620447070000004</v>
      </c>
      <c r="E16" s="29">
        <f t="shared" si="0"/>
        <v>-0.2526290344170018</v>
      </c>
    </row>
    <row r="17" spans="1:5" ht="15.75">
      <c r="A17" s="2" t="s">
        <v>17</v>
      </c>
      <c r="B17" s="17" t="s">
        <v>3</v>
      </c>
      <c r="C17" s="13">
        <v>0</v>
      </c>
      <c r="D17" s="13">
        <v>0</v>
      </c>
      <c r="E17" s="29" t="s">
        <v>45</v>
      </c>
    </row>
    <row r="18" spans="1:5" ht="15.75">
      <c r="A18" s="2" t="s">
        <v>18</v>
      </c>
      <c r="B18" s="17" t="s">
        <v>4</v>
      </c>
      <c r="C18" s="13">
        <v>0</v>
      </c>
      <c r="D18" s="13">
        <v>0</v>
      </c>
      <c r="E18" s="29" t="s">
        <v>45</v>
      </c>
    </row>
    <row r="19" spans="1:5" ht="15.75">
      <c r="A19" s="2" t="s">
        <v>19</v>
      </c>
      <c r="B19" s="17" t="s">
        <v>5</v>
      </c>
      <c r="C19" s="13">
        <v>4.7854118693575485</v>
      </c>
      <c r="D19" s="13">
        <v>4.3406484658786404</v>
      </c>
      <c r="E19" s="29">
        <f t="shared" si="0"/>
        <v>-9.294150965915049E-2</v>
      </c>
    </row>
    <row r="20" spans="1:5" ht="15.75">
      <c r="A20" s="2" t="s">
        <v>20</v>
      </c>
      <c r="B20" s="17" t="s">
        <v>6</v>
      </c>
      <c r="C20" s="13">
        <v>2.5229329266424516</v>
      </c>
      <c r="D20" s="13">
        <v>1.1213962411213603</v>
      </c>
      <c r="E20" s="29">
        <f t="shared" si="0"/>
        <v>-0.55551880540331</v>
      </c>
    </row>
    <row r="21" spans="1:5" ht="144" customHeight="1">
      <c r="A21" s="2">
        <v>4</v>
      </c>
      <c r="B21" s="18" t="s">
        <v>43</v>
      </c>
      <c r="C21" s="13">
        <v>1.9597469137000001</v>
      </c>
      <c r="D21" s="13">
        <v>1.3643410220000001</v>
      </c>
      <c r="E21" s="29">
        <f t="shared" si="0"/>
        <v>-0.30381774684154206</v>
      </c>
    </row>
    <row r="22" spans="1:5" ht="15.75">
      <c r="A22" s="2" t="s">
        <v>21</v>
      </c>
      <c r="B22" s="17" t="s">
        <v>3</v>
      </c>
      <c r="C22" s="13">
        <v>0</v>
      </c>
      <c r="D22" s="13">
        <v>0</v>
      </c>
      <c r="E22" s="29" t="s">
        <v>45</v>
      </c>
    </row>
    <row r="23" spans="1:5" ht="15.75">
      <c r="A23" s="2" t="s">
        <v>22</v>
      </c>
      <c r="B23" s="17" t="s">
        <v>4</v>
      </c>
      <c r="C23" s="13">
        <v>0</v>
      </c>
      <c r="D23" s="13">
        <v>0</v>
      </c>
      <c r="E23" s="29" t="s">
        <v>45</v>
      </c>
    </row>
    <row r="24" spans="1:5" ht="15.75">
      <c r="A24" s="2" t="s">
        <v>23</v>
      </c>
      <c r="B24" s="17" t="s">
        <v>5</v>
      </c>
      <c r="C24" s="13">
        <v>1.3159951903133453</v>
      </c>
      <c r="D24" s="13">
        <v>1.1019914521176786</v>
      </c>
      <c r="E24" s="29">
        <f t="shared" si="0"/>
        <v>-0.16261741666754215</v>
      </c>
    </row>
    <row r="25" spans="1:5" ht="15.75">
      <c r="A25" s="2" t="s">
        <v>24</v>
      </c>
      <c r="B25" s="17" t="s">
        <v>6</v>
      </c>
      <c r="C25" s="13">
        <v>0.64375172338665476</v>
      </c>
      <c r="D25" s="13">
        <v>0.26234956988232155</v>
      </c>
      <c r="E25" s="29">
        <f t="shared" si="0"/>
        <v>-0.59246777856818678</v>
      </c>
    </row>
    <row r="26" spans="1:5" ht="60">
      <c r="A26" s="2">
        <v>5</v>
      </c>
      <c r="B26" s="17" t="s">
        <v>7</v>
      </c>
      <c r="C26" s="23">
        <v>0</v>
      </c>
      <c r="D26" s="23">
        <v>0</v>
      </c>
      <c r="E26" s="29" t="s">
        <v>45</v>
      </c>
    </row>
    <row r="27" spans="1:5" ht="90">
      <c r="A27" s="2" t="s">
        <v>25</v>
      </c>
      <c r="B27" s="17" t="s">
        <v>8</v>
      </c>
      <c r="C27" s="23">
        <v>0</v>
      </c>
      <c r="D27" s="23">
        <v>0</v>
      </c>
      <c r="E27" s="29" t="s">
        <v>45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G15" sqref="G15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4" customWidth="1"/>
  </cols>
  <sheetData>
    <row r="1" spans="1:5">
      <c r="A1" s="30" t="s">
        <v>32</v>
      </c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 ht="15.75">
      <c r="A3" s="31" t="s">
        <v>0</v>
      </c>
      <c r="B3" s="32" t="s">
        <v>1</v>
      </c>
      <c r="C3" s="32" t="s">
        <v>2</v>
      </c>
      <c r="D3" s="32"/>
      <c r="E3" s="32"/>
    </row>
    <row r="4" spans="1:5" ht="31.5">
      <c r="A4" s="31"/>
      <c r="B4" s="32"/>
      <c r="C4" s="11" t="s">
        <v>37</v>
      </c>
      <c r="D4" s="24" t="s">
        <v>41</v>
      </c>
      <c r="E4" s="26" t="s">
        <v>44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7" t="s">
        <v>38</v>
      </c>
      <c r="C6" s="22">
        <v>1.065165074</v>
      </c>
      <c r="D6" s="22">
        <v>2.1009676690000001</v>
      </c>
      <c r="E6" s="29">
        <f t="shared" ref="E6:E27" si="0">D6/C6-1</f>
        <v>0.97243386990737934</v>
      </c>
    </row>
    <row r="7" spans="1:5" ht="15.75">
      <c r="A7" s="2" t="s">
        <v>9</v>
      </c>
      <c r="B7" s="17" t="s">
        <v>3</v>
      </c>
      <c r="C7" s="15">
        <v>0.120750488</v>
      </c>
      <c r="D7" s="15">
        <v>3.0509769235836148E-2</v>
      </c>
      <c r="E7" s="29">
        <f t="shared" si="0"/>
        <v>-0.7473321247709066</v>
      </c>
    </row>
    <row r="8" spans="1:5" ht="15.75">
      <c r="A8" s="2" t="s">
        <v>10</v>
      </c>
      <c r="B8" s="17" t="s">
        <v>4</v>
      </c>
      <c r="C8" s="16">
        <v>6.1857184000000003E-2</v>
      </c>
      <c r="D8" s="16">
        <v>2.6357524902475976E-2</v>
      </c>
      <c r="E8" s="29">
        <f t="shared" si="0"/>
        <v>-0.57389710946951644</v>
      </c>
    </row>
    <row r="9" spans="1:5" ht="15.75">
      <c r="A9" s="2" t="s">
        <v>11</v>
      </c>
      <c r="B9" s="17" t="s">
        <v>5</v>
      </c>
      <c r="C9" s="16">
        <v>0.76229893000000004</v>
      </c>
      <c r="D9" s="16">
        <v>1.8067627895052951</v>
      </c>
      <c r="E9" s="29">
        <f t="shared" si="0"/>
        <v>1.3701499745057952</v>
      </c>
    </row>
    <row r="10" spans="1:5" ht="15.75">
      <c r="A10" s="2" t="s">
        <v>12</v>
      </c>
      <c r="B10" s="17" t="s">
        <v>6</v>
      </c>
      <c r="C10" s="16">
        <v>0.12025847200000001</v>
      </c>
      <c r="D10" s="16">
        <v>0.23733758535639268</v>
      </c>
      <c r="E10" s="29">
        <f t="shared" si="0"/>
        <v>0.97356228970207326</v>
      </c>
    </row>
    <row r="11" spans="1:5" ht="55.5" customHeight="1">
      <c r="A11" s="2">
        <v>2</v>
      </c>
      <c r="B11" s="17" t="s">
        <v>39</v>
      </c>
      <c r="C11" s="22">
        <v>0.90935290099999999</v>
      </c>
      <c r="D11" s="22">
        <v>1.5366346340000001</v>
      </c>
      <c r="E11" s="29">
        <f t="shared" si="0"/>
        <v>0.68981110887774033</v>
      </c>
    </row>
    <row r="12" spans="1:5" ht="15.75">
      <c r="A12" s="2" t="s">
        <v>13</v>
      </c>
      <c r="B12" s="17" t="s">
        <v>3</v>
      </c>
      <c r="C12" s="16">
        <v>0.116096566</v>
      </c>
      <c r="D12" s="16">
        <v>0.12376951395343731</v>
      </c>
      <c r="E12" s="29">
        <f t="shared" si="0"/>
        <v>6.6091084498031805E-2</v>
      </c>
    </row>
    <row r="13" spans="1:5" ht="15.75">
      <c r="A13" s="2" t="s">
        <v>14</v>
      </c>
      <c r="B13" s="17" t="s">
        <v>4</v>
      </c>
      <c r="C13" s="16">
        <v>2.8759967000000001E-2</v>
      </c>
      <c r="D13" s="16">
        <v>3.3125233289176118E-2</v>
      </c>
      <c r="E13" s="29">
        <f t="shared" si="0"/>
        <v>0.15178272941607052</v>
      </c>
    </row>
    <row r="14" spans="1:5" ht="15.75">
      <c r="A14" s="2" t="s">
        <v>15</v>
      </c>
      <c r="B14" s="17" t="s">
        <v>5</v>
      </c>
      <c r="C14" s="16">
        <v>0.68527344899999998</v>
      </c>
      <c r="D14" s="16">
        <v>1.2499030245059539</v>
      </c>
      <c r="E14" s="29">
        <f t="shared" si="0"/>
        <v>0.82394783619575773</v>
      </c>
    </row>
    <row r="15" spans="1:5" ht="15.75">
      <c r="A15" s="2" t="s">
        <v>16</v>
      </c>
      <c r="B15" s="17" t="s">
        <v>6</v>
      </c>
      <c r="C15" s="16">
        <v>7.9222919000000003E-2</v>
      </c>
      <c r="D15" s="16">
        <v>0.12983686225143268</v>
      </c>
      <c r="E15" s="29">
        <f t="shared" si="0"/>
        <v>0.63888006009261877</v>
      </c>
    </row>
    <row r="16" spans="1:5" ht="161.25" customHeight="1">
      <c r="A16" s="2">
        <v>3</v>
      </c>
      <c r="B16" s="17" t="s">
        <v>42</v>
      </c>
      <c r="C16" s="13">
        <v>5.0004477759999997</v>
      </c>
      <c r="D16" s="13">
        <v>8.7623300919999991</v>
      </c>
      <c r="E16" s="29">
        <f t="shared" si="0"/>
        <v>0.75230909000898238</v>
      </c>
    </row>
    <row r="17" spans="1:5" ht="15.75">
      <c r="A17" s="2" t="s">
        <v>17</v>
      </c>
      <c r="B17" s="17" t="s">
        <v>3</v>
      </c>
      <c r="C17" s="13">
        <v>0</v>
      </c>
      <c r="D17" s="13">
        <v>0</v>
      </c>
      <c r="E17" s="29" t="s">
        <v>45</v>
      </c>
    </row>
    <row r="18" spans="1:5" ht="15.75">
      <c r="A18" s="2" t="s">
        <v>18</v>
      </c>
      <c r="B18" s="17" t="s">
        <v>4</v>
      </c>
      <c r="C18" s="13">
        <v>0</v>
      </c>
      <c r="D18" s="13">
        <v>0</v>
      </c>
      <c r="E18" s="29" t="s">
        <v>45</v>
      </c>
    </row>
    <row r="19" spans="1:5" ht="15.75">
      <c r="A19" s="2" t="s">
        <v>19</v>
      </c>
      <c r="B19" s="17" t="s">
        <v>5</v>
      </c>
      <c r="C19" s="13">
        <v>2.5961222445096097</v>
      </c>
      <c r="D19" s="13">
        <v>8.5249925066436063</v>
      </c>
      <c r="E19" s="29">
        <f t="shared" si="0"/>
        <v>2.2837407886599426</v>
      </c>
    </row>
    <row r="20" spans="1:5" ht="15.75">
      <c r="A20" s="2" t="s">
        <v>20</v>
      </c>
      <c r="B20" s="17" t="s">
        <v>6</v>
      </c>
      <c r="C20" s="13">
        <v>2.40432553149039</v>
      </c>
      <c r="D20" s="13">
        <v>0.23733758535639268</v>
      </c>
      <c r="E20" s="29">
        <f t="shared" si="0"/>
        <v>-0.90128724989695042</v>
      </c>
    </row>
    <row r="21" spans="1:5" ht="138.75" customHeight="1">
      <c r="A21" s="2">
        <v>4</v>
      </c>
      <c r="B21" s="18" t="s">
        <v>43</v>
      </c>
      <c r="C21" s="13">
        <v>1.0530566699999999</v>
      </c>
      <c r="D21" s="13">
        <v>1.9721004440000001</v>
      </c>
      <c r="E21" s="29">
        <f t="shared" si="0"/>
        <v>0.87273914137973252</v>
      </c>
    </row>
    <row r="22" spans="1:5" ht="15.75">
      <c r="A22" s="2" t="s">
        <v>21</v>
      </c>
      <c r="B22" s="17" t="s">
        <v>3</v>
      </c>
      <c r="C22" s="13">
        <v>0</v>
      </c>
      <c r="D22" s="13">
        <v>0</v>
      </c>
      <c r="E22" s="29" t="s">
        <v>45</v>
      </c>
    </row>
    <row r="23" spans="1:5" ht="15.75">
      <c r="A23" s="2" t="s">
        <v>22</v>
      </c>
      <c r="B23" s="17" t="s">
        <v>4</v>
      </c>
      <c r="C23" s="13">
        <v>0</v>
      </c>
      <c r="D23" s="13">
        <v>0</v>
      </c>
      <c r="E23" s="29" t="s">
        <v>45</v>
      </c>
    </row>
    <row r="24" spans="1:5" ht="15.75">
      <c r="A24" s="2" t="s">
        <v>23</v>
      </c>
      <c r="B24" s="17" t="s">
        <v>5</v>
      </c>
      <c r="C24" s="13">
        <v>0.51780502029225495</v>
      </c>
      <c r="D24" s="13">
        <v>1.5830582653169587</v>
      </c>
      <c r="E24" s="29">
        <f t="shared" si="0"/>
        <v>2.0572478119726667</v>
      </c>
    </row>
    <row r="25" spans="1:5" ht="15.75">
      <c r="A25" s="2" t="s">
        <v>24</v>
      </c>
      <c r="B25" s="17" t="s">
        <v>6</v>
      </c>
      <c r="C25" s="13">
        <v>0.53525164970774497</v>
      </c>
      <c r="D25" s="13">
        <v>0.38904217868304142</v>
      </c>
      <c r="E25" s="29">
        <f t="shared" si="0"/>
        <v>-0.27316024360604219</v>
      </c>
    </row>
    <row r="26" spans="1:5" ht="60">
      <c r="A26" s="2">
        <v>5</v>
      </c>
      <c r="B26" s="17" t="s">
        <v>7</v>
      </c>
      <c r="C26" s="23">
        <v>0</v>
      </c>
      <c r="D26" s="23">
        <v>0</v>
      </c>
      <c r="E26" s="29" t="s">
        <v>45</v>
      </c>
    </row>
    <row r="27" spans="1:5" ht="90">
      <c r="A27" s="2" t="s">
        <v>25</v>
      </c>
      <c r="B27" s="17" t="s">
        <v>8</v>
      </c>
      <c r="C27" s="23">
        <v>0</v>
      </c>
      <c r="D27" s="23">
        <v>0</v>
      </c>
      <c r="E27" s="29" t="s">
        <v>45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H16" sqref="H16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4.85546875" customWidth="1"/>
  </cols>
  <sheetData>
    <row r="1" spans="1:5">
      <c r="A1" s="30" t="s">
        <v>33</v>
      </c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 ht="15.75">
      <c r="A3" s="31" t="s">
        <v>0</v>
      </c>
      <c r="B3" s="32" t="s">
        <v>1</v>
      </c>
      <c r="C3" s="32" t="s">
        <v>2</v>
      </c>
      <c r="D3" s="32"/>
      <c r="E3" s="32"/>
    </row>
    <row r="4" spans="1:5" ht="31.5">
      <c r="A4" s="31"/>
      <c r="B4" s="32"/>
      <c r="C4" s="11" t="s">
        <v>37</v>
      </c>
      <c r="D4" s="24" t="s">
        <v>41</v>
      </c>
      <c r="E4" s="26" t="s">
        <v>44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38</v>
      </c>
      <c r="C6" s="22">
        <v>1.5316230490000002</v>
      </c>
      <c r="D6" s="22">
        <v>1.0284800000000001</v>
      </c>
      <c r="E6" s="29">
        <f t="shared" ref="E6:E27" si="0">D6/C6-1</f>
        <v>-0.32850318446728999</v>
      </c>
    </row>
    <row r="7" spans="1:5" ht="15.75">
      <c r="A7" s="2" t="s">
        <v>9</v>
      </c>
      <c r="B7" s="1" t="s">
        <v>3</v>
      </c>
      <c r="C7" s="16">
        <v>0.10912775600000001</v>
      </c>
      <c r="D7" s="16">
        <v>8.7667946618634363E-2</v>
      </c>
      <c r="E7" s="29">
        <f t="shared" si="0"/>
        <v>-0.19664849867677703</v>
      </c>
    </row>
    <row r="8" spans="1:5" ht="15.75">
      <c r="A8" s="2" t="s">
        <v>10</v>
      </c>
      <c r="B8" s="1" t="s">
        <v>4</v>
      </c>
      <c r="C8" s="16">
        <v>3.8600308E-2</v>
      </c>
      <c r="D8" s="16">
        <v>1.1309947228962294E-2</v>
      </c>
      <c r="E8" s="29">
        <f t="shared" si="0"/>
        <v>-0.70699852371741967</v>
      </c>
    </row>
    <row r="9" spans="1:5" ht="15.75">
      <c r="A9" s="2" t="s">
        <v>11</v>
      </c>
      <c r="B9" s="1" t="s">
        <v>5</v>
      </c>
      <c r="C9" s="16">
        <v>1.2126277160000001</v>
      </c>
      <c r="D9" s="16">
        <v>0.91819215892344119</v>
      </c>
      <c r="E9" s="29">
        <f t="shared" si="0"/>
        <v>-0.24280787350613287</v>
      </c>
    </row>
    <row r="10" spans="1:5" ht="15.75">
      <c r="A10" s="2" t="s">
        <v>12</v>
      </c>
      <c r="B10" s="1" t="s">
        <v>6</v>
      </c>
      <c r="C10" s="16">
        <v>0.171267269</v>
      </c>
      <c r="D10" s="16">
        <v>1.1309947228962294E-2</v>
      </c>
      <c r="E10" s="29">
        <f t="shared" si="0"/>
        <v>-0.93396317174321097</v>
      </c>
    </row>
    <row r="11" spans="1:5" ht="55.5" customHeight="1">
      <c r="A11" s="2">
        <v>2</v>
      </c>
      <c r="B11" s="1" t="s">
        <v>39</v>
      </c>
      <c r="C11" s="22">
        <v>1.1962888239999998</v>
      </c>
      <c r="D11" s="22">
        <v>0.91398999999999997</v>
      </c>
      <c r="E11" s="29">
        <f t="shared" si="0"/>
        <v>-0.23597881910831919</v>
      </c>
    </row>
    <row r="12" spans="1:5" ht="15.75">
      <c r="A12" s="2" t="s">
        <v>13</v>
      </c>
      <c r="B12" s="1" t="s">
        <v>3</v>
      </c>
      <c r="C12" s="15">
        <v>0.101476881</v>
      </c>
      <c r="D12" s="15">
        <v>0.12260520713934829</v>
      </c>
      <c r="E12" s="29">
        <f t="shared" si="0"/>
        <v>0.20820827296956712</v>
      </c>
    </row>
    <row r="13" spans="1:5" ht="15.75">
      <c r="A13" s="2" t="s">
        <v>14</v>
      </c>
      <c r="B13" s="1" t="s">
        <v>4</v>
      </c>
      <c r="C13" s="16">
        <v>2.8587101E-2</v>
      </c>
      <c r="D13" s="16">
        <v>1.4971642079878529E-2</v>
      </c>
      <c r="E13" s="29">
        <f t="shared" si="0"/>
        <v>-0.47627980606083387</v>
      </c>
    </row>
    <row r="14" spans="1:5" ht="15.75">
      <c r="A14" s="2" t="s">
        <v>15</v>
      </c>
      <c r="B14" s="1" t="s">
        <v>5</v>
      </c>
      <c r="C14" s="16">
        <v>0.95064413999999997</v>
      </c>
      <c r="D14" s="16">
        <v>0.68964610253509373</v>
      </c>
      <c r="E14" s="29">
        <f t="shared" si="0"/>
        <v>-0.27454862075403552</v>
      </c>
    </row>
    <row r="15" spans="1:5" ht="15.75">
      <c r="A15" s="2" t="s">
        <v>16</v>
      </c>
      <c r="B15" s="1" t="s">
        <v>6</v>
      </c>
      <c r="C15" s="16">
        <v>0.11558070199999999</v>
      </c>
      <c r="D15" s="16">
        <v>8.6767048245679324E-2</v>
      </c>
      <c r="E15" s="29">
        <f t="shared" si="0"/>
        <v>-0.24929467684251194</v>
      </c>
    </row>
    <row r="16" spans="1:5" ht="161.25" customHeight="1">
      <c r="A16" s="2">
        <v>3</v>
      </c>
      <c r="B16" s="17" t="s">
        <v>42</v>
      </c>
      <c r="C16" s="13">
        <v>10.713962357</v>
      </c>
      <c r="D16" s="13">
        <v>8.6750000000000007</v>
      </c>
      <c r="E16" s="29">
        <f t="shared" si="0"/>
        <v>-0.19030889684504415</v>
      </c>
    </row>
    <row r="17" spans="1:5" ht="15.75">
      <c r="A17" s="2" t="s">
        <v>17</v>
      </c>
      <c r="B17" s="1" t="s">
        <v>3</v>
      </c>
      <c r="C17" s="13">
        <v>0</v>
      </c>
      <c r="D17" s="13">
        <v>0</v>
      </c>
      <c r="E17" s="29" t="s">
        <v>45</v>
      </c>
    </row>
    <row r="18" spans="1:5" ht="15.75">
      <c r="A18" s="2" t="s">
        <v>18</v>
      </c>
      <c r="B18" s="1" t="s">
        <v>4</v>
      </c>
      <c r="C18" s="13">
        <v>0</v>
      </c>
      <c r="D18" s="13">
        <v>0</v>
      </c>
      <c r="E18" s="29" t="s">
        <v>45</v>
      </c>
    </row>
    <row r="19" spans="1:5" ht="15.75">
      <c r="A19" s="2" t="s">
        <v>19</v>
      </c>
      <c r="B19" s="1" t="s">
        <v>5</v>
      </c>
      <c r="C19" s="13">
        <v>5.7051897350943683</v>
      </c>
      <c r="D19" s="13">
        <v>6.5073420962531818</v>
      </c>
      <c r="E19" s="29">
        <f t="shared" si="0"/>
        <v>0.14060047051976698</v>
      </c>
    </row>
    <row r="20" spans="1:5" ht="15.75">
      <c r="A20" s="2" t="s">
        <v>20</v>
      </c>
      <c r="B20" s="1" t="s">
        <v>6</v>
      </c>
      <c r="C20" s="13">
        <v>5.0087726219056314</v>
      </c>
      <c r="D20" s="13">
        <v>2.1676591616178156</v>
      </c>
      <c r="E20" s="29">
        <f t="shared" si="0"/>
        <v>-0.56722747761843684</v>
      </c>
    </row>
    <row r="21" spans="1:5" ht="142.5" customHeight="1">
      <c r="A21" s="2">
        <v>4</v>
      </c>
      <c r="B21" s="18" t="s">
        <v>43</v>
      </c>
      <c r="C21" s="13">
        <v>2.405017113</v>
      </c>
      <c r="D21" s="13">
        <v>1.9838499999999999</v>
      </c>
      <c r="E21" s="29">
        <f t="shared" si="0"/>
        <v>-0.17512021462277227</v>
      </c>
    </row>
    <row r="22" spans="1:5" ht="15.75">
      <c r="A22" s="2" t="s">
        <v>21</v>
      </c>
      <c r="B22" s="1" t="s">
        <v>3</v>
      </c>
      <c r="C22" s="13">
        <v>0</v>
      </c>
      <c r="D22" s="13">
        <v>0</v>
      </c>
      <c r="E22" s="29" t="s">
        <v>45</v>
      </c>
    </row>
    <row r="23" spans="1:5" ht="15.75">
      <c r="A23" s="2" t="s">
        <v>22</v>
      </c>
      <c r="B23" s="1" t="s">
        <v>4</v>
      </c>
      <c r="C23" s="13">
        <v>0</v>
      </c>
      <c r="D23" s="13">
        <v>0</v>
      </c>
      <c r="E23" s="29" t="s">
        <v>45</v>
      </c>
    </row>
    <row r="24" spans="1:5" ht="15.75">
      <c r="A24" s="2" t="s">
        <v>23</v>
      </c>
      <c r="B24" s="1" t="s">
        <v>5</v>
      </c>
      <c r="C24" s="13">
        <v>1.2088109432356773</v>
      </c>
      <c r="D24" s="13">
        <v>1.4343636959078256</v>
      </c>
      <c r="E24" s="29">
        <f t="shared" si="0"/>
        <v>0.18659059461225702</v>
      </c>
    </row>
    <row r="25" spans="1:5" ht="15.75">
      <c r="A25" s="2" t="s">
        <v>24</v>
      </c>
      <c r="B25" s="1" t="s">
        <v>6</v>
      </c>
      <c r="C25" s="13">
        <v>1.1962061697643227</v>
      </c>
      <c r="D25" s="13">
        <v>0.54948866427497511</v>
      </c>
      <c r="E25" s="29">
        <f t="shared" si="0"/>
        <v>-0.54064050314734979</v>
      </c>
    </row>
    <row r="26" spans="1:5" ht="60">
      <c r="A26" s="2">
        <v>5</v>
      </c>
      <c r="B26" s="1" t="s">
        <v>7</v>
      </c>
      <c r="C26" s="10">
        <v>1</v>
      </c>
      <c r="D26" s="10">
        <v>0</v>
      </c>
      <c r="E26" s="29">
        <f t="shared" si="0"/>
        <v>-1</v>
      </c>
    </row>
    <row r="27" spans="1:5" ht="90">
      <c r="A27" s="2" t="s">
        <v>25</v>
      </c>
      <c r="B27" s="1" t="s">
        <v>8</v>
      </c>
      <c r="C27" s="10">
        <v>1</v>
      </c>
      <c r="D27" s="10">
        <v>0</v>
      </c>
      <c r="E27" s="29">
        <f t="shared" si="0"/>
        <v>-1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ИТОГ Россети Центр</vt:lpstr>
      <vt:lpstr>БЛ</vt:lpstr>
      <vt:lpstr>БР</vt:lpstr>
      <vt:lpstr>ВР</vt:lpstr>
      <vt:lpstr>КМ</vt:lpstr>
      <vt:lpstr>КР</vt:lpstr>
      <vt:lpstr>ЛП</vt:lpstr>
      <vt:lpstr>ОР</vt:lpstr>
      <vt:lpstr>СМ</vt:lpstr>
      <vt:lpstr>ТБ</vt:lpstr>
      <vt:lpstr>ТВ</vt:lpstr>
      <vt:lpstr>ЯР</vt:lpstr>
      <vt:lpstr>БЛ!Область_печати</vt:lpstr>
      <vt:lpstr>'ИТОГ Россети Центр'!Область_печати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Никитченко Сергей Александрович</dc:creator>
  <cp:lastModifiedBy>Никитченко Сергей Александрович</cp:lastModifiedBy>
  <dcterms:created xsi:type="dcterms:W3CDTF">2019-03-20T09:46:30Z</dcterms:created>
  <dcterms:modified xsi:type="dcterms:W3CDTF">2022-03-30T06:48:18Z</dcterms:modified>
</cp:coreProperties>
</file>