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организации взаимоотношений с клиентами\ТЗ на сайт\информация для расскрытия\2.1\"/>
    </mc:Choice>
  </mc:AlternateContent>
  <bookViews>
    <workbookView xWindow="0" yWindow="0" windowWidth="20490" windowHeight="7620"/>
  </bookViews>
  <sheets>
    <sheet name="ИТОГ МРСК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БЛ!$A$1:$E$30</definedName>
    <definedName name="_xlnm.Print_Area" localSheetId="0">'ИТОГ МРСК'!$A$1:$E$30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6" l="1"/>
  <c r="D27" i="16"/>
  <c r="E27" i="16"/>
  <c r="D26" i="16"/>
  <c r="E26" i="16"/>
  <c r="C26" i="16"/>
  <c r="E15" i="16" l="1"/>
  <c r="E14" i="16"/>
  <c r="E13" i="16"/>
  <c r="E12" i="16"/>
  <c r="E11" i="16"/>
  <c r="E10" i="16"/>
  <c r="E9" i="16"/>
  <c r="E8" i="16"/>
  <c r="E7" i="16"/>
  <c r="E6" i="16"/>
  <c r="E21" i="4" l="1"/>
  <c r="E16" i="4"/>
  <c r="E7" i="4" l="1"/>
  <c r="E8" i="4"/>
  <c r="E9" i="4"/>
  <c r="E10" i="4"/>
  <c r="E11" i="4"/>
  <c r="E12" i="4"/>
  <c r="E13" i="4"/>
  <c r="E14" i="4"/>
  <c r="E15" i="4"/>
  <c r="E6" i="4"/>
  <c r="E7" i="3"/>
  <c r="E8" i="3"/>
  <c r="E9" i="3"/>
  <c r="E10" i="3"/>
  <c r="E11" i="3"/>
  <c r="E12" i="3"/>
  <c r="E13" i="3"/>
  <c r="E14" i="3"/>
  <c r="E15" i="3"/>
  <c r="E16" i="3"/>
  <c r="E21" i="3"/>
  <c r="E6" i="3"/>
  <c r="E7" i="1"/>
  <c r="E8" i="1"/>
  <c r="E9" i="1"/>
  <c r="E10" i="1"/>
  <c r="E11" i="1"/>
  <c r="E12" i="1"/>
  <c r="E13" i="1"/>
  <c r="E14" i="1"/>
  <c r="E15" i="1"/>
  <c r="E16" i="1"/>
  <c r="E21" i="1"/>
  <c r="E6" i="1"/>
  <c r="E7" i="13" l="1"/>
  <c r="E8" i="13"/>
  <c r="E9" i="13"/>
  <c r="E10" i="13"/>
  <c r="E11" i="13"/>
  <c r="E12" i="13"/>
  <c r="E13" i="13"/>
  <c r="E14" i="13"/>
  <c r="E15" i="13"/>
  <c r="E16" i="13"/>
  <c r="E7" i="12"/>
  <c r="E8" i="12"/>
  <c r="E9" i="12"/>
  <c r="E10" i="12"/>
  <c r="E11" i="12"/>
  <c r="E12" i="12"/>
  <c r="E13" i="12"/>
  <c r="E14" i="12"/>
  <c r="E15" i="12"/>
  <c r="E16" i="12"/>
  <c r="E7" i="10"/>
  <c r="E8" i="10"/>
  <c r="E9" i="10"/>
  <c r="E10" i="10"/>
  <c r="E11" i="10"/>
  <c r="E12" i="10"/>
  <c r="E13" i="10"/>
  <c r="E14" i="10"/>
  <c r="E15" i="10"/>
  <c r="E16" i="10"/>
  <c r="E15" i="9"/>
  <c r="E14" i="9"/>
  <c r="E13" i="9"/>
  <c r="E12" i="9"/>
  <c r="E11" i="9"/>
  <c r="E10" i="9"/>
  <c r="E9" i="9"/>
  <c r="E8" i="9"/>
  <c r="E7" i="9"/>
  <c r="E12" i="8"/>
  <c r="E13" i="8"/>
  <c r="E14" i="8"/>
  <c r="E15" i="8"/>
  <c r="E7" i="8"/>
  <c r="E8" i="8"/>
  <c r="E9" i="8"/>
  <c r="E10" i="8"/>
  <c r="E16" i="7"/>
  <c r="E12" i="7"/>
  <c r="E13" i="7"/>
  <c r="E14" i="7"/>
  <c r="E15" i="7"/>
  <c r="E7" i="7"/>
  <c r="E8" i="7"/>
  <c r="E9" i="7"/>
  <c r="E10" i="7"/>
  <c r="E11" i="7"/>
  <c r="E12" i="6"/>
  <c r="E13" i="6"/>
  <c r="E14" i="6"/>
  <c r="E15" i="6"/>
  <c r="E7" i="6"/>
  <c r="E8" i="6"/>
  <c r="E9" i="6"/>
  <c r="E10" i="6"/>
  <c r="E7" i="11"/>
  <c r="E8" i="11"/>
  <c r="E9" i="11"/>
  <c r="E10" i="11"/>
  <c r="E6" i="13" l="1"/>
  <c r="E21" i="13"/>
  <c r="E16" i="11" l="1"/>
  <c r="E21" i="6"/>
  <c r="E21" i="7"/>
  <c r="E21" i="8"/>
  <c r="E21" i="9"/>
  <c r="E21" i="10"/>
  <c r="E21" i="11"/>
  <c r="E21" i="12"/>
  <c r="E16" i="6"/>
  <c r="E16" i="8"/>
  <c r="E16" i="9"/>
  <c r="E11" i="6"/>
  <c r="E11" i="8"/>
  <c r="E11" i="11"/>
  <c r="E6" i="6"/>
  <c r="E6" i="7"/>
  <c r="E6" i="8"/>
  <c r="E6" i="9"/>
  <c r="E6" i="10"/>
  <c r="E6" i="11"/>
  <c r="E6" i="12"/>
</calcChain>
</file>

<file path=xl/sharedStrings.xml><?xml version="1.0" encoding="utf-8"?>
<sst xmlns="http://schemas.openxmlformats.org/spreadsheetml/2006/main" count="850" uniqueCount="46">
  <si>
    <t>N</t>
  </si>
  <si>
    <t>Показатель</t>
  </si>
  <si>
    <t>Значение показателя, годы</t>
  </si>
  <si>
    <t>Динамика изменения показателя</t>
  </si>
  <si>
    <t>ВН (110 кВ и выше)</t>
  </si>
  <si>
    <t>СН1 (35 - 60 кВ)</t>
  </si>
  <si>
    <t>СН2 (1 - 20 кВ)</t>
  </si>
  <si>
    <t>НН (до 1 кВ)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</si>
  <si>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</si>
  <si>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</si>
  <si>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</si>
  <si>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</si>
  <si>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</si>
  <si>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</si>
  <si>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</si>
  <si>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</si>
  <si>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</si>
  <si>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</si>
  <si>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</si>
  <si>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</si>
  <si>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</si>
  <si>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</si>
  <si>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</si>
  <si>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</si>
  <si>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</si>
  <si>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</si>
  <si>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</si>
  <si>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</si>
  <si>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</si>
  <si>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-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</si>
  <si>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</si>
  <si>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</si>
  <si>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</si>
  <si>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</si>
  <si>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</si>
  <si>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</si>
  <si>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</si>
  <si>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</si>
  <si>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</si>
  <si>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</si>
  <si>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</si>
  <si>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2019 год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</si>
  <si>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</si>
  <si>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</si>
  <si>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"МРСК Центра"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</si>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</sst>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916641</xdr:colOff>
      <xdr:row>15</xdr:row>
      <xdr:rowOff>1713940</xdr:rowOff>
    </xdr:from>
    <xdr:to>
      <xdr:col>1</xdr:col>
      <xdr:colOff>1516716</xdr:colOff>
      <xdr:row>15</xdr:row>
      <xdr:rowOff>1952065</xdr:rowOff>
    </xdr:to>
    <xdr:pic>
      <xdr:nvPicPr>
        <xdr:cNvPr id="2" name="Рисунок 1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023" y="5860116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3" name="Рисунок 2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7" zoomScale="69" zoomScaleNormal="69" zoomScaleSheetLayoutView="100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44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1" t="s">
        <v>41</v>
      </c>
      <c r="E4" s="31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4">
        <v>2.7095059460000002</v>
      </c>
      <c r="D6" s="24">
        <v>1.6156495852499568</v>
      </c>
      <c r="E6" s="13">
        <f>D6-C6</f>
        <v>-1.0938563607500433</v>
      </c>
    </row>
    <row r="7" spans="1:5" ht="15.75">
      <c r="A7" s="2" t="s">
        <v>12</v>
      </c>
      <c r="B7" s="18" t="s">
        <v>4</v>
      </c>
      <c r="C7" s="16">
        <v>0.214057581</v>
      </c>
      <c r="D7" s="16">
        <v>7.7978275999999999E-2</v>
      </c>
      <c r="E7" s="13">
        <f t="shared" ref="E7:E15" si="0">D7-C7</f>
        <v>-0.13607930499999998</v>
      </c>
    </row>
    <row r="8" spans="1:5" ht="15.75">
      <c r="A8" s="2" t="s">
        <v>13</v>
      </c>
      <c r="B8" s="18" t="s">
        <v>5</v>
      </c>
      <c r="C8" s="16">
        <v>6.3982135999999995E-2</v>
      </c>
      <c r="D8" s="16">
        <v>7.7089408999999998E-2</v>
      </c>
      <c r="E8" s="13">
        <f t="shared" si="0"/>
        <v>1.3107273000000003E-2</v>
      </c>
    </row>
    <row r="9" spans="1:5" ht="15.75">
      <c r="A9" s="2" t="s">
        <v>14</v>
      </c>
      <c r="B9" s="18" t="s">
        <v>6</v>
      </c>
      <c r="C9" s="16">
        <v>1.480566007</v>
      </c>
      <c r="D9" s="17">
        <v>1.003508839</v>
      </c>
      <c r="E9" s="13">
        <f t="shared" si="0"/>
        <v>-0.47705716799999998</v>
      </c>
    </row>
    <row r="10" spans="1:5" ht="15.75">
      <c r="A10" s="2" t="s">
        <v>15</v>
      </c>
      <c r="B10" s="18" t="s">
        <v>7</v>
      </c>
      <c r="C10" s="16">
        <v>0.95090022200000002</v>
      </c>
      <c r="D10" s="17">
        <v>0.45703533499999999</v>
      </c>
      <c r="E10" s="13">
        <f t="shared" si="0"/>
        <v>-0.49386488700000003</v>
      </c>
    </row>
    <row r="11" spans="1:5" ht="55.5" customHeight="1">
      <c r="A11" s="2">
        <v>2</v>
      </c>
      <c r="B11" s="18" t="s">
        <v>43</v>
      </c>
      <c r="C11" s="24">
        <v>1.308907367</v>
      </c>
      <c r="D11" s="24">
        <v>1.0085695065380222</v>
      </c>
      <c r="E11" s="13">
        <f t="shared" si="0"/>
        <v>-0.30033786046197775</v>
      </c>
    </row>
    <row r="12" spans="1:5" ht="15.75">
      <c r="A12" s="2" t="s">
        <v>16</v>
      </c>
      <c r="B12" s="18" t="s">
        <v>4</v>
      </c>
      <c r="C12" s="16">
        <v>0.124880801</v>
      </c>
      <c r="D12" s="16">
        <v>7.8647661999999993E-2</v>
      </c>
      <c r="E12" s="13">
        <f t="shared" si="0"/>
        <v>-4.6233139000000006E-2</v>
      </c>
    </row>
    <row r="13" spans="1:5" ht="15.75">
      <c r="A13" s="2" t="s">
        <v>17</v>
      </c>
      <c r="B13" s="18" t="s">
        <v>5</v>
      </c>
      <c r="C13" s="16">
        <v>4.5596275999999998E-2</v>
      </c>
      <c r="D13" s="17">
        <v>3.8576007000000002E-2</v>
      </c>
      <c r="E13" s="13">
        <f t="shared" si="0"/>
        <v>-7.0202689999999957E-3</v>
      </c>
    </row>
    <row r="14" spans="1:5" ht="15.75">
      <c r="A14" s="2" t="s">
        <v>18</v>
      </c>
      <c r="B14" s="18" t="s">
        <v>6</v>
      </c>
      <c r="C14" s="16">
        <v>0.86429122300000005</v>
      </c>
      <c r="D14" s="17">
        <v>0.69891963099999999</v>
      </c>
      <c r="E14" s="13">
        <f t="shared" si="0"/>
        <v>-0.16537159200000007</v>
      </c>
    </row>
    <row r="15" spans="1:5" ht="15.75">
      <c r="A15" s="2" t="s">
        <v>19</v>
      </c>
      <c r="B15" s="18" t="s">
        <v>7</v>
      </c>
      <c r="C15" s="16">
        <v>0.27413906700000001</v>
      </c>
      <c r="D15" s="17">
        <v>0.19242778099999999</v>
      </c>
      <c r="E15" s="13">
        <f t="shared" si="0"/>
        <v>-8.1711286000000022E-2</v>
      </c>
    </row>
    <row r="16" spans="1:5" ht="161.25" customHeight="1">
      <c r="A16" s="2">
        <v>3</v>
      </c>
      <c r="B16" s="18" t="s">
        <v>8</v>
      </c>
      <c r="C16" s="14" t="s">
        <v>29</v>
      </c>
      <c r="D16" s="14" t="s">
        <v>29</v>
      </c>
      <c r="E16" s="14" t="s">
        <v>29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19" t="s">
        <v>9</v>
      </c>
      <c r="C21" s="14" t="s">
        <v>29</v>
      </c>
      <c r="D21" s="14" t="s">
        <v>29</v>
      </c>
      <c r="E21" s="14" t="s">
        <v>29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89.25" customHeight="1">
      <c r="A26" s="2">
        <v>5</v>
      </c>
      <c r="B26" s="18" t="s">
        <v>10</v>
      </c>
      <c r="C26" s="30">
        <f>ТВ!C26+ЯР!C26</f>
        <v>0</v>
      </c>
      <c r="D26" s="30">
        <f>ТВ!D26+ЯР!D26</f>
        <v>5</v>
      </c>
      <c r="E26" s="30">
        <f>ТВ!E26+ЯР!E26</f>
        <v>5</v>
      </c>
    </row>
    <row r="27" spans="1:5" ht="89.25" customHeight="1">
      <c r="A27" s="2" t="s">
        <v>28</v>
      </c>
      <c r="B27" s="18" t="s">
        <v>11</v>
      </c>
      <c r="C27" s="30">
        <f>ТВ!C27+ЯР!C27</f>
        <v>0</v>
      </c>
      <c r="D27" s="30">
        <f>ТВ!D27+ЯР!D27</f>
        <v>5</v>
      </c>
      <c r="E27" s="30">
        <f>ТВ!E27+ЯР!E27</f>
        <v>5</v>
      </c>
    </row>
    <row r="28" spans="1:5">
      <c r="A28" s="36"/>
      <c r="B28" s="36"/>
      <c r="C28" s="36"/>
      <c r="D28" s="36"/>
      <c r="E28" s="36"/>
    </row>
    <row r="29" spans="1:5">
      <c r="A29" s="37"/>
      <c r="B29" s="37"/>
      <c r="C29" s="37"/>
      <c r="D29" s="37"/>
      <c r="E29" s="37"/>
    </row>
    <row r="30" spans="1:5">
      <c r="A30" s="37"/>
      <c r="B30" s="37"/>
      <c r="C30" s="37"/>
      <c r="D30" s="37"/>
      <c r="E30" s="37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38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2.4463961649999999</v>
      </c>
      <c r="D6" s="26">
        <v>1.5307451372096801</v>
      </c>
      <c r="E6" s="8">
        <f>D6-C6</f>
        <v>-0.91565102779031982</v>
      </c>
    </row>
    <row r="7" spans="1:5" ht="15.75">
      <c r="A7" s="2" t="s">
        <v>12</v>
      </c>
      <c r="B7" s="18" t="s">
        <v>4</v>
      </c>
      <c r="C7" s="16">
        <v>4.8959061999999998E-2</v>
      </c>
      <c r="D7" s="17">
        <v>6.8994794999999998E-2</v>
      </c>
      <c r="E7" s="8">
        <f t="shared" ref="E7:E10" si="0">D7-C7</f>
        <v>2.0035733E-2</v>
      </c>
    </row>
    <row r="8" spans="1:5" ht="15.75">
      <c r="A8" s="2" t="s">
        <v>13</v>
      </c>
      <c r="B8" s="18" t="s">
        <v>5</v>
      </c>
      <c r="C8" s="17">
        <v>9.1398833999999998E-2</v>
      </c>
      <c r="D8" s="17">
        <v>4.5149145000000002E-2</v>
      </c>
      <c r="E8" s="8">
        <f t="shared" si="0"/>
        <v>-4.6249688999999997E-2</v>
      </c>
    </row>
    <row r="9" spans="1:5" ht="15.75">
      <c r="A9" s="2" t="s">
        <v>14</v>
      </c>
      <c r="B9" s="18" t="s">
        <v>6</v>
      </c>
      <c r="C9" s="17">
        <v>1.3929589410000001</v>
      </c>
      <c r="D9" s="17">
        <v>1.07829</v>
      </c>
      <c r="E9" s="8">
        <f t="shared" si="0"/>
        <v>-0.31466894100000009</v>
      </c>
    </row>
    <row r="10" spans="1:5" ht="15.75">
      <c r="A10" s="2" t="s">
        <v>15</v>
      </c>
      <c r="B10" s="18" t="s">
        <v>7</v>
      </c>
      <c r="C10" s="16">
        <v>0.91307932800000002</v>
      </c>
      <c r="D10" s="17">
        <v>0.26159811100000002</v>
      </c>
      <c r="E10" s="8">
        <f t="shared" si="0"/>
        <v>-0.65148121699999995</v>
      </c>
    </row>
    <row r="11" spans="1:5" ht="55.5" customHeight="1">
      <c r="A11" s="2">
        <v>2</v>
      </c>
      <c r="B11" s="18" t="s">
        <v>43</v>
      </c>
      <c r="C11" s="25">
        <v>1.378298786</v>
      </c>
      <c r="D11" s="26">
        <v>1.1952</v>
      </c>
      <c r="E11" s="8">
        <f>D11-C11</f>
        <v>-0.18309878599999996</v>
      </c>
    </row>
    <row r="12" spans="1:5" ht="15.75">
      <c r="A12" s="2" t="s">
        <v>16</v>
      </c>
      <c r="B12" s="18" t="s">
        <v>4</v>
      </c>
      <c r="C12" s="16">
        <v>0.110335561</v>
      </c>
      <c r="D12" s="17">
        <v>0.17902658099999999</v>
      </c>
      <c r="E12" s="8" t="s">
        <v>29</v>
      </c>
    </row>
    <row r="13" spans="1:5" ht="15.75">
      <c r="A13" s="2" t="s">
        <v>17</v>
      </c>
      <c r="B13" s="18" t="s">
        <v>5</v>
      </c>
      <c r="C13" s="16">
        <v>0.16575262599999999</v>
      </c>
      <c r="D13" s="17">
        <v>0.115696719</v>
      </c>
      <c r="E13" s="8" t="s">
        <v>29</v>
      </c>
    </row>
    <row r="14" spans="1:5" ht="15.75">
      <c r="A14" s="2" t="s">
        <v>18</v>
      </c>
      <c r="B14" s="18" t="s">
        <v>6</v>
      </c>
      <c r="C14" s="16">
        <v>0.83344037000000004</v>
      </c>
      <c r="D14" s="17">
        <v>0.74714522999999999</v>
      </c>
      <c r="E14" s="8" t="s">
        <v>29</v>
      </c>
    </row>
    <row r="15" spans="1:5" ht="15.75">
      <c r="A15" s="2" t="s">
        <v>19</v>
      </c>
      <c r="B15" s="18" t="s">
        <v>7</v>
      </c>
      <c r="C15" s="16">
        <v>0.268770228</v>
      </c>
      <c r="D15" s="17">
        <v>0.15333579999999999</v>
      </c>
      <c r="E15" s="8" t="s">
        <v>29</v>
      </c>
    </row>
    <row r="16" spans="1:5" ht="161.25" customHeight="1">
      <c r="A16" s="2">
        <v>3</v>
      </c>
      <c r="B16" s="18" t="s">
        <v>8</v>
      </c>
      <c r="C16" s="13">
        <v>7.8812812169999997</v>
      </c>
      <c r="D16" s="14">
        <v>5.3154000000000003</v>
      </c>
      <c r="E16" s="8">
        <f>D16-C16</f>
        <v>-2.5658812169999994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8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8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8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8" t="s">
        <v>29</v>
      </c>
    </row>
    <row r="21" spans="1:5" ht="134.25" customHeight="1">
      <c r="A21" s="2">
        <v>4</v>
      </c>
      <c r="B21" s="19" t="s">
        <v>9</v>
      </c>
      <c r="C21" s="13">
        <v>2.0817397479999999</v>
      </c>
      <c r="D21" s="14">
        <v>1.4376</v>
      </c>
      <c r="E21" s="8">
        <f>D21-C21</f>
        <v>-0.64413974799999996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0</v>
      </c>
      <c r="D26" s="29">
        <v>0</v>
      </c>
      <c r="E26" s="28">
        <v>0</v>
      </c>
    </row>
    <row r="27" spans="1:5" ht="90">
      <c r="A27" s="2" t="s">
        <v>28</v>
      </c>
      <c r="B27" s="18" t="s">
        <v>11</v>
      </c>
      <c r="C27" s="29">
        <v>0</v>
      </c>
      <c r="D27" s="29">
        <v>0</v>
      </c>
      <c r="E27" s="2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E26" sqref="E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39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3.7497573150000001</v>
      </c>
      <c r="D6" s="26">
        <v>2.3174999999999999</v>
      </c>
      <c r="E6" s="13">
        <f>D6-C6</f>
        <v>-1.4322573150000002</v>
      </c>
    </row>
    <row r="7" spans="1:5" ht="15.75">
      <c r="A7" s="2" t="s">
        <v>12</v>
      </c>
      <c r="B7" s="18" t="s">
        <v>4</v>
      </c>
      <c r="C7" s="16">
        <v>0.482963431</v>
      </c>
      <c r="D7" s="17">
        <v>0.43985174201654198</v>
      </c>
      <c r="E7" s="13">
        <f t="shared" ref="E7:E16" si="0">D7-C7</f>
        <v>-4.3111688983458019E-2</v>
      </c>
    </row>
    <row r="8" spans="1:5" ht="15.75">
      <c r="A8" s="2" t="s">
        <v>13</v>
      </c>
      <c r="B8" s="18" t="s">
        <v>5</v>
      </c>
      <c r="C8" s="16">
        <v>0.41168741399999997</v>
      </c>
      <c r="D8" s="17">
        <v>0.50169261499999995</v>
      </c>
      <c r="E8" s="13">
        <f t="shared" si="0"/>
        <v>9.0005200999999979E-2</v>
      </c>
    </row>
    <row r="9" spans="1:5" ht="15.75">
      <c r="A9" s="2" t="s">
        <v>14</v>
      </c>
      <c r="B9" s="18" t="s">
        <v>6</v>
      </c>
      <c r="C9" s="16">
        <v>2.6282508830000002</v>
      </c>
      <c r="D9" s="17">
        <v>1.162764388</v>
      </c>
      <c r="E9" s="13">
        <f t="shared" si="0"/>
        <v>-1.4654864950000002</v>
      </c>
    </row>
    <row r="10" spans="1:5" ht="15.75">
      <c r="A10" s="2" t="s">
        <v>15</v>
      </c>
      <c r="B10" s="18" t="s">
        <v>7</v>
      </c>
      <c r="C10" s="16">
        <v>0.226855586</v>
      </c>
      <c r="D10" s="17">
        <v>0.45365671499999999</v>
      </c>
      <c r="E10" s="13">
        <f t="shared" si="0"/>
        <v>0.22680112899999999</v>
      </c>
    </row>
    <row r="11" spans="1:5" ht="55.5" customHeight="1">
      <c r="A11" s="2">
        <v>2</v>
      </c>
      <c r="B11" s="18" t="s">
        <v>43</v>
      </c>
      <c r="C11" s="25">
        <v>1.247552499</v>
      </c>
      <c r="D11" s="26">
        <v>0.94443495600000005</v>
      </c>
      <c r="E11" s="13">
        <f t="shared" si="0"/>
        <v>-0.30311754299999993</v>
      </c>
    </row>
    <row r="12" spans="1:5" ht="15.75">
      <c r="A12" s="2" t="s">
        <v>16</v>
      </c>
      <c r="B12" s="18" t="s">
        <v>4</v>
      </c>
      <c r="C12" s="16">
        <v>0.32855046500000001</v>
      </c>
      <c r="D12" s="17">
        <v>0.29803753500000002</v>
      </c>
      <c r="E12" s="13">
        <f t="shared" si="0"/>
        <v>-3.0512929999999994E-2</v>
      </c>
    </row>
    <row r="13" spans="1:5" ht="15.75">
      <c r="A13" s="2" t="s">
        <v>17</v>
      </c>
      <c r="B13" s="18" t="s">
        <v>5</v>
      </c>
      <c r="C13" s="16">
        <v>0.16805376</v>
      </c>
      <c r="D13" s="17">
        <v>9.7118688999999994E-2</v>
      </c>
      <c r="E13" s="13">
        <f t="shared" si="0"/>
        <v>-7.0935071000000002E-2</v>
      </c>
    </row>
    <row r="14" spans="1:5" ht="15.75">
      <c r="A14" s="2" t="s">
        <v>18</v>
      </c>
      <c r="B14" s="18" t="s">
        <v>6</v>
      </c>
      <c r="C14" s="16">
        <v>0.67502013100000002</v>
      </c>
      <c r="D14" s="17">
        <v>0.45365671499999999</v>
      </c>
      <c r="E14" s="13">
        <f t="shared" si="0"/>
        <v>-0.22136341600000004</v>
      </c>
    </row>
    <row r="15" spans="1:5" ht="15.75">
      <c r="A15" s="2" t="s">
        <v>19</v>
      </c>
      <c r="B15" s="18" t="s">
        <v>7</v>
      </c>
      <c r="C15" s="16">
        <v>7.5928143000000003E-2</v>
      </c>
      <c r="D15" s="17">
        <v>9.5622016000000004E-2</v>
      </c>
      <c r="E15" s="13">
        <f t="shared" si="0"/>
        <v>1.9693873000000001E-2</v>
      </c>
    </row>
    <row r="16" spans="1:5" ht="161.25" customHeight="1">
      <c r="A16" s="2">
        <v>3</v>
      </c>
      <c r="B16" s="18" t="s">
        <v>8</v>
      </c>
      <c r="C16" s="13">
        <v>5.5977929079999997</v>
      </c>
      <c r="D16" s="14">
        <v>3.33669096062044</v>
      </c>
      <c r="E16" s="13">
        <f t="shared" si="0"/>
        <v>-2.2611019473795597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1.238035325</v>
      </c>
      <c r="D21" s="14">
        <v>0.75314749893611799</v>
      </c>
      <c r="E21" s="13">
        <f>D21-C21</f>
        <v>-0.48488782606388203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0</v>
      </c>
      <c r="D26" s="29">
        <v>1</v>
      </c>
      <c r="E26" s="29">
        <v>1</v>
      </c>
    </row>
    <row r="27" spans="1:5" ht="90">
      <c r="A27" s="2" t="s">
        <v>28</v>
      </c>
      <c r="B27" s="18" t="s">
        <v>11</v>
      </c>
      <c r="C27" s="29">
        <v>0</v>
      </c>
      <c r="D27" s="29">
        <v>1</v>
      </c>
      <c r="E27" s="29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N20" sqref="N20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40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9">
        <v>1</v>
      </c>
      <c r="B6" s="20" t="s">
        <v>42</v>
      </c>
      <c r="C6" s="26">
        <v>2.5680384040000002</v>
      </c>
      <c r="D6" s="26">
        <v>2.2844787009999998</v>
      </c>
      <c r="E6" s="14">
        <f>D6-C6</f>
        <v>-0.28355970300000033</v>
      </c>
    </row>
    <row r="7" spans="1:5" ht="15.75">
      <c r="A7" s="9" t="s">
        <v>12</v>
      </c>
      <c r="B7" s="20" t="s">
        <v>4</v>
      </c>
      <c r="C7" s="17">
        <v>1.674116E-3</v>
      </c>
      <c r="D7" s="17">
        <v>5.8001757000000001E-2</v>
      </c>
      <c r="E7" s="14">
        <f t="shared" ref="E7:E16" si="0">D7-C7</f>
        <v>5.6327640999999998E-2</v>
      </c>
    </row>
    <row r="8" spans="1:5" ht="15.75">
      <c r="A8" s="9" t="s">
        <v>13</v>
      </c>
      <c r="B8" s="20" t="s">
        <v>5</v>
      </c>
      <c r="C8" s="17">
        <v>6.2095379999999997E-3</v>
      </c>
      <c r="D8" s="17">
        <v>1.0063455000000001E-2</v>
      </c>
      <c r="E8" s="14">
        <f t="shared" si="0"/>
        <v>3.853917000000001E-3</v>
      </c>
    </row>
    <row r="9" spans="1:5" ht="15.75">
      <c r="A9" s="9" t="s">
        <v>14</v>
      </c>
      <c r="B9" s="20" t="s">
        <v>6</v>
      </c>
      <c r="C9" s="17">
        <v>2.0669307830000001</v>
      </c>
      <c r="D9" s="17">
        <v>1.7511449859999999</v>
      </c>
      <c r="E9" s="14">
        <f t="shared" si="0"/>
        <v>-0.3157857970000002</v>
      </c>
    </row>
    <row r="10" spans="1:5" ht="15.75">
      <c r="A10" s="9" t="s">
        <v>15</v>
      </c>
      <c r="B10" s="20" t="s">
        <v>7</v>
      </c>
      <c r="C10" s="17">
        <v>0.49322396699999999</v>
      </c>
      <c r="D10" s="17">
        <v>0.465268503</v>
      </c>
      <c r="E10" s="14">
        <f t="shared" si="0"/>
        <v>-2.7955463999999985E-2</v>
      </c>
    </row>
    <row r="11" spans="1:5" ht="55.5" customHeight="1">
      <c r="A11" s="9">
        <v>2</v>
      </c>
      <c r="B11" s="20" t="s">
        <v>43</v>
      </c>
      <c r="C11" s="26">
        <v>1.3404699440000001</v>
      </c>
      <c r="D11" s="26">
        <v>1.277030492</v>
      </c>
      <c r="E11" s="14">
        <f t="shared" si="0"/>
        <v>-6.3439452000000118E-2</v>
      </c>
    </row>
    <row r="12" spans="1:5" ht="15.75">
      <c r="A12" s="9" t="s">
        <v>16</v>
      </c>
      <c r="B12" s="20" t="s">
        <v>4</v>
      </c>
      <c r="C12" s="17">
        <v>1.0043916999999999E-2</v>
      </c>
      <c r="D12" s="17">
        <v>1.9821881999999999E-2</v>
      </c>
      <c r="E12" s="14">
        <f t="shared" si="0"/>
        <v>9.7779649999999996E-3</v>
      </c>
    </row>
    <row r="13" spans="1:5" ht="15.75">
      <c r="A13" s="9" t="s">
        <v>17</v>
      </c>
      <c r="B13" s="20" t="s">
        <v>5</v>
      </c>
      <c r="C13" s="17">
        <v>3.9987390000000003E-3</v>
      </c>
      <c r="D13" s="17">
        <v>1.2011272999999999E-2</v>
      </c>
      <c r="E13" s="14">
        <f t="shared" si="0"/>
        <v>8.0125339999999982E-3</v>
      </c>
    </row>
    <row r="14" spans="1:5" ht="15.75">
      <c r="A14" s="9" t="s">
        <v>18</v>
      </c>
      <c r="B14" s="20" t="s">
        <v>6</v>
      </c>
      <c r="C14" s="17">
        <v>1.150183975</v>
      </c>
      <c r="D14" s="17">
        <v>1.033876056</v>
      </c>
      <c r="E14" s="14">
        <f t="shared" si="0"/>
        <v>-0.11630791900000004</v>
      </c>
    </row>
    <row r="15" spans="1:5" ht="15.75">
      <c r="A15" s="9" t="s">
        <v>19</v>
      </c>
      <c r="B15" s="20" t="s">
        <v>7</v>
      </c>
      <c r="C15" s="17">
        <v>0.17624331300000001</v>
      </c>
      <c r="D15" s="17">
        <v>0.211321281</v>
      </c>
      <c r="E15" s="14">
        <f t="shared" si="0"/>
        <v>3.5077967999999987E-2</v>
      </c>
    </row>
    <row r="16" spans="1:5" ht="161.25" customHeight="1">
      <c r="A16" s="9">
        <v>3</v>
      </c>
      <c r="B16" s="20" t="s">
        <v>8</v>
      </c>
      <c r="C16" s="14">
        <v>6.6306651729999997</v>
      </c>
      <c r="D16" s="14">
        <v>5.3475000000000001</v>
      </c>
      <c r="E16" s="14">
        <f t="shared" si="0"/>
        <v>-1.2831651729999995</v>
      </c>
    </row>
    <row r="17" spans="1:5" ht="15.75">
      <c r="A17" s="9" t="s">
        <v>20</v>
      </c>
      <c r="B17" s="20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9" t="s">
        <v>21</v>
      </c>
      <c r="B18" s="20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9" t="s">
        <v>22</v>
      </c>
      <c r="B19" s="20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9" t="s">
        <v>23</v>
      </c>
      <c r="B20" s="20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9">
        <v>4</v>
      </c>
      <c r="B21" s="21" t="s">
        <v>9</v>
      </c>
      <c r="C21" s="14">
        <v>1.85316809</v>
      </c>
      <c r="D21" s="14">
        <v>1.4242999999999999</v>
      </c>
      <c r="E21" s="14">
        <f>D21-C21</f>
        <v>-0.42886809000000015</v>
      </c>
    </row>
    <row r="22" spans="1:5" ht="15.75">
      <c r="A22" s="9" t="s">
        <v>24</v>
      </c>
      <c r="B22" s="20" t="s">
        <v>4</v>
      </c>
      <c r="C22" s="14" t="s">
        <v>29</v>
      </c>
      <c r="D22" s="14" t="s">
        <v>29</v>
      </c>
      <c r="E22" s="11" t="s">
        <v>29</v>
      </c>
    </row>
    <row r="23" spans="1:5" ht="15.75">
      <c r="A23" s="9" t="s">
        <v>25</v>
      </c>
      <c r="B23" s="20" t="s">
        <v>5</v>
      </c>
      <c r="C23" s="14" t="s">
        <v>29</v>
      </c>
      <c r="D23" s="14" t="s">
        <v>29</v>
      </c>
      <c r="E23" s="11" t="s">
        <v>29</v>
      </c>
    </row>
    <row r="24" spans="1:5" ht="15.75">
      <c r="A24" s="9" t="s">
        <v>26</v>
      </c>
      <c r="B24" s="20" t="s">
        <v>6</v>
      </c>
      <c r="C24" s="14" t="s">
        <v>29</v>
      </c>
      <c r="D24" s="14" t="s">
        <v>29</v>
      </c>
      <c r="E24" s="11" t="s">
        <v>29</v>
      </c>
    </row>
    <row r="25" spans="1:5" ht="15.75">
      <c r="A25" s="9" t="s">
        <v>27</v>
      </c>
      <c r="B25" s="20" t="s">
        <v>7</v>
      </c>
      <c r="C25" s="14" t="s">
        <v>29</v>
      </c>
      <c r="D25" s="14" t="s">
        <v>29</v>
      </c>
      <c r="E25" s="11" t="s">
        <v>29</v>
      </c>
    </row>
    <row r="26" spans="1:5" ht="60">
      <c r="A26" s="9">
        <v>5</v>
      </c>
      <c r="B26" s="20" t="s">
        <v>10</v>
      </c>
      <c r="C26" s="29">
        <v>0</v>
      </c>
      <c r="D26" s="11">
        <v>4</v>
      </c>
      <c r="E26" s="11">
        <v>4</v>
      </c>
    </row>
    <row r="27" spans="1:5" ht="90">
      <c r="A27" s="9" t="s">
        <v>28</v>
      </c>
      <c r="B27" s="20" t="s">
        <v>11</v>
      </c>
      <c r="C27" s="29">
        <v>0</v>
      </c>
      <c r="D27" s="11">
        <v>4</v>
      </c>
      <c r="E27" s="11">
        <v>4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="85" zoomScaleNormal="85" zoomScaleSheetLayoutView="100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30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10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4">
        <v>3.2266959640000001</v>
      </c>
      <c r="D6" s="24">
        <v>2.0953607430000001</v>
      </c>
      <c r="E6" s="13">
        <f>D6-C6</f>
        <v>-1.1313352210000001</v>
      </c>
    </row>
    <row r="7" spans="1:5" ht="15.75">
      <c r="A7" s="2" t="s">
        <v>12</v>
      </c>
      <c r="B7" s="18" t="s">
        <v>4</v>
      </c>
      <c r="C7" s="16">
        <v>3.5286430000000001E-3</v>
      </c>
      <c r="D7" s="17">
        <v>5.912062E-3</v>
      </c>
      <c r="E7" s="13">
        <f t="shared" ref="E7:E21" si="0">D7-C7</f>
        <v>2.3834189999999999E-3</v>
      </c>
    </row>
    <row r="8" spans="1:5" ht="15.75">
      <c r="A8" s="2" t="s">
        <v>13</v>
      </c>
      <c r="B8" s="18" t="s">
        <v>5</v>
      </c>
      <c r="C8" s="16">
        <v>0</v>
      </c>
      <c r="D8" s="17">
        <v>0</v>
      </c>
      <c r="E8" s="13">
        <f t="shared" si="0"/>
        <v>0</v>
      </c>
    </row>
    <row r="9" spans="1:5" ht="15.75">
      <c r="A9" s="2" t="s">
        <v>14</v>
      </c>
      <c r="B9" s="18" t="s">
        <v>6</v>
      </c>
      <c r="C9" s="16">
        <v>0.43027586899999998</v>
      </c>
      <c r="D9" s="17">
        <v>0.33830499800000002</v>
      </c>
      <c r="E9" s="13">
        <f t="shared" si="0"/>
        <v>-9.1970870999999954E-2</v>
      </c>
    </row>
    <row r="10" spans="1:5" ht="15.75">
      <c r="A10" s="2" t="s">
        <v>15</v>
      </c>
      <c r="B10" s="18" t="s">
        <v>7</v>
      </c>
      <c r="C10" s="16">
        <v>2.7928914530000002</v>
      </c>
      <c r="D10" s="17">
        <v>1.7511436840000001</v>
      </c>
      <c r="E10" s="13">
        <f t="shared" si="0"/>
        <v>-1.0417477690000001</v>
      </c>
    </row>
    <row r="11" spans="1:5" ht="55.5" customHeight="1">
      <c r="A11" s="2">
        <v>2</v>
      </c>
      <c r="B11" s="18" t="s">
        <v>43</v>
      </c>
      <c r="C11" s="24">
        <v>1.1320342940000001</v>
      </c>
      <c r="D11" s="24">
        <v>0.87939916600000001</v>
      </c>
      <c r="E11" s="13">
        <f t="shared" si="0"/>
        <v>-0.2526351280000001</v>
      </c>
    </row>
    <row r="12" spans="1:5" ht="15.75">
      <c r="A12" s="2" t="s">
        <v>16</v>
      </c>
      <c r="B12" s="18" t="s">
        <v>4</v>
      </c>
      <c r="C12" s="16">
        <v>9.3083409999999995E-3</v>
      </c>
      <c r="D12" s="17">
        <v>1.7737308E-2</v>
      </c>
      <c r="E12" s="13">
        <f t="shared" si="0"/>
        <v>8.4289670000000008E-3</v>
      </c>
    </row>
    <row r="13" spans="1:5" ht="15.75">
      <c r="A13" s="2" t="s">
        <v>17</v>
      </c>
      <c r="B13" s="18" t="s">
        <v>5</v>
      </c>
      <c r="C13" s="16">
        <v>0</v>
      </c>
      <c r="D13" s="17">
        <v>0</v>
      </c>
      <c r="E13" s="13">
        <f t="shared" si="0"/>
        <v>0</v>
      </c>
    </row>
    <row r="14" spans="1:5" ht="15.75">
      <c r="A14" s="2" t="s">
        <v>18</v>
      </c>
      <c r="B14" s="18" t="s">
        <v>6</v>
      </c>
      <c r="C14" s="16">
        <v>0.51849791599999995</v>
      </c>
      <c r="D14" s="17">
        <v>0.29805829900000003</v>
      </c>
      <c r="E14" s="13">
        <f t="shared" si="0"/>
        <v>-0.22043961699999992</v>
      </c>
    </row>
    <row r="15" spans="1:5" ht="15.75">
      <c r="A15" s="2" t="s">
        <v>19</v>
      </c>
      <c r="B15" s="18" t="s">
        <v>7</v>
      </c>
      <c r="C15" s="16">
        <v>0.60422803700000005</v>
      </c>
      <c r="D15" s="17">
        <v>0.56360355900000003</v>
      </c>
      <c r="E15" s="13">
        <f t="shared" si="0"/>
        <v>-4.0624478000000019E-2</v>
      </c>
    </row>
    <row r="16" spans="1:5" ht="161.25" customHeight="1">
      <c r="A16" s="2">
        <v>3</v>
      </c>
      <c r="B16" s="18" t="s">
        <v>8</v>
      </c>
      <c r="C16" s="15">
        <v>14.913647573</v>
      </c>
      <c r="D16" s="15">
        <v>8.5545799999999996</v>
      </c>
      <c r="E16" s="13">
        <f t="shared" si="0"/>
        <v>-6.3590675730000008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19" t="s">
        <v>9</v>
      </c>
      <c r="C21" s="15">
        <v>4.1277039359999996</v>
      </c>
      <c r="D21" s="15">
        <v>2.28742</v>
      </c>
      <c r="E21" s="13">
        <f t="shared" si="0"/>
        <v>-1.8402839359999996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89.25" customHeight="1">
      <c r="A26" s="2">
        <v>5</v>
      </c>
      <c r="B26" s="18" t="s">
        <v>10</v>
      </c>
      <c r="C26" s="29">
        <v>0</v>
      </c>
      <c r="D26" s="29">
        <v>0</v>
      </c>
      <c r="E26" s="28">
        <v>0</v>
      </c>
    </row>
    <row r="27" spans="1:5" ht="89.25" customHeight="1">
      <c r="A27" s="2" t="s">
        <v>28</v>
      </c>
      <c r="B27" s="18" t="s">
        <v>11</v>
      </c>
      <c r="C27" s="29">
        <v>0</v>
      </c>
      <c r="D27" s="29">
        <v>0</v>
      </c>
      <c r="E27" s="28">
        <v>0</v>
      </c>
    </row>
    <row r="28" spans="1:5">
      <c r="A28" s="36"/>
      <c r="B28" s="36"/>
      <c r="C28" s="36"/>
      <c r="D28" s="36"/>
      <c r="E28" s="36"/>
    </row>
    <row r="29" spans="1:5">
      <c r="A29" s="37"/>
      <c r="B29" s="37"/>
      <c r="C29" s="37"/>
      <c r="D29" s="37"/>
      <c r="E29" s="37"/>
    </row>
    <row r="30" spans="1:5">
      <c r="A30" s="37"/>
      <c r="B30" s="37"/>
      <c r="C30" s="37"/>
      <c r="D30" s="37"/>
      <c r="E30" s="37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20" zoomScale="90" zoomScaleNormal="100" zoomScaleSheetLayoutView="90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31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3.7035525389999999</v>
      </c>
      <c r="D6" s="26">
        <v>1.36635533423595</v>
      </c>
      <c r="E6" s="13">
        <f>D6-C6</f>
        <v>-2.3371972047640499</v>
      </c>
    </row>
    <row r="7" spans="1:5" ht="15.75">
      <c r="A7" s="2" t="s">
        <v>12</v>
      </c>
      <c r="B7" s="18" t="s">
        <v>4</v>
      </c>
      <c r="C7" s="16">
        <v>7.7558572000000006E-2</v>
      </c>
      <c r="D7" s="16">
        <v>4.1560743052527702E-4</v>
      </c>
      <c r="E7" s="13">
        <f t="shared" ref="E7:E21" si="0">D7-C7</f>
        <v>-7.7142964569474726E-2</v>
      </c>
    </row>
    <row r="8" spans="1:5" ht="15.75">
      <c r="A8" s="2" t="s">
        <v>13</v>
      </c>
      <c r="B8" s="18" t="s">
        <v>5</v>
      </c>
      <c r="C8" s="16">
        <v>9.1627799999999997E-4</v>
      </c>
      <c r="D8" s="17">
        <v>0</v>
      </c>
      <c r="E8" s="13">
        <f t="shared" si="0"/>
        <v>-9.1627799999999997E-4</v>
      </c>
    </row>
    <row r="9" spans="1:5" ht="15.75">
      <c r="A9" s="2" t="s">
        <v>14</v>
      </c>
      <c r="B9" s="18" t="s">
        <v>6</v>
      </c>
      <c r="C9" s="16">
        <v>2.4143182639999998</v>
      </c>
      <c r="D9" s="17">
        <v>1.1736204236179599</v>
      </c>
      <c r="E9" s="13">
        <f t="shared" si="0"/>
        <v>-1.2406978403820399</v>
      </c>
    </row>
    <row r="10" spans="1:5" ht="15.75">
      <c r="A10" s="2" t="s">
        <v>15</v>
      </c>
      <c r="B10" s="18" t="s">
        <v>7</v>
      </c>
      <c r="C10" s="16">
        <v>1.210759425</v>
      </c>
      <c r="D10" s="17">
        <v>0.19231930318746099</v>
      </c>
      <c r="E10" s="13">
        <f t="shared" si="0"/>
        <v>-1.018440121812539</v>
      </c>
    </row>
    <row r="11" spans="1:5" ht="55.5" customHeight="1">
      <c r="A11" s="2">
        <v>2</v>
      </c>
      <c r="B11" s="18" t="s">
        <v>43</v>
      </c>
      <c r="C11" s="25">
        <v>2.2735188719999999</v>
      </c>
      <c r="D11" s="26">
        <v>1.1274984510177399</v>
      </c>
      <c r="E11" s="13">
        <f t="shared" si="0"/>
        <v>-1.14602042098226</v>
      </c>
    </row>
    <row r="12" spans="1:5" ht="15.75">
      <c r="A12" s="2" t="s">
        <v>16</v>
      </c>
      <c r="B12" s="18" t="s">
        <v>4</v>
      </c>
      <c r="C12" s="16">
        <v>6.7889230999999994E-2</v>
      </c>
      <c r="D12" s="16">
        <v>1.0842875828992399E-3</v>
      </c>
      <c r="E12" s="13">
        <f t="shared" si="0"/>
        <v>-6.6804943417100748E-2</v>
      </c>
    </row>
    <row r="13" spans="1:5" ht="15.75">
      <c r="A13" s="2" t="s">
        <v>17</v>
      </c>
      <c r="B13" s="18" t="s">
        <v>5</v>
      </c>
      <c r="C13" s="16">
        <v>4.9914310000000002E-3</v>
      </c>
      <c r="D13" s="17">
        <v>0</v>
      </c>
      <c r="E13" s="13">
        <f t="shared" si="0"/>
        <v>-4.9914310000000002E-3</v>
      </c>
    </row>
    <row r="14" spans="1:5" ht="15.75">
      <c r="A14" s="2" t="s">
        <v>18</v>
      </c>
      <c r="B14" s="18" t="s">
        <v>6</v>
      </c>
      <c r="C14" s="16">
        <v>1.724640357</v>
      </c>
      <c r="D14" s="17">
        <v>0.98000091791541399</v>
      </c>
      <c r="E14" s="13">
        <f t="shared" si="0"/>
        <v>-0.74463943908458596</v>
      </c>
    </row>
    <row r="15" spans="1:5" ht="15.75">
      <c r="A15" s="2" t="s">
        <v>19</v>
      </c>
      <c r="B15" s="18" t="s">
        <v>7</v>
      </c>
      <c r="C15" s="16">
        <v>0.47599785300000003</v>
      </c>
      <c r="D15" s="17">
        <v>0.146413245519425</v>
      </c>
      <c r="E15" s="13">
        <f t="shared" si="0"/>
        <v>-0.32958460748057505</v>
      </c>
    </row>
    <row r="16" spans="1:5" ht="161.25" customHeight="1">
      <c r="A16" s="2">
        <v>3</v>
      </c>
      <c r="B16" s="22" t="s">
        <v>8</v>
      </c>
      <c r="C16" s="13">
        <v>11.266902109</v>
      </c>
      <c r="D16" s="14">
        <v>7.1222568023269197</v>
      </c>
      <c r="E16" s="13">
        <f t="shared" si="0"/>
        <v>-4.1446453066730804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23" t="s">
        <v>9</v>
      </c>
      <c r="C21" s="13">
        <v>2.3916686380000001</v>
      </c>
      <c r="D21" s="14">
        <v>1.45824632260137</v>
      </c>
      <c r="E21" s="13">
        <f t="shared" si="0"/>
        <v>-0.93342231539863008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60">
      <c r="A26" s="2">
        <v>5</v>
      </c>
      <c r="B26" s="18" t="s">
        <v>10</v>
      </c>
      <c r="C26" s="29">
        <v>0</v>
      </c>
      <c r="D26" s="29">
        <v>0</v>
      </c>
      <c r="E26" s="28">
        <v>0</v>
      </c>
    </row>
    <row r="27" spans="1:5" ht="108.75" customHeight="1">
      <c r="A27" s="2" t="s">
        <v>28</v>
      </c>
      <c r="B27" s="18" t="s">
        <v>11</v>
      </c>
      <c r="C27" s="29">
        <v>0</v>
      </c>
      <c r="D27" s="29">
        <v>0</v>
      </c>
      <c r="E27" s="2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32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42</v>
      </c>
      <c r="C6" s="25">
        <v>1.590064036</v>
      </c>
      <c r="D6" s="26">
        <v>0.69489999999999996</v>
      </c>
      <c r="E6" s="13">
        <f>D6-C6</f>
        <v>-0.89516403600000005</v>
      </c>
    </row>
    <row r="7" spans="1:5" ht="15.75">
      <c r="A7" s="2" t="s">
        <v>12</v>
      </c>
      <c r="B7" s="1" t="s">
        <v>4</v>
      </c>
      <c r="C7" s="16">
        <v>0.58829077900000004</v>
      </c>
      <c r="D7" s="16">
        <v>1.5937206053379002E-2</v>
      </c>
      <c r="E7" s="13">
        <f t="shared" ref="E7:E16" si="0">D7-C7</f>
        <v>-0.57235357294662104</v>
      </c>
    </row>
    <row r="8" spans="1:5" ht="15.75">
      <c r="A8" s="2" t="s">
        <v>13</v>
      </c>
      <c r="B8" s="1" t="s">
        <v>5</v>
      </c>
      <c r="C8" s="16">
        <v>4.2419759999999997E-3</v>
      </c>
      <c r="D8" s="17">
        <v>1.00291004159809E-2</v>
      </c>
      <c r="E8" s="13">
        <f t="shared" si="0"/>
        <v>5.7871244159809002E-3</v>
      </c>
    </row>
    <row r="9" spans="1:5" ht="15.75">
      <c r="A9" s="2" t="s">
        <v>14</v>
      </c>
      <c r="B9" s="1" t="s">
        <v>6</v>
      </c>
      <c r="C9" s="16">
        <v>0.76382233700000002</v>
      </c>
      <c r="D9" s="17">
        <v>0.55324167918418399</v>
      </c>
      <c r="E9" s="13">
        <f t="shared" si="0"/>
        <v>-0.21058065781581603</v>
      </c>
    </row>
    <row r="10" spans="1:5" ht="15.75">
      <c r="A10" s="2" t="s">
        <v>15</v>
      </c>
      <c r="B10" s="1" t="s">
        <v>7</v>
      </c>
      <c r="C10" s="16">
        <v>0.233708944</v>
      </c>
      <c r="D10" s="17">
        <v>0.11568900977380001</v>
      </c>
      <c r="E10" s="13">
        <f t="shared" si="0"/>
        <v>-0.1180199342262</v>
      </c>
    </row>
    <row r="11" spans="1:5" ht="55.5" customHeight="1">
      <c r="A11" s="2">
        <v>2</v>
      </c>
      <c r="B11" s="1" t="s">
        <v>43</v>
      </c>
      <c r="C11" s="25">
        <v>0.80435438100000001</v>
      </c>
      <c r="D11" s="26">
        <v>0.64239999999999997</v>
      </c>
      <c r="E11" s="13">
        <f t="shared" si="0"/>
        <v>-0.16195438100000004</v>
      </c>
    </row>
    <row r="12" spans="1:5" ht="15.75">
      <c r="A12" s="2" t="s">
        <v>16</v>
      </c>
      <c r="B12" s="1" t="s">
        <v>4</v>
      </c>
      <c r="C12" s="16">
        <v>9.4561896000000006E-2</v>
      </c>
      <c r="D12" s="16">
        <v>3.0331402410366901E-2</v>
      </c>
      <c r="E12" s="13">
        <f t="shared" si="0"/>
        <v>-6.4230493589633106E-2</v>
      </c>
    </row>
    <row r="13" spans="1:5" ht="15.75">
      <c r="A13" s="2" t="s">
        <v>17</v>
      </c>
      <c r="B13" s="1" t="s">
        <v>5</v>
      </c>
      <c r="C13" s="16">
        <v>1.390416E-2</v>
      </c>
      <c r="D13" s="17">
        <v>2.9100231673894601E-2</v>
      </c>
      <c r="E13" s="13">
        <f t="shared" si="0"/>
        <v>1.51960716738946E-2</v>
      </c>
    </row>
    <row r="14" spans="1:5" ht="15.75">
      <c r="A14" s="2" t="s">
        <v>18</v>
      </c>
      <c r="B14" s="1" t="s">
        <v>6</v>
      </c>
      <c r="C14" s="16">
        <v>0.54097884399999996</v>
      </c>
      <c r="D14" s="17">
        <v>0.49521999804634598</v>
      </c>
      <c r="E14" s="13">
        <f t="shared" si="0"/>
        <v>-4.5758845953653982E-2</v>
      </c>
    </row>
    <row r="15" spans="1:5" ht="15.75">
      <c r="A15" s="2" t="s">
        <v>19</v>
      </c>
      <c r="B15" s="1" t="s">
        <v>7</v>
      </c>
      <c r="C15" s="16">
        <v>0.15490948099999999</v>
      </c>
      <c r="D15" s="17">
        <v>8.7765148652808003E-2</v>
      </c>
      <c r="E15" s="13">
        <f t="shared" si="0"/>
        <v>-6.7144332347191985E-2</v>
      </c>
    </row>
    <row r="16" spans="1:5" ht="161.25" customHeight="1">
      <c r="A16" s="2">
        <v>3</v>
      </c>
      <c r="B16" s="1" t="s">
        <v>8</v>
      </c>
      <c r="C16" s="13">
        <v>7.484925735</v>
      </c>
      <c r="D16" s="14">
        <v>5.1125999999999996</v>
      </c>
      <c r="E16" s="13">
        <f t="shared" si="0"/>
        <v>-2.3723257350000004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4" t="s">
        <v>9</v>
      </c>
      <c r="C21" s="13">
        <v>2.1490201629999999</v>
      </c>
      <c r="D21" s="14">
        <v>1.3794999999999999</v>
      </c>
      <c r="E21" s="13">
        <f t="shared" ref="E21" si="1">D21-C21</f>
        <v>-0.76952016299999992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14" t="s">
        <v>29</v>
      </c>
    </row>
    <row r="26" spans="1:5" ht="60">
      <c r="A26" s="2">
        <v>5</v>
      </c>
      <c r="B26" s="1" t="s">
        <v>10</v>
      </c>
      <c r="C26" s="29">
        <v>0</v>
      </c>
      <c r="D26" s="11">
        <v>0</v>
      </c>
      <c r="E26" s="8">
        <v>0</v>
      </c>
    </row>
    <row r="27" spans="1:5" ht="90">
      <c r="A27" s="2" t="s">
        <v>28</v>
      </c>
      <c r="B27" s="1" t="s">
        <v>11</v>
      </c>
      <c r="C27" s="29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zoomScaleNormal="100" zoomScaleSheetLayoutView="85" workbookViewId="0">
      <selection activeCell="C27" sqref="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33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2.182538418</v>
      </c>
      <c r="D6" s="26">
        <v>1.4893000000000001</v>
      </c>
      <c r="E6" s="13">
        <f>D6-C6</f>
        <v>-0.69323841799999997</v>
      </c>
    </row>
    <row r="7" spans="1:5" ht="15.75">
      <c r="A7" s="2" t="s">
        <v>12</v>
      </c>
      <c r="B7" s="18" t="s">
        <v>4</v>
      </c>
      <c r="C7" s="16">
        <v>0.12323042200000001</v>
      </c>
      <c r="D7" s="16">
        <v>1.7272994E-2</v>
      </c>
      <c r="E7" s="13">
        <f t="shared" ref="E7:E10" si="0">D7-C7</f>
        <v>-0.10595742800000001</v>
      </c>
    </row>
    <row r="8" spans="1:5" ht="15.75">
      <c r="A8" s="2" t="s">
        <v>13</v>
      </c>
      <c r="B8" s="18" t="s">
        <v>5</v>
      </c>
      <c r="C8" s="16">
        <v>5.8908229999999999E-2</v>
      </c>
      <c r="D8" s="17">
        <v>6.5716845999999995E-2</v>
      </c>
      <c r="E8" s="13">
        <f t="shared" si="0"/>
        <v>6.8086159999999965E-3</v>
      </c>
    </row>
    <row r="9" spans="1:5" ht="15.75">
      <c r="A9" s="2" t="s">
        <v>14</v>
      </c>
      <c r="B9" s="18" t="s">
        <v>6</v>
      </c>
      <c r="C9" s="16">
        <v>1.138734648</v>
      </c>
      <c r="D9" s="17">
        <v>1.260911245</v>
      </c>
      <c r="E9" s="13">
        <f t="shared" si="0"/>
        <v>0.12217659699999994</v>
      </c>
    </row>
    <row r="10" spans="1:5" ht="15.75">
      <c r="A10" s="2" t="s">
        <v>15</v>
      </c>
      <c r="B10" s="18" t="s">
        <v>7</v>
      </c>
      <c r="C10" s="16">
        <v>0.86166511800000001</v>
      </c>
      <c r="D10" s="17">
        <v>0.145404695</v>
      </c>
      <c r="E10" s="13">
        <f t="shared" si="0"/>
        <v>-0.71626042300000003</v>
      </c>
    </row>
    <row r="11" spans="1:5" ht="55.5" customHeight="1">
      <c r="A11" s="2">
        <v>2</v>
      </c>
      <c r="B11" s="18" t="s">
        <v>43</v>
      </c>
      <c r="C11" s="25">
        <v>1.11525984</v>
      </c>
      <c r="D11" s="26">
        <v>1.1828000000000001</v>
      </c>
      <c r="E11" s="13">
        <f>D11-C11</f>
        <v>6.7540160000000071E-2</v>
      </c>
    </row>
    <row r="12" spans="1:5" ht="15.75">
      <c r="A12" s="2" t="s">
        <v>16</v>
      </c>
      <c r="B12" s="18" t="s">
        <v>4</v>
      </c>
      <c r="C12" s="16">
        <v>0.102441289</v>
      </c>
      <c r="D12" s="16">
        <v>1.2391855E-2</v>
      </c>
      <c r="E12" s="13">
        <f t="shared" ref="E12:E15" si="1">D12-C12</f>
        <v>-9.0049434000000012E-2</v>
      </c>
    </row>
    <row r="13" spans="1:5" ht="15.75">
      <c r="A13" s="2" t="s">
        <v>17</v>
      </c>
      <c r="B13" s="18" t="s">
        <v>5</v>
      </c>
      <c r="C13" s="16">
        <v>2.3831385E-2</v>
      </c>
      <c r="D13" s="17">
        <v>3.2127967E-2</v>
      </c>
      <c r="E13" s="13">
        <f t="shared" si="1"/>
        <v>8.2965820000000003E-3</v>
      </c>
    </row>
    <row r="14" spans="1:5" ht="15.75">
      <c r="A14" s="2" t="s">
        <v>18</v>
      </c>
      <c r="B14" s="18" t="s">
        <v>6</v>
      </c>
      <c r="C14" s="16">
        <v>0.77128603799999995</v>
      </c>
      <c r="D14" s="17">
        <v>1.034540719</v>
      </c>
      <c r="E14" s="13">
        <f t="shared" si="1"/>
        <v>0.26325468100000005</v>
      </c>
    </row>
    <row r="15" spans="1:5" ht="15.75">
      <c r="A15" s="2" t="s">
        <v>19</v>
      </c>
      <c r="B15" s="18" t="s">
        <v>7</v>
      </c>
      <c r="C15" s="16">
        <v>0.21770112799999999</v>
      </c>
      <c r="D15" s="17">
        <v>0.103728157</v>
      </c>
      <c r="E15" s="13">
        <f t="shared" si="1"/>
        <v>-0.11397297099999999</v>
      </c>
    </row>
    <row r="16" spans="1:5" ht="161.25" customHeight="1">
      <c r="A16" s="2">
        <v>3</v>
      </c>
      <c r="B16" s="18" t="s">
        <v>8</v>
      </c>
      <c r="C16" s="13">
        <v>7.959044327</v>
      </c>
      <c r="D16" s="14">
        <v>4.5689000000000002</v>
      </c>
      <c r="E16" s="13">
        <f>D16-C16</f>
        <v>-3.3901443269999998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4">
        <v>2.1596172290000002</v>
      </c>
      <c r="D21" s="14">
        <v>1.2923</v>
      </c>
      <c r="E21" s="13">
        <f>D21-C21</f>
        <v>-0.86731722900000019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29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34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42</v>
      </c>
      <c r="C6" s="25">
        <v>1.3473609710000001</v>
      </c>
      <c r="D6" s="26">
        <v>0.90074750988744801</v>
      </c>
      <c r="E6" s="13">
        <f>D6-C6</f>
        <v>-0.44661346111255207</v>
      </c>
    </row>
    <row r="7" spans="1:5" ht="15.75">
      <c r="A7" s="2" t="s">
        <v>12</v>
      </c>
      <c r="B7" s="1" t="s">
        <v>4</v>
      </c>
      <c r="C7" s="16">
        <v>6.7336655999999995E-2</v>
      </c>
      <c r="D7" s="16">
        <v>6.0126134549509401E-2</v>
      </c>
      <c r="E7" s="13">
        <f t="shared" ref="E7:E16" si="0">D7-C7</f>
        <v>-7.2105214504905937E-3</v>
      </c>
    </row>
    <row r="8" spans="1:5" ht="15.75">
      <c r="A8" s="2" t="s">
        <v>13</v>
      </c>
      <c r="B8" s="1" t="s">
        <v>5</v>
      </c>
      <c r="C8" s="16">
        <v>4.035828E-3</v>
      </c>
      <c r="D8" s="17">
        <v>0</v>
      </c>
      <c r="E8" s="13">
        <f t="shared" si="0"/>
        <v>-4.035828E-3</v>
      </c>
    </row>
    <row r="9" spans="1:5" ht="15.75">
      <c r="A9" s="2" t="s">
        <v>14</v>
      </c>
      <c r="B9" s="1" t="s">
        <v>6</v>
      </c>
      <c r="C9" s="16">
        <v>0.95268093799999998</v>
      </c>
      <c r="D9" s="17">
        <v>0.68295199192959699</v>
      </c>
      <c r="E9" s="13">
        <f t="shared" si="0"/>
        <v>-0.26972894607040299</v>
      </c>
    </row>
    <row r="10" spans="1:5" ht="15.75">
      <c r="A10" s="2" t="s">
        <v>15</v>
      </c>
      <c r="B10" s="1" t="s">
        <v>7</v>
      </c>
      <c r="C10" s="16">
        <v>0.32330755</v>
      </c>
      <c r="D10" s="17">
        <v>0.157669383408342</v>
      </c>
      <c r="E10" s="13">
        <f t="shared" si="0"/>
        <v>-0.165638166591658</v>
      </c>
    </row>
    <row r="11" spans="1:5" ht="55.5" customHeight="1">
      <c r="A11" s="2">
        <v>2</v>
      </c>
      <c r="B11" s="1" t="s">
        <v>43</v>
      </c>
      <c r="C11" s="25">
        <v>0.84134416099999998</v>
      </c>
      <c r="D11" s="26">
        <v>0.63979206276623901</v>
      </c>
      <c r="E11" s="13">
        <f t="shared" si="0"/>
        <v>-0.20155209823376097</v>
      </c>
    </row>
    <row r="12" spans="1:5" ht="15.75">
      <c r="A12" s="2" t="s">
        <v>16</v>
      </c>
      <c r="B12" s="1" t="s">
        <v>4</v>
      </c>
      <c r="C12" s="16">
        <v>5.8050942000000001E-2</v>
      </c>
      <c r="D12" s="16">
        <v>5.60355546998468E-2</v>
      </c>
      <c r="E12" s="13">
        <f t="shared" si="0"/>
        <v>-2.0153873001532013E-3</v>
      </c>
    </row>
    <row r="13" spans="1:5" ht="15.75">
      <c r="A13" s="2" t="s">
        <v>17</v>
      </c>
      <c r="B13" s="1" t="s">
        <v>5</v>
      </c>
      <c r="C13" s="16">
        <v>4.1043709999999999E-3</v>
      </c>
      <c r="D13" s="17">
        <v>0</v>
      </c>
      <c r="E13" s="13">
        <f t="shared" si="0"/>
        <v>-4.1043709999999999E-3</v>
      </c>
    </row>
    <row r="14" spans="1:5" ht="15.75">
      <c r="A14" s="2" t="s">
        <v>18</v>
      </c>
      <c r="B14" s="1" t="s">
        <v>6</v>
      </c>
      <c r="C14" s="16">
        <v>0.59230450400000001</v>
      </c>
      <c r="D14" s="17">
        <v>0.49705582697568501</v>
      </c>
      <c r="E14" s="13">
        <f t="shared" si="0"/>
        <v>-9.5248677024314998E-2</v>
      </c>
    </row>
    <row r="15" spans="1:5" ht="15.75">
      <c r="A15" s="2" t="s">
        <v>19</v>
      </c>
      <c r="B15" s="1" t="s">
        <v>7</v>
      </c>
      <c r="C15" s="16">
        <v>0.18688434400000001</v>
      </c>
      <c r="D15" s="17">
        <v>8.6700681090707804E-2</v>
      </c>
      <c r="E15" s="13">
        <f t="shared" si="0"/>
        <v>-0.1001836629092922</v>
      </c>
    </row>
    <row r="16" spans="1:5" ht="161.25" customHeight="1">
      <c r="A16" s="2">
        <v>3</v>
      </c>
      <c r="B16" s="1" t="s">
        <v>8</v>
      </c>
      <c r="C16" s="13">
        <v>12.550649247999999</v>
      </c>
      <c r="D16" s="14">
        <v>9.4941535755256599</v>
      </c>
      <c r="E16" s="13">
        <f t="shared" si="0"/>
        <v>-3.0564956724743393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4" t="s">
        <v>9</v>
      </c>
      <c r="C21" s="13">
        <v>2.99873681</v>
      </c>
      <c r="D21" s="14">
        <v>2.0992314665511498</v>
      </c>
      <c r="E21" s="13">
        <f>D21-C21</f>
        <v>-0.89950534344885025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13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13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13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13" t="s">
        <v>29</v>
      </c>
    </row>
    <row r="26" spans="1:5" ht="60">
      <c r="A26" s="2">
        <v>5</v>
      </c>
      <c r="B26" s="1" t="s">
        <v>10</v>
      </c>
      <c r="C26" s="29">
        <v>0</v>
      </c>
      <c r="D26" s="29">
        <v>0</v>
      </c>
      <c r="E26" s="28">
        <v>0</v>
      </c>
    </row>
    <row r="27" spans="1:5" ht="90">
      <c r="A27" s="2" t="s">
        <v>28</v>
      </c>
      <c r="B27" s="1" t="s">
        <v>11</v>
      </c>
      <c r="C27" s="29">
        <v>0</v>
      </c>
      <c r="D27" s="29">
        <v>0</v>
      </c>
      <c r="E27" s="2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35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3.048492059</v>
      </c>
      <c r="D6" s="26">
        <v>2.2019799999999998</v>
      </c>
      <c r="E6" s="13">
        <f>D6-C6</f>
        <v>-0.84651205900000015</v>
      </c>
    </row>
    <row r="7" spans="1:5" ht="15.75">
      <c r="A7" s="2" t="s">
        <v>12</v>
      </c>
      <c r="B7" s="18" t="s">
        <v>4</v>
      </c>
      <c r="C7" s="16">
        <v>1.965718E-3</v>
      </c>
      <c r="D7" s="16">
        <v>1.4397965E-2</v>
      </c>
      <c r="E7" s="13">
        <f t="shared" ref="E7:E10" si="0">D7-C7</f>
        <v>1.2432247E-2</v>
      </c>
    </row>
    <row r="8" spans="1:5" ht="15.75">
      <c r="A8" s="2" t="s">
        <v>13</v>
      </c>
      <c r="B8" s="18" t="s">
        <v>5</v>
      </c>
      <c r="C8" s="16">
        <v>2.0464309E-2</v>
      </c>
      <c r="D8" s="17">
        <v>6.6906608000000006E-2</v>
      </c>
      <c r="E8" s="13">
        <f t="shared" si="0"/>
        <v>4.6442299000000006E-2</v>
      </c>
    </row>
    <row r="9" spans="1:5" ht="15.75">
      <c r="A9" s="2" t="s">
        <v>14</v>
      </c>
      <c r="B9" s="18" t="s">
        <v>6</v>
      </c>
      <c r="C9" s="27">
        <v>2.081732991</v>
      </c>
      <c r="D9" s="17">
        <v>1.8159135660000001</v>
      </c>
      <c r="E9" s="13">
        <f t="shared" si="0"/>
        <v>-0.26581942499999989</v>
      </c>
    </row>
    <row r="10" spans="1:5" ht="15.75">
      <c r="A10" s="2" t="s">
        <v>15</v>
      </c>
      <c r="B10" s="18" t="s">
        <v>7</v>
      </c>
      <c r="C10" s="16">
        <v>0.94432904100000004</v>
      </c>
      <c r="D10" s="17">
        <v>0.28066085000000002</v>
      </c>
      <c r="E10" s="13">
        <f t="shared" si="0"/>
        <v>-0.66366819099999996</v>
      </c>
    </row>
    <row r="11" spans="1:5" ht="55.5" customHeight="1">
      <c r="A11" s="2">
        <v>2</v>
      </c>
      <c r="B11" s="18" t="s">
        <v>43</v>
      </c>
      <c r="C11" s="25">
        <v>1.502477445</v>
      </c>
      <c r="D11" s="26">
        <v>1.3396999999999999</v>
      </c>
      <c r="E11" s="13">
        <f>D11-C11</f>
        <v>-0.16277744500000013</v>
      </c>
    </row>
    <row r="12" spans="1:5" ht="15.75">
      <c r="A12" s="2" t="s">
        <v>16</v>
      </c>
      <c r="B12" s="18" t="s">
        <v>4</v>
      </c>
      <c r="C12" s="16">
        <v>1.1791950000000001E-2</v>
      </c>
      <c r="D12" s="16">
        <v>2.2753261E-2</v>
      </c>
      <c r="E12" s="13">
        <f t="shared" ref="E12:E15" si="1">D12-C12</f>
        <v>1.0961311E-2</v>
      </c>
    </row>
    <row r="13" spans="1:5" ht="15.75">
      <c r="A13" s="2" t="s">
        <v>17</v>
      </c>
      <c r="B13" s="18" t="s">
        <v>5</v>
      </c>
      <c r="C13" s="16">
        <v>3.8610290999999998E-2</v>
      </c>
      <c r="D13" s="17">
        <v>8.2323940999999998E-2</v>
      </c>
      <c r="E13" s="13">
        <f t="shared" si="1"/>
        <v>4.371365E-2</v>
      </c>
    </row>
    <row r="14" spans="1:5" ht="15.75">
      <c r="A14" s="2" t="s">
        <v>18</v>
      </c>
      <c r="B14" s="18" t="s">
        <v>6</v>
      </c>
      <c r="C14" s="16">
        <v>1.1640240589999999</v>
      </c>
      <c r="D14" s="17">
        <v>1.0939504950000001</v>
      </c>
      <c r="E14" s="13">
        <f t="shared" si="1"/>
        <v>-7.0073563999999866E-2</v>
      </c>
    </row>
    <row r="15" spans="1:5" ht="15.75">
      <c r="A15" s="2" t="s">
        <v>19</v>
      </c>
      <c r="B15" s="18" t="s">
        <v>7</v>
      </c>
      <c r="C15" s="16">
        <v>0.28805114500000001</v>
      </c>
      <c r="D15" s="17">
        <v>0.14086069400000001</v>
      </c>
      <c r="E15" s="13">
        <f t="shared" si="1"/>
        <v>-0.147190451</v>
      </c>
    </row>
    <row r="16" spans="1:5" ht="161.25" customHeight="1">
      <c r="A16" s="2">
        <v>3</v>
      </c>
      <c r="B16" s="18" t="s">
        <v>8</v>
      </c>
      <c r="C16" s="13">
        <v>8.4584273710000009</v>
      </c>
      <c r="D16" s="14">
        <v>5.9149279430997304</v>
      </c>
      <c r="E16" s="13">
        <f>D16-C16</f>
        <v>-2.5434994279002705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2.4446738369999998</v>
      </c>
      <c r="D21" s="14">
        <v>1.6421308500804499</v>
      </c>
      <c r="E21" s="13">
        <f>D21-C21</f>
        <v>-0.80254298691954995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3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3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3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3" t="s">
        <v>29</v>
      </c>
    </row>
    <row r="26" spans="1:5" ht="60">
      <c r="A26" s="2">
        <v>5</v>
      </c>
      <c r="B26" s="18" t="s">
        <v>10</v>
      </c>
      <c r="C26" s="29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29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36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42</v>
      </c>
      <c r="C6" s="25">
        <v>2.5676529600000002</v>
      </c>
      <c r="D6" s="26">
        <v>1.232385133</v>
      </c>
      <c r="E6" s="13">
        <f>D6-C6</f>
        <v>-1.3352678270000002</v>
      </c>
    </row>
    <row r="7" spans="1:5" ht="15.75">
      <c r="A7" s="2" t="s">
        <v>12</v>
      </c>
      <c r="B7" s="18" t="s">
        <v>4</v>
      </c>
      <c r="C7" s="16">
        <v>0.173175891</v>
      </c>
      <c r="D7" s="16">
        <v>6.4267136000000002E-2</v>
      </c>
      <c r="E7" s="13">
        <f t="shared" ref="E7:E15" si="0">D7-C7</f>
        <v>-0.108908755</v>
      </c>
    </row>
    <row r="8" spans="1:5" ht="15.75">
      <c r="A8" s="2" t="s">
        <v>13</v>
      </c>
      <c r="B8" s="18" t="s">
        <v>5</v>
      </c>
      <c r="C8" s="16">
        <v>1.8562190999999999E-2</v>
      </c>
      <c r="D8" s="17">
        <v>1.2389816E-2</v>
      </c>
      <c r="E8" s="13">
        <f t="shared" si="0"/>
        <v>-6.172374999999999E-3</v>
      </c>
    </row>
    <row r="9" spans="1:5" ht="15.75">
      <c r="A9" s="2" t="s">
        <v>14</v>
      </c>
      <c r="B9" s="18" t="s">
        <v>6</v>
      </c>
      <c r="C9" s="16">
        <v>2.1115045069999998</v>
      </c>
      <c r="D9" s="17">
        <v>1.0148825960000001</v>
      </c>
      <c r="E9" s="13">
        <f t="shared" si="0"/>
        <v>-1.0966219109999997</v>
      </c>
    </row>
    <row r="10" spans="1:5" ht="15.75">
      <c r="A10" s="2" t="s">
        <v>15</v>
      </c>
      <c r="B10" s="18" t="s">
        <v>7</v>
      </c>
      <c r="C10" s="16">
        <v>0.26441037099999998</v>
      </c>
      <c r="D10" s="17">
        <v>0.140845585</v>
      </c>
      <c r="E10" s="13">
        <f t="shared" si="0"/>
        <v>-0.12356478599999998</v>
      </c>
    </row>
    <row r="11" spans="1:5" ht="55.5" customHeight="1">
      <c r="A11" s="2">
        <v>2</v>
      </c>
      <c r="B11" s="18" t="s">
        <v>43</v>
      </c>
      <c r="C11" s="25">
        <v>1.7688020209999999</v>
      </c>
      <c r="D11" s="26">
        <v>1.135251225</v>
      </c>
      <c r="E11" s="13">
        <f t="shared" si="0"/>
        <v>-0.63355079599999997</v>
      </c>
    </row>
    <row r="12" spans="1:5" ht="15.75">
      <c r="A12" s="2" t="s">
        <v>16</v>
      </c>
      <c r="B12" s="18" t="s">
        <v>4</v>
      </c>
      <c r="C12" s="16">
        <v>0.36498959600000003</v>
      </c>
      <c r="D12" s="17">
        <v>0.16436647600000001</v>
      </c>
      <c r="E12" s="13">
        <f t="shared" si="0"/>
        <v>-0.20062312000000002</v>
      </c>
    </row>
    <row r="13" spans="1:5" ht="15.75">
      <c r="A13" s="2" t="s">
        <v>17</v>
      </c>
      <c r="B13" s="18" t="s">
        <v>5</v>
      </c>
      <c r="C13" s="16">
        <v>6.6936682999999997E-2</v>
      </c>
      <c r="D13" s="17">
        <v>3.6849795999999997E-2</v>
      </c>
      <c r="E13" s="13">
        <f t="shared" si="0"/>
        <v>-3.0086887E-2</v>
      </c>
    </row>
    <row r="14" spans="1:5" ht="15.75">
      <c r="A14" s="2" t="s">
        <v>18</v>
      </c>
      <c r="B14" s="18" t="s">
        <v>6</v>
      </c>
      <c r="C14" s="16">
        <v>1.2210463730000001</v>
      </c>
      <c r="D14" s="17">
        <v>0.83239357599999997</v>
      </c>
      <c r="E14" s="13">
        <f t="shared" si="0"/>
        <v>-0.38865279700000011</v>
      </c>
    </row>
    <row r="15" spans="1:5" ht="15.75">
      <c r="A15" s="2" t="s">
        <v>19</v>
      </c>
      <c r="B15" s="18" t="s">
        <v>7</v>
      </c>
      <c r="C15" s="16">
        <v>0.11582937</v>
      </c>
      <c r="D15" s="17">
        <v>0.101641377</v>
      </c>
      <c r="E15" s="13">
        <f t="shared" si="0"/>
        <v>-1.4187992999999996E-2</v>
      </c>
    </row>
    <row r="16" spans="1:5" ht="161.25" customHeight="1">
      <c r="A16" s="2">
        <v>3</v>
      </c>
      <c r="B16" s="18" t="s">
        <v>8</v>
      </c>
      <c r="C16" s="13">
        <v>11.915060898</v>
      </c>
      <c r="D16" s="14">
        <v>7.0375847990000002</v>
      </c>
      <c r="E16" s="13">
        <f>D16-C16</f>
        <v>-4.8774760989999999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2.9694931630000001</v>
      </c>
      <c r="D21" s="14">
        <v>1.6787654249999999</v>
      </c>
      <c r="E21" s="13">
        <f>D21-C21</f>
        <v>-1.2907277380000002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29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C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37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45</v>
      </c>
      <c r="D4" s="32" t="s">
        <v>41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42</v>
      </c>
      <c r="C6" s="25">
        <v>3.6692586920000001</v>
      </c>
      <c r="D6" s="26">
        <v>1.6250489460027699</v>
      </c>
      <c r="E6" s="13">
        <f>D6-C6</f>
        <v>-2.0442097459972302</v>
      </c>
    </row>
    <row r="7" spans="1:5" ht="15.75">
      <c r="A7" s="2" t="s">
        <v>12</v>
      </c>
      <c r="B7" s="1" t="s">
        <v>4</v>
      </c>
      <c r="C7" s="16">
        <v>0.34768178599999999</v>
      </c>
      <c r="D7" s="17">
        <v>8.5214415424534604E-2</v>
      </c>
      <c r="E7" s="13">
        <f t="shared" ref="E7:E16" si="0">D7-C7</f>
        <v>-0.26246737057546538</v>
      </c>
    </row>
    <row r="8" spans="1:5" ht="15.75">
      <c r="A8" s="2" t="s">
        <v>13</v>
      </c>
      <c r="B8" s="1" t="s">
        <v>5</v>
      </c>
      <c r="C8" s="16">
        <v>1.0930999E-2</v>
      </c>
      <c r="D8" s="17">
        <v>1.1245860717059001E-2</v>
      </c>
      <c r="E8" s="13">
        <f t="shared" si="0"/>
        <v>3.1486171705900033E-4</v>
      </c>
    </row>
    <row r="9" spans="1:5" ht="15.75">
      <c r="A9" s="2" t="s">
        <v>14</v>
      </c>
      <c r="B9" s="1" t="s">
        <v>6</v>
      </c>
      <c r="C9" s="16">
        <v>1.9741050419999999</v>
      </c>
      <c r="D9" s="17">
        <v>1.31084829296009</v>
      </c>
      <c r="E9" s="13">
        <f t="shared" si="0"/>
        <v>-0.66325674903990994</v>
      </c>
    </row>
    <row r="10" spans="1:5" ht="15.75">
      <c r="A10" s="2" t="s">
        <v>15</v>
      </c>
      <c r="B10" s="1" t="s">
        <v>7</v>
      </c>
      <c r="C10" s="16">
        <v>1.3365408649999999</v>
      </c>
      <c r="D10" s="17">
        <v>0.217740376901078</v>
      </c>
      <c r="E10" s="13">
        <f t="shared" si="0"/>
        <v>-1.118800488098922</v>
      </c>
    </row>
    <row r="11" spans="1:5" ht="55.5" customHeight="1">
      <c r="A11" s="2">
        <v>2</v>
      </c>
      <c r="B11" s="1" t="s">
        <v>43</v>
      </c>
      <c r="C11" s="25">
        <v>2.1882625760000001</v>
      </c>
      <c r="D11" s="26">
        <v>1.3838974222996601</v>
      </c>
      <c r="E11" s="13">
        <f t="shared" si="0"/>
        <v>-0.80436515370034001</v>
      </c>
    </row>
    <row r="12" spans="1:5" ht="15.75">
      <c r="A12" s="2" t="s">
        <v>16</v>
      </c>
      <c r="B12" s="1" t="s">
        <v>4</v>
      </c>
      <c r="C12" s="16">
        <v>0.35231342500000001</v>
      </c>
      <c r="D12" s="16">
        <v>0.11179757192371099</v>
      </c>
      <c r="E12" s="13">
        <f t="shared" si="0"/>
        <v>-0.24051585307628903</v>
      </c>
    </row>
    <row r="13" spans="1:5" ht="15.75">
      <c r="A13" s="2" t="s">
        <v>17</v>
      </c>
      <c r="B13" s="1" t="s">
        <v>5</v>
      </c>
      <c r="C13" s="16">
        <v>3.0585040000000001E-2</v>
      </c>
      <c r="D13" s="17">
        <v>3.0030871796814299E-2</v>
      </c>
      <c r="E13" s="13">
        <f t="shared" si="0"/>
        <v>-5.5416820318570162E-4</v>
      </c>
    </row>
    <row r="14" spans="1:5" ht="15.75">
      <c r="A14" s="2" t="s">
        <v>18</v>
      </c>
      <c r="B14" s="1" t="s">
        <v>6</v>
      </c>
      <c r="C14" s="16">
        <v>1.4644356890000001</v>
      </c>
      <c r="D14" s="17">
        <v>1.09006231178621</v>
      </c>
      <c r="E14" s="13">
        <f t="shared" si="0"/>
        <v>-0.37437337721379005</v>
      </c>
    </row>
    <row r="15" spans="1:5" ht="15.75">
      <c r="A15" s="2" t="s">
        <v>19</v>
      </c>
      <c r="B15" s="1" t="s">
        <v>7</v>
      </c>
      <c r="C15" s="16">
        <v>0.34092842099999998</v>
      </c>
      <c r="D15" s="17">
        <v>0.15200666679293201</v>
      </c>
      <c r="E15" s="13">
        <f t="shared" si="0"/>
        <v>-0.18892175420706797</v>
      </c>
    </row>
    <row r="16" spans="1:5" ht="161.25" customHeight="1">
      <c r="A16" s="2">
        <v>3</v>
      </c>
      <c r="B16" s="1" t="s">
        <v>8</v>
      </c>
      <c r="C16" s="13">
        <v>11.21904365</v>
      </c>
      <c r="D16" s="14">
        <v>8.6304147271728606</v>
      </c>
      <c r="E16" s="13">
        <f t="shared" si="0"/>
        <v>-2.5886289228271391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4" t="s">
        <v>9</v>
      </c>
      <c r="C21" s="13">
        <v>2.8153760480000001</v>
      </c>
      <c r="D21" s="14">
        <v>1.96598799219682</v>
      </c>
      <c r="E21" s="13">
        <f>D21-C21</f>
        <v>-0.84938805580318011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" t="s">
        <v>10</v>
      </c>
      <c r="C26" s="29">
        <v>0</v>
      </c>
      <c r="D26" s="11">
        <v>0</v>
      </c>
      <c r="E26" s="8">
        <v>0</v>
      </c>
    </row>
    <row r="27" spans="1:5" ht="90">
      <c r="A27" s="2" t="s">
        <v>28</v>
      </c>
      <c r="B27" s="1" t="s">
        <v>11</v>
      </c>
      <c r="C27" s="29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МРСК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МРСК'!Область_печати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Секрет Светлана Игоревна</cp:lastModifiedBy>
  <dcterms:created xsi:type="dcterms:W3CDTF">2019-03-20T09:46:30Z</dcterms:created>
  <dcterms:modified xsi:type="dcterms:W3CDTF">2021-03-29T20:46:03Z</dcterms:modified>
</cp:coreProperties>
</file>