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12075" activeTab="3"/>
  </bookViews>
  <sheets>
    <sheet name="заявки 1 кв.2014" sheetId="1" r:id="rId1"/>
    <sheet name="заявки 2 кв.2014 " sheetId="2" r:id="rId2"/>
    <sheet name="заявки 3 кв.2014 " sheetId="3" r:id="rId3"/>
    <sheet name="заявки 4 кв.2014 " sheetId="5" r:id="rId4"/>
  </sheets>
  <calcPr calcId="145621"/>
</workbook>
</file>

<file path=xl/calcChain.xml><?xml version="1.0" encoding="utf-8"?>
<calcChain xmlns="http://schemas.openxmlformats.org/spreadsheetml/2006/main">
  <c r="P18" i="5" l="1"/>
  <c r="O18" i="5"/>
  <c r="N18" i="5"/>
  <c r="L18" i="5"/>
  <c r="K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M18" i="5" s="1"/>
  <c r="I7" i="5"/>
  <c r="I18" i="5" s="1"/>
  <c r="E7" i="5"/>
  <c r="E18" i="5" l="1"/>
  <c r="Q18" i="5"/>
  <c r="P18" i="3"/>
  <c r="O18" i="3"/>
  <c r="N18" i="3"/>
  <c r="L18" i="3"/>
  <c r="K18" i="3"/>
  <c r="J18" i="3"/>
  <c r="H18" i="3"/>
  <c r="G18" i="3"/>
  <c r="F18" i="3"/>
  <c r="D18" i="3"/>
  <c r="C18" i="3"/>
  <c r="B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E8" i="3"/>
  <c r="Q7" i="3"/>
  <c r="M7" i="3"/>
  <c r="I7" i="3"/>
  <c r="E7" i="3"/>
  <c r="E18" i="3" s="1"/>
  <c r="M18" i="3" l="1"/>
  <c r="Q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M18" i="2" s="1"/>
  <c r="I7" i="2"/>
  <c r="E7" i="2"/>
  <c r="E18" i="2" s="1"/>
  <c r="I18" i="2" l="1"/>
  <c r="Q18" i="2"/>
  <c r="P18" i="1"/>
  <c r="O18" i="1"/>
  <c r="N18" i="1"/>
  <c r="L18" i="1"/>
  <c r="K18" i="1"/>
  <c r="J18" i="1"/>
  <c r="H18" i="1"/>
  <c r="G18" i="1"/>
  <c r="F18" i="1"/>
  <c r="D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M18" i="1" s="1"/>
  <c r="I7" i="1"/>
  <c r="E7" i="1"/>
  <c r="Q18" i="1" l="1"/>
  <c r="I18" i="1"/>
  <c r="E18" i="1"/>
</calcChain>
</file>

<file path=xl/sharedStrings.xml><?xml version="1.0" encoding="utf-8"?>
<sst xmlns="http://schemas.openxmlformats.org/spreadsheetml/2006/main" count="136" uniqueCount="37">
  <si>
    <t>Сведения о выводе в ремонт оборудования ОАО "МРСК Центра" за 1 квартал 2013 г., количество выполненных заявок</t>
  </si>
  <si>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</si>
  <si>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</si>
  <si>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</si>
  <si>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</si>
  <si>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</si>
  <si>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</si>
  <si>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</si>
  <si>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</si>
  <si>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</si>
  <si>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</si>
  <si>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</si>
  <si>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</si>
  <si>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</si>
  <si>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</si>
  <si>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</si>
  <si>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</si>
  <si>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</si>
  <si>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</si>
  <si>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</si>
  <si>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</si>
  <si>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</si>
  <si>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</si>
  <si>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</si>
  <si>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</si>
  <si>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</si>
  <si>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Сведения о выводе в ремонт оборудования ОАО "МРСК Центра" за 2 квартал 2014 г., количество выполненных заявок</t>
  </si>
  <si>
    <t>3 кв.</t>
  </si>
  <si>
    <t>Сведения о выводе в ремонт оборудования ОАО "МРСК Центра" за 3 квартал 2014 г., количество выполненных заявок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</si>
  <si>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</si>
  <si>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</si>
  <si>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</si>
  <si>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</si>
  <si>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</si>
  <si>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</si>
  <si>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</si>
  <si>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ОАО "МРСК Центра" за 4 квартал 2014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</si>
</sst>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1</v>
      </c>
      <c r="B5" s="27" t="s">
        <v>2</v>
      </c>
      <c r="C5" s="28"/>
      <c r="D5" s="28"/>
      <c r="E5" s="29"/>
      <c r="F5" s="27" t="s">
        <v>3</v>
      </c>
      <c r="G5" s="28"/>
      <c r="H5" s="28"/>
      <c r="I5" s="29"/>
      <c r="J5" s="27" t="s">
        <v>4</v>
      </c>
      <c r="K5" s="28"/>
      <c r="L5" s="28"/>
      <c r="M5" s="29"/>
      <c r="N5" s="27" t="s">
        <v>5</v>
      </c>
      <c r="O5" s="28"/>
      <c r="P5" s="28"/>
      <c r="Q5" s="29"/>
    </row>
    <row r="6" spans="1:22" ht="16.5" thickBot="1" x14ac:dyDescent="0.3">
      <c r="A6" s="26"/>
      <c r="B6" s="5" t="s">
        <v>6</v>
      </c>
      <c r="C6" s="6" t="s">
        <v>7</v>
      </c>
      <c r="D6" s="6" t="s">
        <v>8</v>
      </c>
      <c r="E6" s="7" t="s">
        <v>9</v>
      </c>
      <c r="F6" s="5" t="s">
        <v>6</v>
      </c>
      <c r="G6" s="6" t="s">
        <v>7</v>
      </c>
      <c r="H6" s="6" t="s">
        <v>8</v>
      </c>
      <c r="I6" s="8" t="s">
        <v>9</v>
      </c>
      <c r="J6" s="5" t="s">
        <v>6</v>
      </c>
      <c r="K6" s="6" t="s">
        <v>7</v>
      </c>
      <c r="L6" s="6" t="s">
        <v>8</v>
      </c>
      <c r="M6" s="9" t="s">
        <v>9</v>
      </c>
      <c r="N6" s="5" t="s">
        <v>6</v>
      </c>
      <c r="O6" s="6" t="s">
        <v>7</v>
      </c>
      <c r="P6" s="6" t="s">
        <v>8</v>
      </c>
      <c r="Q6" s="10" t="s">
        <v>9</v>
      </c>
    </row>
    <row r="7" spans="1:22" ht="20.100000000000001" customHeight="1" x14ac:dyDescent="0.25">
      <c r="A7" s="11" t="s">
        <v>10</v>
      </c>
      <c r="B7" s="5">
        <v>942</v>
      </c>
      <c r="C7" s="6">
        <v>1764</v>
      </c>
      <c r="D7" s="6">
        <v>2461</v>
      </c>
      <c r="E7" s="12">
        <f>+B7+C7+D7</f>
        <v>5167</v>
      </c>
      <c r="F7" s="5">
        <v>485</v>
      </c>
      <c r="G7" s="6">
        <v>440</v>
      </c>
      <c r="H7" s="6">
        <v>507</v>
      </c>
      <c r="I7" s="13">
        <f>+F7+G7+H7</f>
        <v>1432</v>
      </c>
      <c r="J7" s="5">
        <v>220</v>
      </c>
      <c r="K7" s="6">
        <v>144</v>
      </c>
      <c r="L7" s="6">
        <v>282</v>
      </c>
      <c r="M7" s="14">
        <f t="shared" ref="M7:M17" si="0">SUM(J7:L7)</f>
        <v>646</v>
      </c>
      <c r="N7" s="5">
        <v>480</v>
      </c>
      <c r="O7" s="6">
        <v>717</v>
      </c>
      <c r="P7" s="6">
        <v>919</v>
      </c>
      <c r="Q7" s="15">
        <f>+N7+O7+P7</f>
        <v>2116</v>
      </c>
    </row>
    <row r="8" spans="1:22" ht="20.100000000000001" customHeight="1" x14ac:dyDescent="0.25">
      <c r="A8" s="16" t="s">
        <v>11</v>
      </c>
      <c r="B8" s="5">
        <v>273</v>
      </c>
      <c r="C8" s="6">
        <v>572</v>
      </c>
      <c r="D8" s="6">
        <v>715</v>
      </c>
      <c r="E8" s="12">
        <f t="shared" ref="E8:E17" si="1">+B8+C8+D8</f>
        <v>1560</v>
      </c>
      <c r="F8" s="5">
        <v>153</v>
      </c>
      <c r="G8" s="6">
        <v>225</v>
      </c>
      <c r="H8" s="6">
        <v>249</v>
      </c>
      <c r="I8" s="13">
        <f t="shared" ref="I8:I17" si="2">+F8+G8+H8</f>
        <v>627</v>
      </c>
      <c r="J8" s="5">
        <v>109</v>
      </c>
      <c r="K8" s="6">
        <v>43</v>
      </c>
      <c r="L8" s="6">
        <v>200</v>
      </c>
      <c r="M8" s="14">
        <f t="shared" si="0"/>
        <v>352</v>
      </c>
      <c r="N8" s="5">
        <v>124</v>
      </c>
      <c r="O8" s="6">
        <v>123</v>
      </c>
      <c r="P8" s="6">
        <v>158</v>
      </c>
      <c r="Q8" s="15">
        <f t="shared" ref="Q8:Q17" si="3">+N8+O8+P8</f>
        <v>405</v>
      </c>
      <c r="R8" s="17"/>
      <c r="S8" s="17"/>
    </row>
    <row r="9" spans="1:22" ht="20.100000000000001" customHeight="1" x14ac:dyDescent="0.25">
      <c r="A9" s="16" t="s">
        <v>12</v>
      </c>
      <c r="B9" s="5">
        <v>785</v>
      </c>
      <c r="C9" s="6">
        <v>1410</v>
      </c>
      <c r="D9" s="6">
        <v>1816</v>
      </c>
      <c r="E9" s="12">
        <f t="shared" si="1"/>
        <v>4011</v>
      </c>
      <c r="F9" s="5">
        <v>488</v>
      </c>
      <c r="G9" s="6">
        <v>412</v>
      </c>
      <c r="H9" s="6">
        <v>554</v>
      </c>
      <c r="I9" s="13">
        <f t="shared" si="2"/>
        <v>1454</v>
      </c>
      <c r="J9" s="5">
        <v>183</v>
      </c>
      <c r="K9" s="6">
        <v>86</v>
      </c>
      <c r="L9" s="6">
        <v>287</v>
      </c>
      <c r="M9" s="14">
        <f t="shared" si="0"/>
        <v>556</v>
      </c>
      <c r="N9" s="5">
        <v>282</v>
      </c>
      <c r="O9" s="6">
        <v>469</v>
      </c>
      <c r="P9" s="6">
        <v>440</v>
      </c>
      <c r="Q9" s="15">
        <f t="shared" si="3"/>
        <v>1191</v>
      </c>
      <c r="R9" s="17"/>
      <c r="S9" s="17"/>
    </row>
    <row r="10" spans="1:22" ht="20.100000000000001" customHeight="1" x14ac:dyDescent="0.25">
      <c r="A10" s="16" t="s">
        <v>13</v>
      </c>
      <c r="B10" s="5">
        <v>428</v>
      </c>
      <c r="C10" s="6">
        <v>668</v>
      </c>
      <c r="D10" s="6">
        <v>962</v>
      </c>
      <c r="E10" s="12">
        <f t="shared" si="1"/>
        <v>2058</v>
      </c>
      <c r="F10" s="5">
        <v>51</v>
      </c>
      <c r="G10" s="6">
        <v>98</v>
      </c>
      <c r="H10" s="6">
        <v>86</v>
      </c>
      <c r="I10" s="13">
        <f t="shared" si="2"/>
        <v>235</v>
      </c>
      <c r="J10" s="5">
        <v>68</v>
      </c>
      <c r="K10" s="6">
        <v>70</v>
      </c>
      <c r="L10" s="6">
        <v>90</v>
      </c>
      <c r="M10" s="14">
        <f t="shared" si="0"/>
        <v>228</v>
      </c>
      <c r="N10" s="5">
        <v>87</v>
      </c>
      <c r="O10" s="6">
        <v>163</v>
      </c>
      <c r="P10" s="6">
        <v>211</v>
      </c>
      <c r="Q10" s="15">
        <f t="shared" si="3"/>
        <v>461</v>
      </c>
      <c r="R10" s="17"/>
      <c r="S10" s="17"/>
    </row>
    <row r="11" spans="1:22" ht="20.100000000000001" customHeight="1" x14ac:dyDescent="0.25">
      <c r="A11" s="16" t="s">
        <v>14</v>
      </c>
      <c r="B11" s="5">
        <v>1050</v>
      </c>
      <c r="C11" s="6">
        <v>1453</v>
      </c>
      <c r="D11" s="6">
        <v>1334</v>
      </c>
      <c r="E11" s="12">
        <f t="shared" si="1"/>
        <v>3837</v>
      </c>
      <c r="F11" s="5">
        <v>109</v>
      </c>
      <c r="G11" s="6">
        <v>72</v>
      </c>
      <c r="H11" s="6">
        <v>108</v>
      </c>
      <c r="I11" s="13">
        <f t="shared" si="2"/>
        <v>289</v>
      </c>
      <c r="J11" s="5">
        <v>65</v>
      </c>
      <c r="K11" s="6">
        <v>32</v>
      </c>
      <c r="L11" s="6">
        <v>106</v>
      </c>
      <c r="M11" s="14">
        <f t="shared" si="0"/>
        <v>203</v>
      </c>
      <c r="N11" s="5">
        <v>74</v>
      </c>
      <c r="O11" s="6">
        <v>86</v>
      </c>
      <c r="P11" s="6">
        <v>149</v>
      </c>
      <c r="Q11" s="15">
        <f t="shared" si="3"/>
        <v>309</v>
      </c>
      <c r="R11" s="17"/>
      <c r="S11" s="17"/>
    </row>
    <row r="12" spans="1:22" ht="20.100000000000001" customHeight="1" x14ac:dyDescent="0.25">
      <c r="A12" s="16" t="s">
        <v>15</v>
      </c>
      <c r="B12" s="5">
        <v>298</v>
      </c>
      <c r="C12" s="6">
        <v>417</v>
      </c>
      <c r="D12" s="6">
        <v>693</v>
      </c>
      <c r="E12" s="12">
        <f t="shared" si="1"/>
        <v>1408</v>
      </c>
      <c r="F12" s="5">
        <v>110</v>
      </c>
      <c r="G12" s="6">
        <v>108</v>
      </c>
      <c r="H12" s="6">
        <v>147</v>
      </c>
      <c r="I12" s="13">
        <f t="shared" si="2"/>
        <v>365</v>
      </c>
      <c r="J12" s="5">
        <v>73</v>
      </c>
      <c r="K12" s="6">
        <v>43</v>
      </c>
      <c r="L12" s="6">
        <v>94</v>
      </c>
      <c r="M12" s="14">
        <f t="shared" si="0"/>
        <v>210</v>
      </c>
      <c r="N12" s="5">
        <v>124</v>
      </c>
      <c r="O12" s="6">
        <v>154</v>
      </c>
      <c r="P12" s="6">
        <v>154</v>
      </c>
      <c r="Q12" s="15">
        <f t="shared" si="3"/>
        <v>432</v>
      </c>
      <c r="R12" s="17"/>
      <c r="S12" s="17"/>
    </row>
    <row r="13" spans="1:22" ht="20.100000000000001" customHeight="1" x14ac:dyDescent="0.25">
      <c r="A13" s="16" t="s">
        <v>16</v>
      </c>
      <c r="B13" s="5">
        <v>386</v>
      </c>
      <c r="C13" s="6">
        <v>731</v>
      </c>
      <c r="D13" s="6">
        <v>962</v>
      </c>
      <c r="E13" s="12">
        <f t="shared" si="1"/>
        <v>2079</v>
      </c>
      <c r="F13" s="5">
        <v>124</v>
      </c>
      <c r="G13" s="6">
        <v>108</v>
      </c>
      <c r="H13" s="6">
        <v>150</v>
      </c>
      <c r="I13" s="13">
        <f t="shared" si="2"/>
        <v>382</v>
      </c>
      <c r="J13" s="5">
        <v>100</v>
      </c>
      <c r="K13" s="6">
        <v>53</v>
      </c>
      <c r="L13" s="6">
        <v>124</v>
      </c>
      <c r="M13" s="14">
        <f t="shared" si="0"/>
        <v>277</v>
      </c>
      <c r="N13" s="5">
        <v>134</v>
      </c>
      <c r="O13" s="6">
        <v>190</v>
      </c>
      <c r="P13" s="6">
        <v>189</v>
      </c>
      <c r="Q13" s="15">
        <f t="shared" si="3"/>
        <v>513</v>
      </c>
      <c r="R13" s="17"/>
      <c r="S13" s="17"/>
    </row>
    <row r="14" spans="1:22" ht="20.100000000000001" customHeight="1" x14ac:dyDescent="0.25">
      <c r="A14" s="16" t="s">
        <v>17</v>
      </c>
      <c r="B14" s="5">
        <v>332</v>
      </c>
      <c r="C14" s="6">
        <v>636</v>
      </c>
      <c r="D14" s="6">
        <v>724</v>
      </c>
      <c r="E14" s="12">
        <f t="shared" si="1"/>
        <v>1692</v>
      </c>
      <c r="F14" s="5">
        <v>351</v>
      </c>
      <c r="G14" s="6">
        <v>383</v>
      </c>
      <c r="H14" s="6">
        <v>346</v>
      </c>
      <c r="I14" s="13">
        <f t="shared" si="2"/>
        <v>1080</v>
      </c>
      <c r="J14" s="5">
        <v>46</v>
      </c>
      <c r="K14" s="6">
        <v>33</v>
      </c>
      <c r="L14" s="6">
        <v>64</v>
      </c>
      <c r="M14" s="14">
        <f t="shared" si="0"/>
        <v>143</v>
      </c>
      <c r="N14" s="5">
        <v>270</v>
      </c>
      <c r="O14" s="6">
        <v>466</v>
      </c>
      <c r="P14" s="6">
        <v>471</v>
      </c>
      <c r="Q14" s="15">
        <f t="shared" si="3"/>
        <v>1207</v>
      </c>
      <c r="R14" s="17"/>
      <c r="S14" s="17"/>
    </row>
    <row r="15" spans="1:22" ht="20.100000000000001" customHeight="1" x14ac:dyDescent="0.25">
      <c r="A15" s="16" t="s">
        <v>18</v>
      </c>
      <c r="B15" s="5">
        <v>578</v>
      </c>
      <c r="C15" s="6">
        <v>815</v>
      </c>
      <c r="D15" s="6">
        <v>967</v>
      </c>
      <c r="E15" s="12">
        <f t="shared" si="1"/>
        <v>2360</v>
      </c>
      <c r="F15" s="5">
        <v>118</v>
      </c>
      <c r="G15" s="6">
        <v>115</v>
      </c>
      <c r="H15" s="6">
        <v>146</v>
      </c>
      <c r="I15" s="13">
        <f t="shared" si="2"/>
        <v>379</v>
      </c>
      <c r="J15" s="5">
        <v>107</v>
      </c>
      <c r="K15" s="6">
        <v>52</v>
      </c>
      <c r="L15" s="6">
        <v>126</v>
      </c>
      <c r="M15" s="14">
        <f t="shared" si="0"/>
        <v>285</v>
      </c>
      <c r="N15" s="5">
        <v>54</v>
      </c>
      <c r="O15" s="6">
        <v>91</v>
      </c>
      <c r="P15" s="6">
        <v>98</v>
      </c>
      <c r="Q15" s="15">
        <f t="shared" si="3"/>
        <v>243</v>
      </c>
      <c r="R15" s="17"/>
      <c r="S15" s="17"/>
    </row>
    <row r="16" spans="1:22" ht="20.100000000000001" customHeight="1" x14ac:dyDescent="0.25">
      <c r="A16" s="16" t="s">
        <v>19</v>
      </c>
      <c r="B16" s="5">
        <v>250</v>
      </c>
      <c r="C16" s="6">
        <v>301</v>
      </c>
      <c r="D16" s="6">
        <v>734</v>
      </c>
      <c r="E16" s="12">
        <f t="shared" si="1"/>
        <v>1285</v>
      </c>
      <c r="F16" s="5">
        <v>343</v>
      </c>
      <c r="G16" s="6">
        <v>306</v>
      </c>
      <c r="H16" s="6">
        <v>297</v>
      </c>
      <c r="I16" s="13">
        <f t="shared" si="2"/>
        <v>946</v>
      </c>
      <c r="J16" s="5">
        <v>102</v>
      </c>
      <c r="K16" s="6">
        <v>80</v>
      </c>
      <c r="L16" s="6">
        <v>166</v>
      </c>
      <c r="M16" s="14">
        <f t="shared" si="0"/>
        <v>348</v>
      </c>
      <c r="N16" s="5">
        <v>122</v>
      </c>
      <c r="O16" s="6">
        <v>168</v>
      </c>
      <c r="P16" s="6">
        <v>186</v>
      </c>
      <c r="Q16" s="15">
        <f t="shared" si="3"/>
        <v>476</v>
      </c>
      <c r="R16" s="17"/>
      <c r="S16" s="17"/>
    </row>
    <row r="17" spans="1:19" ht="20.100000000000001" customHeight="1" x14ac:dyDescent="0.25">
      <c r="A17" s="16" t="s">
        <v>20</v>
      </c>
      <c r="B17" s="5">
        <v>793</v>
      </c>
      <c r="C17" s="6">
        <v>1042</v>
      </c>
      <c r="D17" s="6">
        <v>1098</v>
      </c>
      <c r="E17" s="12">
        <f t="shared" si="1"/>
        <v>2933</v>
      </c>
      <c r="F17" s="5">
        <v>179</v>
      </c>
      <c r="G17" s="6">
        <v>147</v>
      </c>
      <c r="H17" s="6">
        <v>249</v>
      </c>
      <c r="I17" s="13">
        <f t="shared" si="2"/>
        <v>575</v>
      </c>
      <c r="J17" s="5">
        <v>49</v>
      </c>
      <c r="K17" s="6">
        <v>42</v>
      </c>
      <c r="L17" s="6">
        <v>107</v>
      </c>
      <c r="M17" s="14">
        <f t="shared" si="0"/>
        <v>198</v>
      </c>
      <c r="N17" s="5">
        <v>150</v>
      </c>
      <c r="O17" s="6">
        <v>207</v>
      </c>
      <c r="P17" s="6">
        <v>197</v>
      </c>
      <c r="Q17" s="15">
        <f t="shared" si="3"/>
        <v>554</v>
      </c>
      <c r="R17" s="17"/>
      <c r="S17" s="17"/>
    </row>
    <row r="18" spans="1:19" ht="16.5" thickBot="1" x14ac:dyDescent="0.3">
      <c r="A18" s="18" t="s">
        <v>21</v>
      </c>
      <c r="B18" s="19">
        <f t="shared" ref="B18:Q18" si="4">SUM(B7:B17)</f>
        <v>6115</v>
      </c>
      <c r="C18" s="20">
        <f t="shared" si="4"/>
        <v>9809</v>
      </c>
      <c r="D18" s="20">
        <f t="shared" si="4"/>
        <v>12466</v>
      </c>
      <c r="E18" s="21">
        <f t="shared" si="4"/>
        <v>28390</v>
      </c>
      <c r="F18" s="19">
        <f t="shared" si="4"/>
        <v>2511</v>
      </c>
      <c r="G18" s="20">
        <f t="shared" si="4"/>
        <v>2414</v>
      </c>
      <c r="H18" s="20">
        <f t="shared" si="4"/>
        <v>2839</v>
      </c>
      <c r="I18" s="22">
        <f t="shared" si="4"/>
        <v>7764</v>
      </c>
      <c r="J18" s="19">
        <f t="shared" si="4"/>
        <v>1122</v>
      </c>
      <c r="K18" s="20">
        <f t="shared" si="4"/>
        <v>678</v>
      </c>
      <c r="L18" s="20">
        <f t="shared" si="4"/>
        <v>1646</v>
      </c>
      <c r="M18" s="23">
        <f t="shared" si="4"/>
        <v>3446</v>
      </c>
      <c r="N18" s="19">
        <f t="shared" si="4"/>
        <v>1901</v>
      </c>
      <c r="O18" s="20">
        <f t="shared" si="4"/>
        <v>2834</v>
      </c>
      <c r="P18" s="20">
        <f t="shared" si="4"/>
        <v>3172</v>
      </c>
      <c r="Q18" s="24">
        <f t="shared" si="4"/>
        <v>7907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1</v>
      </c>
      <c r="B5" s="27" t="s">
        <v>2</v>
      </c>
      <c r="C5" s="28"/>
      <c r="D5" s="28"/>
      <c r="E5" s="29"/>
      <c r="F5" s="27" t="s">
        <v>3</v>
      </c>
      <c r="G5" s="28"/>
      <c r="H5" s="28"/>
      <c r="I5" s="29"/>
      <c r="J5" s="27" t="s">
        <v>4</v>
      </c>
      <c r="K5" s="28"/>
      <c r="L5" s="28"/>
      <c r="M5" s="29"/>
      <c r="N5" s="27" t="s">
        <v>5</v>
      </c>
      <c r="O5" s="28"/>
      <c r="P5" s="28"/>
      <c r="Q5" s="29"/>
    </row>
    <row r="6" spans="1:22" ht="16.5" thickBot="1" x14ac:dyDescent="0.3">
      <c r="A6" s="26"/>
      <c r="B6" s="5" t="s">
        <v>22</v>
      </c>
      <c r="C6" s="6" t="s">
        <v>23</v>
      </c>
      <c r="D6" s="6" t="s">
        <v>24</v>
      </c>
      <c r="E6" s="7" t="s">
        <v>25</v>
      </c>
      <c r="F6" s="5" t="s">
        <v>22</v>
      </c>
      <c r="G6" s="6" t="s">
        <v>23</v>
      </c>
      <c r="H6" s="6" t="s">
        <v>24</v>
      </c>
      <c r="I6" s="8" t="s">
        <v>25</v>
      </c>
      <c r="J6" s="5" t="s">
        <v>22</v>
      </c>
      <c r="K6" s="6" t="s">
        <v>23</v>
      </c>
      <c r="L6" s="6" t="s">
        <v>24</v>
      </c>
      <c r="M6" s="9" t="s">
        <v>25</v>
      </c>
      <c r="N6" s="5" t="s">
        <v>22</v>
      </c>
      <c r="O6" s="6" t="s">
        <v>23</v>
      </c>
      <c r="P6" s="6" t="s">
        <v>24</v>
      </c>
      <c r="Q6" s="10" t="s">
        <v>25</v>
      </c>
    </row>
    <row r="7" spans="1:22" ht="20.100000000000001" customHeight="1" x14ac:dyDescent="0.25">
      <c r="A7" s="11" t="s">
        <v>10</v>
      </c>
      <c r="B7" s="5">
        <v>2950</v>
      </c>
      <c r="C7" s="6">
        <v>2348</v>
      </c>
      <c r="D7" s="6">
        <v>2344</v>
      </c>
      <c r="E7" s="12">
        <f>+B7+C7+D7</f>
        <v>7642</v>
      </c>
      <c r="F7" s="5">
        <v>513</v>
      </c>
      <c r="G7" s="6">
        <v>427</v>
      </c>
      <c r="H7" s="6">
        <v>469</v>
      </c>
      <c r="I7" s="13">
        <f>+F7+G7+H7</f>
        <v>1409</v>
      </c>
      <c r="J7" s="5">
        <v>169</v>
      </c>
      <c r="K7" s="6">
        <v>265</v>
      </c>
      <c r="L7" s="6">
        <v>269</v>
      </c>
      <c r="M7" s="14">
        <f t="shared" ref="M7:M17" si="0">SUM(J7:L7)</f>
        <v>703</v>
      </c>
      <c r="N7" s="5">
        <v>1083</v>
      </c>
      <c r="O7" s="6">
        <v>877</v>
      </c>
      <c r="P7" s="6">
        <v>937</v>
      </c>
      <c r="Q7" s="15">
        <f>+N7+O7+P7</f>
        <v>2897</v>
      </c>
    </row>
    <row r="8" spans="1:22" ht="20.100000000000001" customHeight="1" x14ac:dyDescent="0.25">
      <c r="A8" s="16" t="s">
        <v>11</v>
      </c>
      <c r="B8" s="5">
        <v>860</v>
      </c>
      <c r="C8" s="6">
        <v>794</v>
      </c>
      <c r="D8" s="6">
        <v>871</v>
      </c>
      <c r="E8" s="12">
        <f t="shared" ref="E8:E17" si="1">+B8+C8+D8</f>
        <v>2525</v>
      </c>
      <c r="F8" s="5">
        <v>166</v>
      </c>
      <c r="G8" s="6">
        <v>151</v>
      </c>
      <c r="H8" s="6">
        <v>176</v>
      </c>
      <c r="I8" s="13">
        <f t="shared" ref="I8:I17" si="2">+F8+G8+H8</f>
        <v>493</v>
      </c>
      <c r="J8" s="5">
        <v>107</v>
      </c>
      <c r="K8" s="6">
        <v>183</v>
      </c>
      <c r="L8" s="6">
        <v>162</v>
      </c>
      <c r="M8" s="14">
        <f t="shared" si="0"/>
        <v>452</v>
      </c>
      <c r="N8" s="5">
        <v>178</v>
      </c>
      <c r="O8" s="6">
        <v>192</v>
      </c>
      <c r="P8" s="6">
        <v>135</v>
      </c>
      <c r="Q8" s="15">
        <f t="shared" ref="Q8:Q17" si="3">+N8+O8+P8</f>
        <v>505</v>
      </c>
      <c r="R8" s="17"/>
      <c r="S8" s="17"/>
    </row>
    <row r="9" spans="1:22" ht="20.100000000000001" customHeight="1" x14ac:dyDescent="0.25">
      <c r="A9" s="16" t="s">
        <v>12</v>
      </c>
      <c r="B9" s="5">
        <v>2715</v>
      </c>
      <c r="C9" s="6">
        <v>2174</v>
      </c>
      <c r="D9" s="6">
        <v>1913</v>
      </c>
      <c r="E9" s="12">
        <f t="shared" si="1"/>
        <v>6802</v>
      </c>
      <c r="F9" s="5">
        <v>571</v>
      </c>
      <c r="G9" s="6">
        <v>542</v>
      </c>
      <c r="H9" s="6">
        <v>679</v>
      </c>
      <c r="I9" s="13">
        <f t="shared" si="2"/>
        <v>1792</v>
      </c>
      <c r="J9" s="5">
        <v>141</v>
      </c>
      <c r="K9" s="6">
        <v>159</v>
      </c>
      <c r="L9" s="6">
        <v>258</v>
      </c>
      <c r="M9" s="14">
        <f t="shared" si="0"/>
        <v>558</v>
      </c>
      <c r="N9" s="5">
        <v>464</v>
      </c>
      <c r="O9" s="6">
        <v>378</v>
      </c>
      <c r="P9" s="6">
        <v>316</v>
      </c>
      <c r="Q9" s="15">
        <f t="shared" si="3"/>
        <v>1158</v>
      </c>
      <c r="R9" s="17"/>
      <c r="S9" s="17"/>
    </row>
    <row r="10" spans="1:22" ht="20.100000000000001" customHeight="1" x14ac:dyDescent="0.25">
      <c r="A10" s="16" t="s">
        <v>13</v>
      </c>
      <c r="B10" s="5">
        <v>1148</v>
      </c>
      <c r="C10" s="6">
        <v>1060</v>
      </c>
      <c r="D10" s="6">
        <v>1187</v>
      </c>
      <c r="E10" s="12">
        <f t="shared" si="1"/>
        <v>3395</v>
      </c>
      <c r="F10" s="5">
        <v>125</v>
      </c>
      <c r="G10" s="6">
        <v>115</v>
      </c>
      <c r="H10" s="6">
        <v>141</v>
      </c>
      <c r="I10" s="13">
        <f t="shared" si="2"/>
        <v>381</v>
      </c>
      <c r="J10" s="5">
        <v>79</v>
      </c>
      <c r="K10" s="6">
        <v>116</v>
      </c>
      <c r="L10" s="6">
        <v>150</v>
      </c>
      <c r="M10" s="14">
        <f t="shared" si="0"/>
        <v>345</v>
      </c>
      <c r="N10" s="5">
        <v>172</v>
      </c>
      <c r="O10" s="6">
        <v>157</v>
      </c>
      <c r="P10" s="6">
        <v>97</v>
      </c>
      <c r="Q10" s="15">
        <f t="shared" si="3"/>
        <v>426</v>
      </c>
      <c r="R10" s="17"/>
      <c r="S10" s="17"/>
    </row>
    <row r="11" spans="1:22" ht="20.100000000000001" customHeight="1" x14ac:dyDescent="0.25">
      <c r="A11" s="16" t="s">
        <v>14</v>
      </c>
      <c r="B11" s="5">
        <v>1673</v>
      </c>
      <c r="C11" s="6">
        <v>1496</v>
      </c>
      <c r="D11" s="6">
        <v>1501</v>
      </c>
      <c r="E11" s="12">
        <f t="shared" si="1"/>
        <v>4670</v>
      </c>
      <c r="F11" s="5">
        <v>84</v>
      </c>
      <c r="G11" s="6">
        <v>100</v>
      </c>
      <c r="H11" s="6">
        <v>165</v>
      </c>
      <c r="I11" s="13">
        <f t="shared" si="2"/>
        <v>349</v>
      </c>
      <c r="J11" s="5">
        <v>74</v>
      </c>
      <c r="K11" s="6">
        <v>109</v>
      </c>
      <c r="L11" s="6">
        <v>131</v>
      </c>
      <c r="M11" s="14">
        <f t="shared" si="0"/>
        <v>314</v>
      </c>
      <c r="N11" s="5">
        <v>136</v>
      </c>
      <c r="O11" s="6">
        <v>158</v>
      </c>
      <c r="P11" s="6">
        <v>132</v>
      </c>
      <c r="Q11" s="15">
        <f t="shared" si="3"/>
        <v>426</v>
      </c>
      <c r="R11" s="17"/>
      <c r="S11" s="17"/>
    </row>
    <row r="12" spans="1:22" ht="20.100000000000001" customHeight="1" x14ac:dyDescent="0.25">
      <c r="A12" s="16" t="s">
        <v>15</v>
      </c>
      <c r="B12" s="5">
        <v>1020</v>
      </c>
      <c r="C12" s="6">
        <v>931</v>
      </c>
      <c r="D12" s="6">
        <v>951</v>
      </c>
      <c r="E12" s="12">
        <f t="shared" si="1"/>
        <v>2902</v>
      </c>
      <c r="F12" s="5">
        <v>131</v>
      </c>
      <c r="G12" s="6">
        <v>125</v>
      </c>
      <c r="H12" s="6">
        <v>139</v>
      </c>
      <c r="I12" s="13">
        <f t="shared" si="2"/>
        <v>395</v>
      </c>
      <c r="J12" s="5">
        <v>80</v>
      </c>
      <c r="K12" s="6">
        <v>68</v>
      </c>
      <c r="L12" s="6">
        <v>125</v>
      </c>
      <c r="M12" s="14">
        <f t="shared" si="0"/>
        <v>273</v>
      </c>
      <c r="N12" s="5">
        <v>158</v>
      </c>
      <c r="O12" s="6">
        <v>173</v>
      </c>
      <c r="P12" s="6">
        <v>135</v>
      </c>
      <c r="Q12" s="15">
        <f t="shared" si="3"/>
        <v>466</v>
      </c>
      <c r="R12" s="17"/>
      <c r="S12" s="17"/>
    </row>
    <row r="13" spans="1:22" ht="20.100000000000001" customHeight="1" x14ac:dyDescent="0.25">
      <c r="A13" s="16" t="s">
        <v>16</v>
      </c>
      <c r="B13" s="5">
        <v>1093</v>
      </c>
      <c r="C13" s="6">
        <v>962</v>
      </c>
      <c r="D13" s="6">
        <v>968</v>
      </c>
      <c r="E13" s="12">
        <f t="shared" si="1"/>
        <v>3023</v>
      </c>
      <c r="F13" s="5">
        <v>171</v>
      </c>
      <c r="G13" s="6">
        <v>133</v>
      </c>
      <c r="H13" s="6">
        <v>155</v>
      </c>
      <c r="I13" s="13">
        <f t="shared" si="2"/>
        <v>459</v>
      </c>
      <c r="J13" s="5">
        <v>94</v>
      </c>
      <c r="K13" s="6">
        <v>153</v>
      </c>
      <c r="L13" s="6">
        <v>172</v>
      </c>
      <c r="M13" s="14">
        <f t="shared" si="0"/>
        <v>419</v>
      </c>
      <c r="N13" s="5">
        <v>182</v>
      </c>
      <c r="O13" s="6">
        <v>133</v>
      </c>
      <c r="P13" s="6">
        <v>145</v>
      </c>
      <c r="Q13" s="15">
        <f t="shared" si="3"/>
        <v>460</v>
      </c>
      <c r="R13" s="17"/>
      <c r="S13" s="17"/>
    </row>
    <row r="14" spans="1:22" ht="20.100000000000001" customHeight="1" x14ac:dyDescent="0.25">
      <c r="A14" s="16" t="s">
        <v>17</v>
      </c>
      <c r="B14" s="5">
        <v>1019</v>
      </c>
      <c r="C14" s="6">
        <v>710</v>
      </c>
      <c r="D14" s="6">
        <v>863</v>
      </c>
      <c r="E14" s="12">
        <f t="shared" si="1"/>
        <v>2592</v>
      </c>
      <c r="F14" s="5">
        <v>392</v>
      </c>
      <c r="G14" s="6">
        <v>432</v>
      </c>
      <c r="H14" s="6">
        <v>430</v>
      </c>
      <c r="I14" s="13">
        <f t="shared" si="2"/>
        <v>1254</v>
      </c>
      <c r="J14" s="5">
        <v>28</v>
      </c>
      <c r="K14" s="6">
        <v>96</v>
      </c>
      <c r="L14" s="6">
        <v>99</v>
      </c>
      <c r="M14" s="14">
        <f t="shared" si="0"/>
        <v>223</v>
      </c>
      <c r="N14" s="5">
        <v>653</v>
      </c>
      <c r="O14" s="6">
        <v>398</v>
      </c>
      <c r="P14" s="6">
        <v>467</v>
      </c>
      <c r="Q14" s="15">
        <f t="shared" si="3"/>
        <v>1518</v>
      </c>
      <c r="R14" s="17"/>
      <c r="S14" s="17"/>
    </row>
    <row r="15" spans="1:22" ht="20.100000000000001" customHeight="1" x14ac:dyDescent="0.25">
      <c r="A15" s="16" t="s">
        <v>18</v>
      </c>
      <c r="B15" s="5">
        <v>1153</v>
      </c>
      <c r="C15" s="6">
        <v>982</v>
      </c>
      <c r="D15" s="6">
        <v>784</v>
      </c>
      <c r="E15" s="12">
        <f t="shared" si="1"/>
        <v>2919</v>
      </c>
      <c r="F15" s="5">
        <v>137</v>
      </c>
      <c r="G15" s="6">
        <v>175</v>
      </c>
      <c r="H15" s="6">
        <v>143</v>
      </c>
      <c r="I15" s="13">
        <f t="shared" si="2"/>
        <v>455</v>
      </c>
      <c r="J15" s="5">
        <v>129</v>
      </c>
      <c r="K15" s="6">
        <v>128</v>
      </c>
      <c r="L15" s="6">
        <v>230</v>
      </c>
      <c r="M15" s="14">
        <f t="shared" si="0"/>
        <v>487</v>
      </c>
      <c r="N15" s="5">
        <v>142</v>
      </c>
      <c r="O15" s="6">
        <v>111</v>
      </c>
      <c r="P15" s="6">
        <v>107</v>
      </c>
      <c r="Q15" s="15">
        <f t="shared" si="3"/>
        <v>360</v>
      </c>
      <c r="R15" s="17"/>
      <c r="S15" s="17"/>
    </row>
    <row r="16" spans="1:22" ht="20.100000000000001" customHeight="1" x14ac:dyDescent="0.25">
      <c r="A16" s="16" t="s">
        <v>19</v>
      </c>
      <c r="B16" s="5">
        <v>877</v>
      </c>
      <c r="C16" s="6">
        <v>689</v>
      </c>
      <c r="D16" s="6">
        <v>772</v>
      </c>
      <c r="E16" s="12">
        <f t="shared" si="1"/>
        <v>2338</v>
      </c>
      <c r="F16" s="5">
        <v>370</v>
      </c>
      <c r="G16" s="6">
        <v>487</v>
      </c>
      <c r="H16" s="6">
        <v>468</v>
      </c>
      <c r="I16" s="13">
        <f t="shared" si="2"/>
        <v>1325</v>
      </c>
      <c r="J16" s="5">
        <v>173</v>
      </c>
      <c r="K16" s="6">
        <v>286</v>
      </c>
      <c r="L16" s="6">
        <v>231</v>
      </c>
      <c r="M16" s="14">
        <f t="shared" si="0"/>
        <v>690</v>
      </c>
      <c r="N16" s="5">
        <v>241</v>
      </c>
      <c r="O16" s="6">
        <v>238</v>
      </c>
      <c r="P16" s="6">
        <v>207</v>
      </c>
      <c r="Q16" s="15">
        <f t="shared" si="3"/>
        <v>686</v>
      </c>
      <c r="R16" s="17"/>
      <c r="S16" s="17"/>
    </row>
    <row r="17" spans="1:19" ht="20.100000000000001" customHeight="1" x14ac:dyDescent="0.25">
      <c r="A17" s="16" t="s">
        <v>20</v>
      </c>
      <c r="B17" s="5">
        <v>1463</v>
      </c>
      <c r="C17" s="6">
        <v>1178</v>
      </c>
      <c r="D17" s="6">
        <v>1150</v>
      </c>
      <c r="E17" s="12">
        <f t="shared" si="1"/>
        <v>3791</v>
      </c>
      <c r="F17" s="5">
        <v>232</v>
      </c>
      <c r="G17" s="6">
        <v>233</v>
      </c>
      <c r="H17" s="6">
        <v>215</v>
      </c>
      <c r="I17" s="13">
        <f t="shared" si="2"/>
        <v>680</v>
      </c>
      <c r="J17" s="5">
        <v>95</v>
      </c>
      <c r="K17" s="6">
        <v>156</v>
      </c>
      <c r="L17" s="6">
        <v>203</v>
      </c>
      <c r="M17" s="14">
        <f t="shared" si="0"/>
        <v>454</v>
      </c>
      <c r="N17" s="5">
        <v>270</v>
      </c>
      <c r="O17" s="6">
        <v>233</v>
      </c>
      <c r="P17" s="6">
        <v>207</v>
      </c>
      <c r="Q17" s="15">
        <f t="shared" si="3"/>
        <v>710</v>
      </c>
      <c r="R17" s="17"/>
      <c r="S17" s="17"/>
    </row>
    <row r="18" spans="1:19" ht="16.5" thickBot="1" x14ac:dyDescent="0.3">
      <c r="A18" s="18" t="s">
        <v>21</v>
      </c>
      <c r="B18" s="19">
        <f t="shared" ref="B18:Q18" si="4">SUM(B7:B17)</f>
        <v>15971</v>
      </c>
      <c r="C18" s="20">
        <f t="shared" si="4"/>
        <v>13324</v>
      </c>
      <c r="D18" s="20">
        <f t="shared" si="4"/>
        <v>13304</v>
      </c>
      <c r="E18" s="21">
        <f t="shared" si="4"/>
        <v>42599</v>
      </c>
      <c r="F18" s="19">
        <f t="shared" si="4"/>
        <v>2892</v>
      </c>
      <c r="G18" s="20">
        <f t="shared" si="4"/>
        <v>2920</v>
      </c>
      <c r="H18" s="20">
        <f t="shared" si="4"/>
        <v>3180</v>
      </c>
      <c r="I18" s="22">
        <f t="shared" si="4"/>
        <v>8992</v>
      </c>
      <c r="J18" s="19">
        <f t="shared" si="4"/>
        <v>1169</v>
      </c>
      <c r="K18" s="20">
        <f t="shared" si="4"/>
        <v>1719</v>
      </c>
      <c r="L18" s="20">
        <f t="shared" si="4"/>
        <v>2030</v>
      </c>
      <c r="M18" s="23">
        <f t="shared" si="4"/>
        <v>4918</v>
      </c>
      <c r="N18" s="19">
        <f t="shared" si="4"/>
        <v>3679</v>
      </c>
      <c r="O18" s="20">
        <f t="shared" si="4"/>
        <v>3048</v>
      </c>
      <c r="P18" s="20">
        <f t="shared" si="4"/>
        <v>2885</v>
      </c>
      <c r="Q18" s="24">
        <f t="shared" si="4"/>
        <v>9612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1</v>
      </c>
      <c r="B5" s="27" t="s">
        <v>2</v>
      </c>
      <c r="C5" s="28"/>
      <c r="D5" s="28"/>
      <c r="E5" s="29"/>
      <c r="F5" s="27" t="s">
        <v>3</v>
      </c>
      <c r="G5" s="28"/>
      <c r="H5" s="28"/>
      <c r="I5" s="29"/>
      <c r="J5" s="27" t="s">
        <v>4</v>
      </c>
      <c r="K5" s="28"/>
      <c r="L5" s="28"/>
      <c r="M5" s="29"/>
      <c r="N5" s="27" t="s">
        <v>5</v>
      </c>
      <c r="O5" s="28"/>
      <c r="P5" s="28"/>
      <c r="Q5" s="29"/>
    </row>
    <row r="6" spans="1:22" ht="16.5" thickBot="1" x14ac:dyDescent="0.3">
      <c r="A6" s="26"/>
      <c r="B6" s="5" t="s">
        <v>29</v>
      </c>
      <c r="C6" s="6" t="s">
        <v>30</v>
      </c>
      <c r="D6" s="6" t="s">
        <v>31</v>
      </c>
      <c r="E6" s="7" t="s">
        <v>25</v>
      </c>
      <c r="F6" s="5" t="s">
        <v>29</v>
      </c>
      <c r="G6" s="6" t="s">
        <v>30</v>
      </c>
      <c r="H6" s="6" t="s">
        <v>31</v>
      </c>
      <c r="I6" s="8" t="s">
        <v>25</v>
      </c>
      <c r="J6" s="5" t="s">
        <v>29</v>
      </c>
      <c r="K6" s="6" t="s">
        <v>30</v>
      </c>
      <c r="L6" s="6" t="s">
        <v>31</v>
      </c>
      <c r="M6" s="9" t="s">
        <v>25</v>
      </c>
      <c r="N6" s="5" t="s">
        <v>29</v>
      </c>
      <c r="O6" s="6" t="s">
        <v>30</v>
      </c>
      <c r="P6" s="6" t="s">
        <v>31</v>
      </c>
      <c r="Q6" s="10" t="s">
        <v>27</v>
      </c>
    </row>
    <row r="7" spans="1:22" ht="20.100000000000001" customHeight="1" x14ac:dyDescent="0.25">
      <c r="A7" s="11" t="s">
        <v>10</v>
      </c>
      <c r="B7" s="5">
        <v>2615</v>
      </c>
      <c r="C7" s="6">
        <v>2311</v>
      </c>
      <c r="D7" s="6">
        <v>2545</v>
      </c>
      <c r="E7" s="12">
        <f>+B7+C7+D7</f>
        <v>7471</v>
      </c>
      <c r="F7" s="5">
        <v>529</v>
      </c>
      <c r="G7" s="6">
        <v>443</v>
      </c>
      <c r="H7" s="6">
        <v>554</v>
      </c>
      <c r="I7" s="13">
        <f>+F7+G7+H7</f>
        <v>1526</v>
      </c>
      <c r="J7" s="5">
        <v>204</v>
      </c>
      <c r="K7" s="6">
        <v>205</v>
      </c>
      <c r="L7" s="6">
        <v>125</v>
      </c>
      <c r="M7" s="14">
        <f t="shared" ref="M7:M17" si="0">SUM(J7:L7)</f>
        <v>534</v>
      </c>
      <c r="N7" s="5">
        <v>1277</v>
      </c>
      <c r="O7" s="6">
        <v>1585</v>
      </c>
      <c r="P7" s="6">
        <v>1734</v>
      </c>
      <c r="Q7" s="15">
        <f>+N7+O7+P7</f>
        <v>4596</v>
      </c>
    </row>
    <row r="8" spans="1:22" ht="20.100000000000001" customHeight="1" x14ac:dyDescent="0.25">
      <c r="A8" s="16" t="s">
        <v>11</v>
      </c>
      <c r="B8" s="5">
        <v>762</v>
      </c>
      <c r="C8" s="6">
        <v>870</v>
      </c>
      <c r="D8" s="6">
        <v>836</v>
      </c>
      <c r="E8" s="12">
        <f t="shared" ref="E8:E17" si="1">+B8+C8+D8</f>
        <v>2468</v>
      </c>
      <c r="F8" s="5">
        <v>251</v>
      </c>
      <c r="G8" s="6">
        <v>192</v>
      </c>
      <c r="H8" s="6">
        <v>217</v>
      </c>
      <c r="I8" s="13">
        <f t="shared" ref="I8:I17" si="2">+F8+G8+H8</f>
        <v>660</v>
      </c>
      <c r="J8" s="5">
        <v>153</v>
      </c>
      <c r="K8" s="6">
        <v>126</v>
      </c>
      <c r="L8" s="6">
        <v>77</v>
      </c>
      <c r="M8" s="14">
        <f t="shared" si="0"/>
        <v>356</v>
      </c>
      <c r="N8" s="5">
        <v>211</v>
      </c>
      <c r="O8" s="6">
        <v>215</v>
      </c>
      <c r="P8" s="6">
        <v>209</v>
      </c>
      <c r="Q8" s="15">
        <f t="shared" ref="Q8:Q17" si="3">+N8+O8+P8</f>
        <v>635</v>
      </c>
      <c r="R8" s="17"/>
      <c r="S8" s="17"/>
    </row>
    <row r="9" spans="1:22" ht="20.100000000000001" customHeight="1" x14ac:dyDescent="0.25">
      <c r="A9" s="16" t="s">
        <v>12</v>
      </c>
      <c r="B9" s="5">
        <v>2318</v>
      </c>
      <c r="C9" s="6">
        <v>2204</v>
      </c>
      <c r="D9" s="6">
        <v>2537</v>
      </c>
      <c r="E9" s="12">
        <f t="shared" si="1"/>
        <v>7059</v>
      </c>
      <c r="F9" s="5">
        <v>505</v>
      </c>
      <c r="G9" s="6">
        <v>494</v>
      </c>
      <c r="H9" s="6">
        <v>505</v>
      </c>
      <c r="I9" s="13">
        <f t="shared" si="2"/>
        <v>1504</v>
      </c>
      <c r="J9" s="5">
        <v>110</v>
      </c>
      <c r="K9" s="6">
        <v>128</v>
      </c>
      <c r="L9" s="6">
        <v>149</v>
      </c>
      <c r="M9" s="14">
        <f t="shared" si="0"/>
        <v>387</v>
      </c>
      <c r="N9" s="5">
        <v>520</v>
      </c>
      <c r="O9" s="6">
        <v>471</v>
      </c>
      <c r="P9" s="6">
        <v>499</v>
      </c>
      <c r="Q9" s="15">
        <f t="shared" si="3"/>
        <v>1490</v>
      </c>
      <c r="R9" s="17"/>
      <c r="S9" s="17"/>
    </row>
    <row r="10" spans="1:22" ht="20.100000000000001" customHeight="1" x14ac:dyDescent="0.25">
      <c r="A10" s="16" t="s">
        <v>13</v>
      </c>
      <c r="B10" s="5">
        <v>1361</v>
      </c>
      <c r="C10" s="6">
        <v>1287</v>
      </c>
      <c r="D10" s="6">
        <v>1322</v>
      </c>
      <c r="E10" s="12">
        <f t="shared" si="1"/>
        <v>3970</v>
      </c>
      <c r="F10" s="5">
        <v>132</v>
      </c>
      <c r="G10" s="6">
        <v>106</v>
      </c>
      <c r="H10" s="6">
        <v>74</v>
      </c>
      <c r="I10" s="13">
        <f t="shared" si="2"/>
        <v>312</v>
      </c>
      <c r="J10" s="5">
        <v>104</v>
      </c>
      <c r="K10" s="6">
        <v>104</v>
      </c>
      <c r="L10" s="6">
        <v>71</v>
      </c>
      <c r="M10" s="14">
        <f t="shared" si="0"/>
        <v>279</v>
      </c>
      <c r="N10" s="5">
        <v>140</v>
      </c>
      <c r="O10" s="6">
        <v>112</v>
      </c>
      <c r="P10" s="6">
        <v>158</v>
      </c>
      <c r="Q10" s="15">
        <f t="shared" si="3"/>
        <v>410</v>
      </c>
      <c r="R10" s="17"/>
      <c r="S10" s="17"/>
    </row>
    <row r="11" spans="1:22" ht="20.100000000000001" customHeight="1" x14ac:dyDescent="0.25">
      <c r="A11" s="16" t="s">
        <v>14</v>
      </c>
      <c r="B11" s="5">
        <v>1759</v>
      </c>
      <c r="C11" s="6">
        <v>1919</v>
      </c>
      <c r="D11" s="6">
        <v>1863</v>
      </c>
      <c r="E11" s="12">
        <f t="shared" si="1"/>
        <v>5541</v>
      </c>
      <c r="F11" s="5">
        <v>123</v>
      </c>
      <c r="G11" s="6">
        <v>149</v>
      </c>
      <c r="H11" s="6">
        <v>108</v>
      </c>
      <c r="I11" s="13">
        <f t="shared" si="2"/>
        <v>380</v>
      </c>
      <c r="J11" s="5">
        <v>104</v>
      </c>
      <c r="K11" s="6">
        <v>119</v>
      </c>
      <c r="L11" s="6">
        <v>70</v>
      </c>
      <c r="M11" s="14">
        <f t="shared" si="0"/>
        <v>293</v>
      </c>
      <c r="N11" s="5">
        <v>138</v>
      </c>
      <c r="O11" s="6">
        <v>192</v>
      </c>
      <c r="P11" s="6">
        <v>196</v>
      </c>
      <c r="Q11" s="15">
        <f t="shared" si="3"/>
        <v>526</v>
      </c>
      <c r="R11" s="17"/>
      <c r="S11" s="17"/>
    </row>
    <row r="12" spans="1:22" ht="20.100000000000001" customHeight="1" x14ac:dyDescent="0.25">
      <c r="A12" s="16" t="s">
        <v>15</v>
      </c>
      <c r="B12" s="5">
        <v>1190</v>
      </c>
      <c r="C12" s="6">
        <v>1150</v>
      </c>
      <c r="D12" s="6">
        <v>1092</v>
      </c>
      <c r="E12" s="12">
        <f t="shared" si="1"/>
        <v>3432</v>
      </c>
      <c r="F12" s="5">
        <v>137</v>
      </c>
      <c r="G12" s="6">
        <v>129</v>
      </c>
      <c r="H12" s="6">
        <v>105</v>
      </c>
      <c r="I12" s="13">
        <f t="shared" si="2"/>
        <v>371</v>
      </c>
      <c r="J12" s="5">
        <v>59</v>
      </c>
      <c r="K12" s="6">
        <v>71</v>
      </c>
      <c r="L12" s="6">
        <v>50</v>
      </c>
      <c r="M12" s="14">
        <f t="shared" si="0"/>
        <v>180</v>
      </c>
      <c r="N12" s="5">
        <v>211</v>
      </c>
      <c r="O12" s="6">
        <v>204</v>
      </c>
      <c r="P12" s="6">
        <v>269</v>
      </c>
      <c r="Q12" s="15">
        <f t="shared" si="3"/>
        <v>684</v>
      </c>
      <c r="R12" s="17"/>
      <c r="S12" s="17"/>
    </row>
    <row r="13" spans="1:22" ht="20.100000000000001" customHeight="1" x14ac:dyDescent="0.25">
      <c r="A13" s="16" t="s">
        <v>16</v>
      </c>
      <c r="B13" s="5">
        <v>1030</v>
      </c>
      <c r="C13" s="6">
        <v>885</v>
      </c>
      <c r="D13" s="6">
        <v>956</v>
      </c>
      <c r="E13" s="12">
        <f t="shared" si="1"/>
        <v>2871</v>
      </c>
      <c r="F13" s="5">
        <v>125</v>
      </c>
      <c r="G13" s="6">
        <v>155</v>
      </c>
      <c r="H13" s="6">
        <v>91</v>
      </c>
      <c r="I13" s="13">
        <f t="shared" si="2"/>
        <v>371</v>
      </c>
      <c r="J13" s="5">
        <v>98</v>
      </c>
      <c r="K13" s="6">
        <v>120</v>
      </c>
      <c r="L13" s="6">
        <v>106</v>
      </c>
      <c r="M13" s="14">
        <f t="shared" si="0"/>
        <v>324</v>
      </c>
      <c r="N13" s="5">
        <v>168</v>
      </c>
      <c r="O13" s="6">
        <v>181</v>
      </c>
      <c r="P13" s="6">
        <v>167</v>
      </c>
      <c r="Q13" s="15">
        <f t="shared" si="3"/>
        <v>516</v>
      </c>
      <c r="R13" s="17"/>
      <c r="S13" s="17"/>
    </row>
    <row r="14" spans="1:22" ht="20.100000000000001" customHeight="1" x14ac:dyDescent="0.25">
      <c r="A14" s="16" t="s">
        <v>17</v>
      </c>
      <c r="B14" s="5">
        <v>820</v>
      </c>
      <c r="C14" s="6">
        <v>816</v>
      </c>
      <c r="D14" s="6">
        <v>895</v>
      </c>
      <c r="E14" s="12">
        <f t="shared" si="1"/>
        <v>2531</v>
      </c>
      <c r="F14" s="5">
        <v>584</v>
      </c>
      <c r="G14" s="6">
        <v>539</v>
      </c>
      <c r="H14" s="6">
        <v>399</v>
      </c>
      <c r="I14" s="13">
        <f t="shared" si="2"/>
        <v>1522</v>
      </c>
      <c r="J14" s="5">
        <v>62</v>
      </c>
      <c r="K14" s="6">
        <v>96</v>
      </c>
      <c r="L14" s="6">
        <v>23</v>
      </c>
      <c r="M14" s="14">
        <f t="shared" si="0"/>
        <v>181</v>
      </c>
      <c r="N14" s="5">
        <v>489</v>
      </c>
      <c r="O14" s="6">
        <v>439</v>
      </c>
      <c r="P14" s="6">
        <v>572</v>
      </c>
      <c r="Q14" s="15">
        <f t="shared" si="3"/>
        <v>1500</v>
      </c>
      <c r="R14" s="17"/>
      <c r="S14" s="17"/>
    </row>
    <row r="15" spans="1:22" ht="20.100000000000001" customHeight="1" x14ac:dyDescent="0.25">
      <c r="A15" s="16" t="s">
        <v>18</v>
      </c>
      <c r="B15" s="5">
        <v>1088</v>
      </c>
      <c r="C15" s="6">
        <v>958</v>
      </c>
      <c r="D15" s="6">
        <v>1033</v>
      </c>
      <c r="E15" s="12">
        <f t="shared" si="1"/>
        <v>3079</v>
      </c>
      <c r="F15" s="5">
        <v>137</v>
      </c>
      <c r="G15" s="6">
        <v>143</v>
      </c>
      <c r="H15" s="6">
        <v>103</v>
      </c>
      <c r="I15" s="13">
        <f t="shared" si="2"/>
        <v>383</v>
      </c>
      <c r="J15" s="5">
        <v>76</v>
      </c>
      <c r="K15" s="6">
        <v>109</v>
      </c>
      <c r="L15" s="6">
        <v>52</v>
      </c>
      <c r="M15" s="14">
        <f t="shared" si="0"/>
        <v>237</v>
      </c>
      <c r="N15" s="5">
        <v>149</v>
      </c>
      <c r="O15" s="6">
        <v>74</v>
      </c>
      <c r="P15" s="6">
        <v>93</v>
      </c>
      <c r="Q15" s="15">
        <f t="shared" si="3"/>
        <v>316</v>
      </c>
      <c r="R15" s="17"/>
      <c r="S15" s="17"/>
    </row>
    <row r="16" spans="1:22" ht="20.100000000000001" customHeight="1" x14ac:dyDescent="0.25">
      <c r="A16" s="16" t="s">
        <v>19</v>
      </c>
      <c r="B16" s="5">
        <v>778</v>
      </c>
      <c r="C16" s="6">
        <v>739</v>
      </c>
      <c r="D16" s="6">
        <v>891</v>
      </c>
      <c r="E16" s="12">
        <f t="shared" si="1"/>
        <v>2408</v>
      </c>
      <c r="F16" s="5">
        <v>557</v>
      </c>
      <c r="G16" s="6">
        <v>461</v>
      </c>
      <c r="H16" s="6">
        <v>412</v>
      </c>
      <c r="I16" s="13">
        <f t="shared" si="2"/>
        <v>1430</v>
      </c>
      <c r="J16" s="5">
        <v>264</v>
      </c>
      <c r="K16" s="6">
        <v>212</v>
      </c>
      <c r="L16" s="6">
        <v>131</v>
      </c>
      <c r="M16" s="14">
        <f t="shared" si="0"/>
        <v>607</v>
      </c>
      <c r="N16" s="5">
        <v>269</v>
      </c>
      <c r="O16" s="6">
        <v>255</v>
      </c>
      <c r="P16" s="6">
        <v>264</v>
      </c>
      <c r="Q16" s="15">
        <f t="shared" si="3"/>
        <v>788</v>
      </c>
      <c r="R16" s="17"/>
      <c r="S16" s="17"/>
    </row>
    <row r="17" spans="1:19" ht="20.100000000000001" customHeight="1" x14ac:dyDescent="0.25">
      <c r="A17" s="16" t="s">
        <v>20</v>
      </c>
      <c r="B17" s="5">
        <v>1347</v>
      </c>
      <c r="C17" s="6">
        <v>1423</v>
      </c>
      <c r="D17" s="6">
        <v>1528</v>
      </c>
      <c r="E17" s="12">
        <f t="shared" si="1"/>
        <v>4298</v>
      </c>
      <c r="F17" s="5">
        <v>260</v>
      </c>
      <c r="G17" s="6">
        <v>245</v>
      </c>
      <c r="H17" s="6">
        <v>217</v>
      </c>
      <c r="I17" s="13">
        <f t="shared" si="2"/>
        <v>722</v>
      </c>
      <c r="J17" s="5">
        <v>150</v>
      </c>
      <c r="K17" s="6">
        <v>152</v>
      </c>
      <c r="L17" s="6">
        <v>103</v>
      </c>
      <c r="M17" s="14">
        <f t="shared" si="0"/>
        <v>405</v>
      </c>
      <c r="N17" s="5">
        <v>326</v>
      </c>
      <c r="O17" s="6">
        <v>304</v>
      </c>
      <c r="P17" s="6">
        <v>327</v>
      </c>
      <c r="Q17" s="15">
        <f t="shared" si="3"/>
        <v>957</v>
      </c>
      <c r="R17" s="17"/>
      <c r="S17" s="17"/>
    </row>
    <row r="18" spans="1:19" ht="16.5" thickBot="1" x14ac:dyDescent="0.3">
      <c r="A18" s="18" t="s">
        <v>21</v>
      </c>
      <c r="B18" s="19">
        <f t="shared" ref="B18:Q18" si="4">SUM(B7:B17)</f>
        <v>15068</v>
      </c>
      <c r="C18" s="20">
        <f t="shared" si="4"/>
        <v>14562</v>
      </c>
      <c r="D18" s="20">
        <f t="shared" si="4"/>
        <v>15498</v>
      </c>
      <c r="E18" s="21">
        <f t="shared" si="4"/>
        <v>45128</v>
      </c>
      <c r="F18" s="19">
        <f t="shared" si="4"/>
        <v>3340</v>
      </c>
      <c r="G18" s="20">
        <f t="shared" si="4"/>
        <v>3056</v>
      </c>
      <c r="H18" s="20">
        <f t="shared" si="4"/>
        <v>2785</v>
      </c>
      <c r="I18" s="22">
        <f t="shared" si="4"/>
        <v>9181</v>
      </c>
      <c r="J18" s="19">
        <f t="shared" si="4"/>
        <v>1384</v>
      </c>
      <c r="K18" s="20">
        <f t="shared" si="4"/>
        <v>1442</v>
      </c>
      <c r="L18" s="20">
        <f t="shared" si="4"/>
        <v>957</v>
      </c>
      <c r="M18" s="23">
        <f t="shared" si="4"/>
        <v>3783</v>
      </c>
      <c r="N18" s="19">
        <f t="shared" si="4"/>
        <v>3898</v>
      </c>
      <c r="O18" s="20">
        <f t="shared" si="4"/>
        <v>4032</v>
      </c>
      <c r="P18" s="20">
        <f t="shared" si="4"/>
        <v>4488</v>
      </c>
      <c r="Q18" s="24">
        <f t="shared" si="4"/>
        <v>12418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A4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1</v>
      </c>
      <c r="B5" s="27" t="s">
        <v>2</v>
      </c>
      <c r="C5" s="28"/>
      <c r="D5" s="28"/>
      <c r="E5" s="29"/>
      <c r="F5" s="27" t="s">
        <v>3</v>
      </c>
      <c r="G5" s="28"/>
      <c r="H5" s="28"/>
      <c r="I5" s="29"/>
      <c r="J5" s="27" t="s">
        <v>4</v>
      </c>
      <c r="K5" s="28"/>
      <c r="L5" s="28"/>
      <c r="M5" s="29"/>
      <c r="N5" s="27" t="s">
        <v>5</v>
      </c>
      <c r="O5" s="28"/>
      <c r="P5" s="28"/>
      <c r="Q5" s="29"/>
    </row>
    <row r="6" spans="1:22" ht="16.5" thickBot="1" x14ac:dyDescent="0.3">
      <c r="A6" s="26"/>
      <c r="B6" s="5" t="s">
        <v>32</v>
      </c>
      <c r="C6" s="6" t="s">
        <v>33</v>
      </c>
      <c r="D6" s="6" t="s">
        <v>34</v>
      </c>
      <c r="E6" s="7" t="s">
        <v>35</v>
      </c>
      <c r="F6" s="5" t="s">
        <v>32</v>
      </c>
      <c r="G6" s="6" t="s">
        <v>33</v>
      </c>
      <c r="H6" s="6" t="s">
        <v>34</v>
      </c>
      <c r="I6" s="8" t="s">
        <v>35</v>
      </c>
      <c r="J6" s="5" t="s">
        <v>32</v>
      </c>
      <c r="K6" s="6" t="s">
        <v>33</v>
      </c>
      <c r="L6" s="6" t="s">
        <v>34</v>
      </c>
      <c r="M6" s="9" t="s">
        <v>35</v>
      </c>
      <c r="N6" s="5" t="s">
        <v>32</v>
      </c>
      <c r="O6" s="6" t="s">
        <v>33</v>
      </c>
      <c r="P6" s="6" t="s">
        <v>34</v>
      </c>
      <c r="Q6" s="10" t="s">
        <v>35</v>
      </c>
    </row>
    <row r="7" spans="1:22" ht="20.100000000000001" customHeight="1" x14ac:dyDescent="0.25">
      <c r="A7" s="11" t="s">
        <v>10</v>
      </c>
      <c r="B7" s="5">
        <v>2245</v>
      </c>
      <c r="C7" s="6">
        <v>1643</v>
      </c>
      <c r="D7" s="6">
        <v>1358</v>
      </c>
      <c r="E7" s="12">
        <f>+B7+C7+D7</f>
        <v>5246</v>
      </c>
      <c r="F7" s="5">
        <v>633</v>
      </c>
      <c r="G7" s="6">
        <v>456</v>
      </c>
      <c r="H7" s="6">
        <v>561</v>
      </c>
      <c r="I7" s="13">
        <f>+F7+G7+H7</f>
        <v>1650</v>
      </c>
      <c r="J7" s="5">
        <v>160</v>
      </c>
      <c r="K7" s="6">
        <v>100</v>
      </c>
      <c r="L7" s="6">
        <v>203</v>
      </c>
      <c r="M7" s="14">
        <f t="shared" ref="M7:M17" si="0">SUM(J7:L7)</f>
        <v>463</v>
      </c>
      <c r="N7" s="5">
        <v>1945</v>
      </c>
      <c r="O7" s="6">
        <v>1345</v>
      </c>
      <c r="P7" s="6">
        <v>1622</v>
      </c>
      <c r="Q7" s="15">
        <f>+N7+O7+P7</f>
        <v>4912</v>
      </c>
    </row>
    <row r="8" spans="1:22" ht="20.100000000000001" customHeight="1" x14ac:dyDescent="0.25">
      <c r="A8" s="16" t="s">
        <v>11</v>
      </c>
      <c r="B8" s="5">
        <v>698</v>
      </c>
      <c r="C8" s="6">
        <v>348</v>
      </c>
      <c r="D8" s="6">
        <v>326</v>
      </c>
      <c r="E8" s="12">
        <f t="shared" ref="E8:E17" si="1">+B8+C8+D8</f>
        <v>1372</v>
      </c>
      <c r="F8" s="5">
        <v>151</v>
      </c>
      <c r="G8" s="6">
        <v>139</v>
      </c>
      <c r="H8" s="6">
        <v>180</v>
      </c>
      <c r="I8" s="13">
        <f t="shared" ref="I8:I17" si="2">+F8+G8+H8</f>
        <v>470</v>
      </c>
      <c r="J8" s="5">
        <v>78</v>
      </c>
      <c r="K8" s="6">
        <v>44</v>
      </c>
      <c r="L8" s="6">
        <v>114</v>
      </c>
      <c r="M8" s="14">
        <f t="shared" si="0"/>
        <v>236</v>
      </c>
      <c r="N8" s="5">
        <v>242</v>
      </c>
      <c r="O8" s="6">
        <v>237</v>
      </c>
      <c r="P8" s="6">
        <v>205</v>
      </c>
      <c r="Q8" s="15">
        <f t="shared" ref="Q8:Q17" si="3">+N8+O8+P8</f>
        <v>684</v>
      </c>
      <c r="R8" s="17"/>
      <c r="S8" s="17"/>
    </row>
    <row r="9" spans="1:22" ht="20.100000000000001" customHeight="1" x14ac:dyDescent="0.25">
      <c r="A9" s="16" t="s">
        <v>12</v>
      </c>
      <c r="B9" s="5">
        <v>2131</v>
      </c>
      <c r="C9" s="6">
        <v>1322</v>
      </c>
      <c r="D9" s="6">
        <v>878</v>
      </c>
      <c r="E9" s="12">
        <f t="shared" si="1"/>
        <v>4331</v>
      </c>
      <c r="F9" s="5">
        <v>604</v>
      </c>
      <c r="G9" s="6">
        <v>483</v>
      </c>
      <c r="H9" s="6">
        <v>595</v>
      </c>
      <c r="I9" s="13">
        <f t="shared" si="2"/>
        <v>1682</v>
      </c>
      <c r="J9" s="5">
        <v>167</v>
      </c>
      <c r="K9" s="6">
        <v>118</v>
      </c>
      <c r="L9" s="6">
        <v>177</v>
      </c>
      <c r="M9" s="14">
        <f t="shared" si="0"/>
        <v>462</v>
      </c>
      <c r="N9" s="5">
        <v>533</v>
      </c>
      <c r="O9" s="6">
        <v>403</v>
      </c>
      <c r="P9" s="6">
        <v>442</v>
      </c>
      <c r="Q9" s="15">
        <f t="shared" si="3"/>
        <v>1378</v>
      </c>
      <c r="R9" s="17"/>
      <c r="S9" s="17"/>
    </row>
    <row r="10" spans="1:22" ht="20.100000000000001" customHeight="1" x14ac:dyDescent="0.25">
      <c r="A10" s="16" t="s">
        <v>13</v>
      </c>
      <c r="B10" s="5">
        <v>1350</v>
      </c>
      <c r="C10" s="6">
        <v>879</v>
      </c>
      <c r="D10" s="6">
        <v>820</v>
      </c>
      <c r="E10" s="12">
        <f t="shared" si="1"/>
        <v>3049</v>
      </c>
      <c r="F10" s="5">
        <v>140</v>
      </c>
      <c r="G10" s="6">
        <v>85</v>
      </c>
      <c r="H10" s="6">
        <v>90</v>
      </c>
      <c r="I10" s="13">
        <f t="shared" si="2"/>
        <v>315</v>
      </c>
      <c r="J10" s="5">
        <v>70</v>
      </c>
      <c r="K10" s="6">
        <v>87</v>
      </c>
      <c r="L10" s="6">
        <v>79</v>
      </c>
      <c r="M10" s="14">
        <f t="shared" si="0"/>
        <v>236</v>
      </c>
      <c r="N10" s="5">
        <v>150</v>
      </c>
      <c r="O10" s="6">
        <v>101</v>
      </c>
      <c r="P10" s="6">
        <v>190</v>
      </c>
      <c r="Q10" s="15">
        <f t="shared" si="3"/>
        <v>441</v>
      </c>
      <c r="R10" s="17"/>
      <c r="S10" s="17"/>
    </row>
    <row r="11" spans="1:22" ht="20.100000000000001" customHeight="1" x14ac:dyDescent="0.25">
      <c r="A11" s="16" t="s">
        <v>14</v>
      </c>
      <c r="B11" s="5">
        <v>1889</v>
      </c>
      <c r="C11" s="6">
        <v>1585</v>
      </c>
      <c r="D11" s="6">
        <v>1361</v>
      </c>
      <c r="E11" s="12">
        <f t="shared" si="1"/>
        <v>4835</v>
      </c>
      <c r="F11" s="5">
        <v>117</v>
      </c>
      <c r="G11" s="6">
        <v>53</v>
      </c>
      <c r="H11" s="6">
        <v>134</v>
      </c>
      <c r="I11" s="13">
        <f t="shared" si="2"/>
        <v>304</v>
      </c>
      <c r="J11" s="5">
        <v>65</v>
      </c>
      <c r="K11" s="6">
        <v>39</v>
      </c>
      <c r="L11" s="6">
        <v>96</v>
      </c>
      <c r="M11" s="14">
        <f t="shared" si="0"/>
        <v>200</v>
      </c>
      <c r="N11" s="5">
        <v>178</v>
      </c>
      <c r="O11" s="6">
        <v>140</v>
      </c>
      <c r="P11" s="6">
        <v>96</v>
      </c>
      <c r="Q11" s="15">
        <f t="shared" si="3"/>
        <v>414</v>
      </c>
      <c r="R11" s="17"/>
      <c r="S11" s="17"/>
    </row>
    <row r="12" spans="1:22" ht="20.100000000000001" customHeight="1" x14ac:dyDescent="0.25">
      <c r="A12" s="16" t="s">
        <v>15</v>
      </c>
      <c r="B12" s="5">
        <v>1055</v>
      </c>
      <c r="C12" s="6">
        <v>841</v>
      </c>
      <c r="D12" s="6">
        <v>644</v>
      </c>
      <c r="E12" s="12">
        <f t="shared" si="1"/>
        <v>2540</v>
      </c>
      <c r="F12" s="5">
        <v>131</v>
      </c>
      <c r="G12" s="6">
        <v>95</v>
      </c>
      <c r="H12" s="6">
        <v>93</v>
      </c>
      <c r="I12" s="13">
        <f t="shared" si="2"/>
        <v>319</v>
      </c>
      <c r="J12" s="5">
        <v>64</v>
      </c>
      <c r="K12" s="6">
        <v>48</v>
      </c>
      <c r="L12" s="6">
        <v>167</v>
      </c>
      <c r="M12" s="14">
        <f t="shared" si="0"/>
        <v>279</v>
      </c>
      <c r="N12" s="5">
        <v>249</v>
      </c>
      <c r="O12" s="6">
        <v>216</v>
      </c>
      <c r="P12" s="6">
        <v>266</v>
      </c>
      <c r="Q12" s="15">
        <f t="shared" si="3"/>
        <v>731</v>
      </c>
      <c r="R12" s="17"/>
      <c r="S12" s="17"/>
    </row>
    <row r="13" spans="1:22" ht="20.100000000000001" customHeight="1" x14ac:dyDescent="0.25">
      <c r="A13" s="16" t="s">
        <v>16</v>
      </c>
      <c r="B13" s="5">
        <v>1008</v>
      </c>
      <c r="C13" s="6">
        <v>671</v>
      </c>
      <c r="D13" s="6">
        <v>544</v>
      </c>
      <c r="E13" s="12">
        <f t="shared" si="1"/>
        <v>2223</v>
      </c>
      <c r="F13" s="5">
        <v>113</v>
      </c>
      <c r="G13" s="6">
        <v>105</v>
      </c>
      <c r="H13" s="6">
        <v>173</v>
      </c>
      <c r="I13" s="13">
        <f t="shared" si="2"/>
        <v>391</v>
      </c>
      <c r="J13" s="5">
        <v>74</v>
      </c>
      <c r="K13" s="6">
        <v>31</v>
      </c>
      <c r="L13" s="6">
        <v>156</v>
      </c>
      <c r="M13" s="14">
        <f t="shared" si="0"/>
        <v>261</v>
      </c>
      <c r="N13" s="5">
        <v>229</v>
      </c>
      <c r="O13" s="6">
        <v>209</v>
      </c>
      <c r="P13" s="6">
        <v>233</v>
      </c>
      <c r="Q13" s="15">
        <f t="shared" si="3"/>
        <v>671</v>
      </c>
      <c r="R13" s="17"/>
      <c r="S13" s="17"/>
    </row>
    <row r="14" spans="1:22" ht="20.100000000000001" customHeight="1" x14ac:dyDescent="0.25">
      <c r="A14" s="16" t="s">
        <v>17</v>
      </c>
      <c r="B14" s="5">
        <v>814</v>
      </c>
      <c r="C14" s="6">
        <v>509</v>
      </c>
      <c r="D14" s="6">
        <v>481</v>
      </c>
      <c r="E14" s="12">
        <f t="shared" si="1"/>
        <v>1804</v>
      </c>
      <c r="F14" s="5">
        <v>408</v>
      </c>
      <c r="G14" s="6">
        <v>357</v>
      </c>
      <c r="H14" s="6">
        <v>492</v>
      </c>
      <c r="I14" s="13">
        <f t="shared" si="2"/>
        <v>1257</v>
      </c>
      <c r="J14" s="5">
        <v>36</v>
      </c>
      <c r="K14" s="6">
        <v>28</v>
      </c>
      <c r="L14" s="6">
        <v>54</v>
      </c>
      <c r="M14" s="14">
        <f t="shared" si="0"/>
        <v>118</v>
      </c>
      <c r="N14" s="5">
        <v>648</v>
      </c>
      <c r="O14" s="6">
        <v>479</v>
      </c>
      <c r="P14" s="6">
        <v>556</v>
      </c>
      <c r="Q14" s="15">
        <f t="shared" si="3"/>
        <v>1683</v>
      </c>
      <c r="R14" s="17"/>
      <c r="S14" s="17"/>
    </row>
    <row r="15" spans="1:22" ht="20.100000000000001" customHeight="1" x14ac:dyDescent="0.25">
      <c r="A15" s="16" t="s">
        <v>18</v>
      </c>
      <c r="B15" s="5">
        <v>1174</v>
      </c>
      <c r="C15" s="6">
        <v>860</v>
      </c>
      <c r="D15" s="6">
        <v>639</v>
      </c>
      <c r="E15" s="12">
        <f t="shared" si="1"/>
        <v>2673</v>
      </c>
      <c r="F15" s="5">
        <v>107</v>
      </c>
      <c r="G15" s="6">
        <v>92</v>
      </c>
      <c r="H15" s="6">
        <v>118</v>
      </c>
      <c r="I15" s="13">
        <f t="shared" si="2"/>
        <v>317</v>
      </c>
      <c r="J15" s="5">
        <v>104</v>
      </c>
      <c r="K15" s="6">
        <v>68</v>
      </c>
      <c r="L15" s="6">
        <v>136</v>
      </c>
      <c r="M15" s="14">
        <f t="shared" si="0"/>
        <v>308</v>
      </c>
      <c r="N15" s="5">
        <v>109</v>
      </c>
      <c r="O15" s="6">
        <v>85</v>
      </c>
      <c r="P15" s="6">
        <v>101</v>
      </c>
      <c r="Q15" s="15">
        <f t="shared" si="3"/>
        <v>295</v>
      </c>
      <c r="R15" s="17"/>
      <c r="S15" s="17"/>
    </row>
    <row r="16" spans="1:22" ht="20.100000000000001" customHeight="1" x14ac:dyDescent="0.25">
      <c r="A16" s="16" t="s">
        <v>19</v>
      </c>
      <c r="B16" s="5">
        <v>723</v>
      </c>
      <c r="C16" s="6">
        <v>537</v>
      </c>
      <c r="D16" s="6">
        <v>363</v>
      </c>
      <c r="E16" s="12">
        <f t="shared" si="1"/>
        <v>1623</v>
      </c>
      <c r="F16" s="5">
        <v>529</v>
      </c>
      <c r="G16" s="6">
        <v>348</v>
      </c>
      <c r="H16" s="6">
        <v>440</v>
      </c>
      <c r="I16" s="13">
        <f t="shared" si="2"/>
        <v>1317</v>
      </c>
      <c r="J16" s="5">
        <v>166</v>
      </c>
      <c r="K16" s="6">
        <v>92</v>
      </c>
      <c r="L16" s="6">
        <v>145</v>
      </c>
      <c r="M16" s="14">
        <f t="shared" si="0"/>
        <v>403</v>
      </c>
      <c r="N16" s="5">
        <v>267</v>
      </c>
      <c r="O16" s="6">
        <v>231</v>
      </c>
      <c r="P16" s="6">
        <v>211</v>
      </c>
      <c r="Q16" s="15">
        <f t="shared" si="3"/>
        <v>709</v>
      </c>
      <c r="R16" s="17"/>
      <c r="S16" s="17"/>
    </row>
    <row r="17" spans="1:19" ht="20.100000000000001" customHeight="1" x14ac:dyDescent="0.25">
      <c r="A17" s="16" t="s">
        <v>20</v>
      </c>
      <c r="B17" s="5">
        <v>1637</v>
      </c>
      <c r="C17" s="6">
        <v>1216</v>
      </c>
      <c r="D17" s="6">
        <v>1337</v>
      </c>
      <c r="E17" s="12">
        <f t="shared" si="1"/>
        <v>4190</v>
      </c>
      <c r="F17" s="5">
        <v>225</v>
      </c>
      <c r="G17" s="6">
        <v>146</v>
      </c>
      <c r="H17" s="6">
        <v>204</v>
      </c>
      <c r="I17" s="13">
        <f t="shared" si="2"/>
        <v>575</v>
      </c>
      <c r="J17" s="5">
        <v>104</v>
      </c>
      <c r="K17" s="6">
        <v>57</v>
      </c>
      <c r="L17" s="6">
        <v>91</v>
      </c>
      <c r="M17" s="14">
        <f t="shared" si="0"/>
        <v>252</v>
      </c>
      <c r="N17" s="5">
        <v>302</v>
      </c>
      <c r="O17" s="6">
        <v>230</v>
      </c>
      <c r="P17" s="6">
        <v>252</v>
      </c>
      <c r="Q17" s="15">
        <f t="shared" si="3"/>
        <v>784</v>
      </c>
      <c r="R17" s="17"/>
      <c r="S17" s="17"/>
    </row>
    <row r="18" spans="1:19" ht="16.5" thickBot="1" x14ac:dyDescent="0.3">
      <c r="A18" s="18" t="s">
        <v>21</v>
      </c>
      <c r="B18" s="19">
        <f t="shared" ref="B18:Q18" si="4">SUM(B7:B17)</f>
        <v>14724</v>
      </c>
      <c r="C18" s="20">
        <f t="shared" si="4"/>
        <v>10411</v>
      </c>
      <c r="D18" s="20">
        <f t="shared" si="4"/>
        <v>8751</v>
      </c>
      <c r="E18" s="21">
        <f t="shared" si="4"/>
        <v>33886</v>
      </c>
      <c r="F18" s="19">
        <f t="shared" si="4"/>
        <v>3158</v>
      </c>
      <c r="G18" s="20">
        <f t="shared" si="4"/>
        <v>2359</v>
      </c>
      <c r="H18" s="20">
        <f t="shared" si="4"/>
        <v>3080</v>
      </c>
      <c r="I18" s="22">
        <f t="shared" si="4"/>
        <v>8597</v>
      </c>
      <c r="J18" s="19">
        <f t="shared" si="4"/>
        <v>1088</v>
      </c>
      <c r="K18" s="20">
        <f t="shared" si="4"/>
        <v>712</v>
      </c>
      <c r="L18" s="20">
        <f t="shared" si="4"/>
        <v>1418</v>
      </c>
      <c r="M18" s="23">
        <f t="shared" si="4"/>
        <v>3218</v>
      </c>
      <c r="N18" s="19">
        <f t="shared" si="4"/>
        <v>4852</v>
      </c>
      <c r="O18" s="20">
        <f t="shared" si="4"/>
        <v>3676</v>
      </c>
      <c r="P18" s="20">
        <f t="shared" si="4"/>
        <v>4174</v>
      </c>
      <c r="Q18" s="24">
        <f t="shared" si="4"/>
        <v>12702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кв.2014</vt:lpstr>
      <vt:lpstr>заявки 2 кв.2014 </vt:lpstr>
      <vt:lpstr>заявки 3 кв.2014 </vt:lpstr>
      <vt:lpstr>заявки 4 кв.2014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2014-02-28T07:11:29Z</dcterms:created>
  <dcterms:modified xsi:type="dcterms:W3CDTF">2015-01-12T09:03:43Z</dcterms:modified>
</cp:coreProperties>
</file>