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адрес поставки" sheetId="1" r:id="rId1"/>
    <sheet name="количество" sheetId="2" r:id="rId2"/>
  </sheets>
  <calcPr calcId="125725"/>
</workbook>
</file>

<file path=xl/calcChain.xml><?xml version="1.0" encoding="utf-8"?>
<calcChain xmlns="http://schemas.openxmlformats.org/spreadsheetml/2006/main">
  <c r="J7" i="2"/>
  <c r="I7"/>
  <c r="H7"/>
  <c r="K7" s="1"/>
  <c r="K6"/>
  <c r="K5"/>
</calcChain>
</file>

<file path=xl/sharedStrings.xml><?xml version="1.0" encoding="utf-8"?>
<sst xmlns="http://schemas.openxmlformats.org/spreadsheetml/2006/main" count="39" uniqueCount="28">
  <si>
    <t>№</t>
  </si>
  <si>
    <t>Филиал</t>
  </si>
  <si>
    <t>Адрес доставки</t>
  </si>
  <si>
    <t>Способ доставки</t>
  </si>
  <si>
    <t>Срок поставки</t>
  </si>
  <si>
    <t>Белгородэнерго</t>
  </si>
  <si>
    <t>г. Белгород. 5-й Заводской пер. д.17</t>
  </si>
  <si>
    <t>автомобильный</t>
  </si>
  <si>
    <t>Курскэнерго</t>
  </si>
  <si>
    <t>Курская обл Курский р-н пос. Ворошнево. Центральные склады филиала Курскэнерго</t>
  </si>
  <si>
    <t>Тверьэнерго</t>
  </si>
  <si>
    <t>г. Тверь, Проспект Калинина 66, ЦС филиала Тверьэнерго</t>
  </si>
  <si>
    <t>с 10.01.2015г. по 31.12.2015г., по заявкам филиалов в течение 20 календарных дней с момента подачи заявки, но не позднее 31.12.2015г</t>
  </si>
  <si>
    <t>Оборудование и материалы под ТП 2015г.</t>
  </si>
  <si>
    <t>Итого</t>
  </si>
  <si>
    <t>Материал</t>
  </si>
  <si>
    <t>Краткий текст материала</t>
  </si>
  <si>
    <t>КВД</t>
  </si>
  <si>
    <t>Номер лотA</t>
  </si>
  <si>
    <t>Номер ТЗ</t>
  </si>
  <si>
    <t>ЕИ</t>
  </si>
  <si>
    <t xml:space="preserve">Кол-во </t>
  </si>
  <si>
    <t>Изолятор ШС-10Д</t>
  </si>
  <si>
    <t>201A</t>
  </si>
  <si>
    <t>201А7</t>
  </si>
  <si>
    <t>шт</t>
  </si>
  <si>
    <t>Изолятор ПС-70Е</t>
  </si>
  <si>
    <t>201А3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</si>
</sst>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4" fontId="3" fillId="0" borderId="2" xfId="0" applyNumberFormat="1" applyFont="1" applyFill="1" applyBorder="1"/>
    <xf numFmtId="0" fontId="2" fillId="0" borderId="2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Border="1"/>
    <xf numFmtId="0" fontId="0" fillId="0" borderId="5" xfId="0" applyBorder="1" applyAlignment="1"/>
    <xf numFmtId="0" fontId="0" fillId="0" borderId="0" xfId="0" applyBorder="1" applyAlignment="1"/>
    <xf numFmtId="0" fontId="0" fillId="0" borderId="2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wrapText="1"/>
    </xf>
    <xf numFmtId="10" fontId="6" fillId="0" borderId="0" xfId="0" applyNumberFormat="1" applyFont="1"/>
    <xf numFmtId="0" fontId="5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C21" sqref="C21"/>
    </sheetView>
  </sheetViews>
  <sheetFormatPr defaultRowHeight="15"/>
  <cols>
    <col min="1" max="1" width="3.28515625" bestFit="1" customWidth="1"/>
    <col min="2" max="2" width="14.7109375" bestFit="1" customWidth="1"/>
    <col min="3" max="3" width="91" bestFit="1" customWidth="1"/>
    <col min="4" max="4" width="18.28515625" bestFit="1" customWidth="1"/>
    <col min="5" max="5" width="26" bestFit="1" customWidth="1"/>
  </cols>
  <sheetData>
    <row r="1" spans="1: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5" ht="27.75" customHeight="1">
      <c r="A2" s="3">
        <v>1</v>
      </c>
      <c r="B2" s="4" t="s">
        <v>5</v>
      </c>
      <c r="C2" s="5" t="s">
        <v>6</v>
      </c>
      <c r="D2" s="5" t="s">
        <v>7</v>
      </c>
      <c r="E2" s="7" t="s">
        <v>12</v>
      </c>
    </row>
    <row r="3" spans="1:5" ht="27.75" customHeight="1">
      <c r="A3" s="3">
        <v>2</v>
      </c>
      <c r="B3" s="4" t="s">
        <v>8</v>
      </c>
      <c r="C3" s="6" t="s">
        <v>9</v>
      </c>
      <c r="D3" s="6" t="s">
        <v>7</v>
      </c>
      <c r="E3" s="8"/>
    </row>
    <row r="4" spans="1:5" ht="27.75" customHeight="1">
      <c r="A4" s="3">
        <v>3</v>
      </c>
      <c r="B4" s="4" t="s">
        <v>10</v>
      </c>
      <c r="C4" s="5" t="s">
        <v>11</v>
      </c>
      <c r="D4" s="5" t="s">
        <v>7</v>
      </c>
      <c r="E4" s="9"/>
    </row>
  </sheetData>
  <mergeCells count="1">
    <mergeCell ref="E2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8"/>
  <sheetViews>
    <sheetView tabSelected="1" workbookViewId="0">
      <selection activeCell="C7" sqref="C7"/>
    </sheetView>
  </sheetViews>
  <sheetFormatPr defaultRowHeight="15"/>
  <cols>
    <col min="1" max="1" width="9.42578125" bestFit="1" customWidth="1"/>
    <col min="2" max="2" width="17.140625" bestFit="1" customWidth="1"/>
    <col min="3" max="3" width="40.85546875" bestFit="1" customWidth="1"/>
    <col min="4" max="4" width="11.7109375" bestFit="1" customWidth="1"/>
    <col min="5" max="5" width="19.42578125" bestFit="1" customWidth="1"/>
    <col min="6" max="6" width="16.85546875" style="10" bestFit="1" customWidth="1"/>
    <col min="7" max="7" width="9.85546875" bestFit="1" customWidth="1"/>
    <col min="8" max="10" width="14.28515625" bestFit="1" customWidth="1"/>
    <col min="11" max="11" width="14.28515625" style="11" bestFit="1" customWidth="1"/>
    <col min="12" max="13" width="9.140625" style="12"/>
    <col min="14" max="14" width="28.5703125" style="12" bestFit="1" customWidth="1"/>
    <col min="15" max="24" width="9.140625" style="12"/>
  </cols>
  <sheetData>
    <row r="1" spans="1:24">
      <c r="C1" t="s">
        <v>13</v>
      </c>
    </row>
    <row r="3" spans="1:24">
      <c r="H3" s="13" t="s">
        <v>5</v>
      </c>
      <c r="I3" s="13" t="s">
        <v>8</v>
      </c>
      <c r="J3" s="13" t="s">
        <v>10</v>
      </c>
      <c r="K3" s="13" t="s">
        <v>14</v>
      </c>
      <c r="L3" s="14"/>
    </row>
    <row r="4" spans="1:24">
      <c r="A4" s="15" t="s">
        <v>0</v>
      </c>
      <c r="B4" s="16" t="s">
        <v>15</v>
      </c>
      <c r="C4" s="16" t="s">
        <v>16</v>
      </c>
      <c r="D4" s="16" t="s">
        <v>17</v>
      </c>
      <c r="E4" s="16" t="s">
        <v>18</v>
      </c>
      <c r="F4" s="17" t="s">
        <v>19</v>
      </c>
      <c r="G4" s="16" t="s">
        <v>20</v>
      </c>
      <c r="H4" s="17" t="s">
        <v>21</v>
      </c>
      <c r="I4" s="17" t="s">
        <v>21</v>
      </c>
      <c r="J4" s="17" t="s">
        <v>21</v>
      </c>
      <c r="K4" s="17" t="s">
        <v>21</v>
      </c>
      <c r="L4" s="18"/>
      <c r="M4" s="18"/>
      <c r="N4" s="18"/>
      <c r="Q4" s="19"/>
      <c r="R4" s="19"/>
      <c r="S4" s="19"/>
      <c r="T4" s="19"/>
      <c r="U4" s="19"/>
    </row>
    <row r="5" spans="1:24" s="28" customFormat="1">
      <c r="A5" s="20"/>
      <c r="B5" s="21">
        <v>2114640</v>
      </c>
      <c r="C5" s="21" t="s">
        <v>22</v>
      </c>
      <c r="D5" s="21">
        <v>1</v>
      </c>
      <c r="E5" s="15" t="s">
        <v>23</v>
      </c>
      <c r="F5" s="22" t="s">
        <v>24</v>
      </c>
      <c r="G5" s="21" t="s">
        <v>25</v>
      </c>
      <c r="H5" s="23"/>
      <c r="I5" s="23"/>
      <c r="J5" s="23">
        <v>1080</v>
      </c>
      <c r="K5" s="24">
        <f>H5+J5+I5</f>
        <v>1080</v>
      </c>
      <c r="L5" s="25"/>
      <c r="M5" s="25"/>
      <c r="N5" s="25"/>
      <c r="O5" s="26"/>
      <c r="P5" s="26"/>
      <c r="Q5" s="27"/>
      <c r="R5" s="25"/>
      <c r="S5" s="27"/>
      <c r="T5" s="27"/>
      <c r="U5" s="27"/>
      <c r="V5" s="26"/>
      <c r="W5" s="26"/>
      <c r="X5" s="26"/>
    </row>
    <row r="6" spans="1:24" s="28" customFormat="1">
      <c r="A6" s="20"/>
      <c r="B6" s="21">
        <v>2114737</v>
      </c>
      <c r="C6" s="21" t="s">
        <v>26</v>
      </c>
      <c r="D6" s="21">
        <v>1</v>
      </c>
      <c r="E6" s="15" t="s">
        <v>23</v>
      </c>
      <c r="F6" s="22" t="s">
        <v>27</v>
      </c>
      <c r="G6" s="21" t="s">
        <v>25</v>
      </c>
      <c r="H6" s="23">
        <v>975</v>
      </c>
      <c r="I6" s="23">
        <v>132</v>
      </c>
      <c r="J6" s="23">
        <v>1080</v>
      </c>
      <c r="K6" s="24">
        <f t="shared" ref="K6:K7" si="0">H6+J6+I6</f>
        <v>2187</v>
      </c>
      <c r="L6" s="25"/>
      <c r="M6" s="25"/>
      <c r="N6" s="25"/>
      <c r="O6" s="26"/>
      <c r="P6" s="26"/>
      <c r="Q6" s="27"/>
      <c r="R6" s="25"/>
      <c r="S6" s="27"/>
      <c r="T6" s="27"/>
      <c r="U6" s="27"/>
      <c r="V6" s="26"/>
      <c r="W6" s="26"/>
      <c r="X6" s="26"/>
    </row>
    <row r="7" spans="1:24" s="33" customFormat="1">
      <c r="A7" s="29"/>
      <c r="B7" s="16"/>
      <c r="C7" s="16"/>
      <c r="D7" s="16"/>
      <c r="E7" s="30"/>
      <c r="F7" s="17"/>
      <c r="G7" s="16"/>
      <c r="H7" s="24">
        <f>SUM(H5:H6)</f>
        <v>975</v>
      </c>
      <c r="I7" s="24">
        <f t="shared" ref="I7:J7" si="1">SUM(I5:I6)</f>
        <v>132</v>
      </c>
      <c r="J7" s="24">
        <f t="shared" si="1"/>
        <v>2160</v>
      </c>
      <c r="K7" s="24">
        <f t="shared" si="0"/>
        <v>3267</v>
      </c>
      <c r="L7" s="18"/>
      <c r="M7" s="18"/>
      <c r="N7" s="18"/>
      <c r="O7" s="31"/>
      <c r="P7" s="31"/>
      <c r="Q7" s="32"/>
      <c r="R7" s="18"/>
      <c r="S7" s="32"/>
      <c r="T7" s="32"/>
      <c r="U7" s="32"/>
      <c r="V7" s="31"/>
      <c r="W7" s="31"/>
      <c r="X7" s="31"/>
    </row>
    <row r="8" spans="1:24" s="34" customFormat="1" ht="14.25">
      <c r="F8" s="35"/>
      <c r="I8" s="36"/>
      <c r="J8" s="36"/>
      <c r="K8" s="36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адрес поставки</vt:lpstr>
      <vt:lpstr>количество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2014-11-27T12:20:01Z</dcterms:modified>
</cp:coreProperties>
</file>