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5" yWindow="105" windowWidth="28815" windowHeight="63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Лист1!$A$6:$M$42</definedName>
    <definedName name="_xlnm.Print_Area" localSheetId="0">Лист1!$A$1:$M$129</definedName>
  </definedNames>
  <calcPr calcId="145621"/>
</workbook>
</file>

<file path=xl/calcChain.xml><?xml version="1.0" encoding="utf-8"?>
<calcChain xmlns="http://schemas.openxmlformats.org/spreadsheetml/2006/main">
  <c r="H41" i="1" l="1"/>
  <c r="H113" i="1"/>
  <c r="H114" i="1"/>
</calcChain>
</file>

<file path=xl/sharedStrings.xml><?xml version="1.0" encoding="utf-8"?>
<sst xmlns="http://schemas.openxmlformats.org/spreadsheetml/2006/main" count="974" uniqueCount="348">
  <si>
    <t>Филиал</t>
  </si>
  <si>
    <t>Диспетчерское наименование ВЛ</t>
  </si>
  <si>
    <t>Класс U, кВ</t>
  </si>
  <si>
    <t>№ ТМ в SAP</t>
  </si>
  <si>
    <t>Способ расчистки (ручн./мех./хим.)</t>
  </si>
  <si>
    <t>Наименование РЭС/уч-ка СЛЭП</t>
  </si>
  <si>
    <t>№ пролетов</t>
  </si>
  <si>
    <t>Примечание</t>
  </si>
  <si>
    <t>Месяц выполнения работ</t>
  </si>
  <si>
    <t>начало</t>
  </si>
  <si>
    <t>окончание</t>
  </si>
  <si>
    <t>Способ утилизации порубочных остатков (мульчирование/ сжигание/ трелевка и др.)</t>
  </si>
  <si>
    <t>Объем выполняемых работ, га</t>
  </si>
  <si>
    <t>Порода деревонасаждений*</t>
  </si>
  <si>
    <t>Приложение к ТЗ на хим. обработку / расчистку просек ВЛ</t>
  </si>
  <si>
    <t>ручная</t>
  </si>
  <si>
    <t>апрель</t>
  </si>
  <si>
    <t>май</t>
  </si>
  <si>
    <t>июль</t>
  </si>
  <si>
    <t>июнь</t>
  </si>
  <si>
    <t>август</t>
  </si>
  <si>
    <t>филиал ОАО "МРСК Центра" - "Курскэнерго"</t>
  </si>
  <si>
    <t>Центральный участок СЛЭП</t>
  </si>
  <si>
    <t>ВЛ 35 кВ Беседино - Искра</t>
  </si>
  <si>
    <t>VL035-000904</t>
  </si>
  <si>
    <t>ВЛ-35 кВ Золотухино-Казанка</t>
  </si>
  <si>
    <t>VL035-001681</t>
  </si>
  <si>
    <t xml:space="preserve">ВЛ-35 кВ В.Реутец-Гахово </t>
  </si>
  <si>
    <t>VL035-001325</t>
  </si>
  <si>
    <t>ВЛ-35 кВ Волокно-Петринка - Стрелецкая</t>
  </si>
  <si>
    <t>VL035-001328</t>
  </si>
  <si>
    <t>ВЛ 110 кВ ТЭЦ-1-Лесная №1</t>
  </si>
  <si>
    <t>VL110-001345</t>
  </si>
  <si>
    <t>ВЛ 110 кВ ТЭЦ-1-Лесная №2</t>
  </si>
  <si>
    <t xml:space="preserve">  VL110-000079</t>
  </si>
  <si>
    <t>химическая</t>
  </si>
  <si>
    <t>ВЛ 35 кВ Октябрьская-Старково</t>
  </si>
  <si>
    <t>VL035-001330</t>
  </si>
  <si>
    <t>ИТОГО по филиалу ОАО "МРСК Центра" - "Курскэнерго"</t>
  </si>
  <si>
    <t>Детализация объемов работ по химической обработке / расчистке просек ВЛ филиала ОАО "МРСК Центра" - "Курскэнерго" на 2014 год</t>
  </si>
  <si>
    <t>Итого по Центральному участку СЛЭП УВС</t>
  </si>
  <si>
    <t>СУ СЛЭП</t>
  </si>
  <si>
    <t>ВЛ-110 кВ Железногорск - Фатеж № 1</t>
  </si>
  <si>
    <t>VL110-001089</t>
  </si>
  <si>
    <t>руч</t>
  </si>
  <si>
    <t>ВЛ-110 кВ Железногорск - Фатеж № 2</t>
  </si>
  <si>
    <t>VL110-000090</t>
  </si>
  <si>
    <t>ВЛ-35кВ Линец-Шуклино</t>
  </si>
  <si>
    <t>VL035-001582</t>
  </si>
  <si>
    <t>уч. Железногорск-Фатеж 1,2 с отп. в сторону ПС "Троицкое", ПС "Мартовская"</t>
  </si>
  <si>
    <t xml:space="preserve">VL110-001089,  VL110-000090                                                                    </t>
  </si>
  <si>
    <t>Железногорск-Дмитриев с отп. в сторону ПС "Киликино"</t>
  </si>
  <si>
    <t>руч/мех</t>
  </si>
  <si>
    <t>Итого по Северному участку СЛЭП УВС</t>
  </si>
  <si>
    <t>Восточный участок СЛЭП</t>
  </si>
  <si>
    <t>ВЛ-35 кВ Быково-Орловка</t>
  </si>
  <si>
    <t>VL035-001230</t>
  </si>
  <si>
    <t>ВЛ-35 кВ Мочаки-Быково</t>
  </si>
  <si>
    <t>VL035-001231</t>
  </si>
  <si>
    <t>ВЛ-110кВ Фосфоритная-Садовая I в том числе отпайка на ПС Щигры</t>
  </si>
  <si>
    <t>VL110-001306</t>
  </si>
  <si>
    <t>ВЛ-110кВ Фосфоритная-Тим</t>
  </si>
  <si>
    <t>VL110-000998</t>
  </si>
  <si>
    <t>Итого по Восточному участку СЛЭП УВС</t>
  </si>
  <si>
    <t>Южный участок СЛЭП</t>
  </si>
  <si>
    <t>ВЛ 110 кВ Ржава-Полевая</t>
  </si>
  <si>
    <t>VL110-001072</t>
  </si>
  <si>
    <t xml:space="preserve"> ручн./мех.</t>
  </si>
  <si>
    <t>Белая - Кондратовка</t>
  </si>
  <si>
    <t>VL035-001532</t>
  </si>
  <si>
    <t>Суджа-Рубанщина</t>
  </si>
  <si>
    <t>VL035-001529</t>
  </si>
  <si>
    <t>Рубанщина-Дарьино</t>
  </si>
  <si>
    <t>VL035-001554</t>
  </si>
  <si>
    <t>Итого по Южному СЛЭП УВС</t>
  </si>
  <si>
    <t>Западный участок СЛЭП</t>
  </si>
  <si>
    <t>ВЛ-110 кВ Суджа - 8 Марта</t>
  </si>
  <si>
    <t>VL110-000963</t>
  </si>
  <si>
    <t>ВЛ-35 кВ Снагость-Кульбаки</t>
  </si>
  <si>
    <t>VL035-001279</t>
  </si>
  <si>
    <t>Льгов-Конышевка цепь 1  с отп.в сторону ПС "Шерекино"</t>
  </si>
  <si>
    <t>VL110-000974</t>
  </si>
  <si>
    <t>Льгов-Конышевка цепь 2  с отп.в сторону ПС "Шерекино", с отп.в сторону ПС "Марица"</t>
  </si>
  <si>
    <t>VL110-000973</t>
  </si>
  <si>
    <t>Итого по Западному СЛЭП УВС</t>
  </si>
  <si>
    <t>КК</t>
  </si>
  <si>
    <t>ТО</t>
  </si>
  <si>
    <t>KR</t>
  </si>
  <si>
    <t>вывоз, сжигание,мульчирование.</t>
  </si>
  <si>
    <t>октябрь</t>
  </si>
  <si>
    <t>Рыльск-Б.Гнеушево</t>
  </si>
  <si>
    <t>VL035-001255</t>
  </si>
  <si>
    <t>Садовая-Фатеж 1.</t>
  </si>
  <si>
    <t>Фатеж - Любаж</t>
  </si>
  <si>
    <t>VL035-000071</t>
  </si>
  <si>
    <t xml:space="preserve"> 100-101-0,17га, 101-102-0,17га, 102-103-0,17га, 103-104-0,17га, 104-105-0,17га, 105-106-0,17га, 106-107-0,17га, 107-108-0,17га, 108-109-0,17га, 110-111-0,17га, 111-112-0,17га, 112-113-0,17га, 113-114-0,17га, 114-115-0,17га, 115-116-0,17га, 116-117-0,17га, 117-118-0,17га, 118-119-0,17га, 119-120-0,17га, 120-121-0,17га, 121-122-0,17га, 122-123-0,17га, 123-124-0,17га, 124-125-0,17га, 125-126-0,17га, 126-127-0,17га, 127-128-0,17га, 128-129-0,17га, 129-130-0,17га, 131-132-0,17га, 132-133-0,17га, 133-134-0,17га, 134-135-0,17га, 135-136-0,17га, 136-137-0,17га, 137-138-0,17га, 138-139-0,17га, 139-140-0,17га, 140-141-0,17га,141-142-0,17га, 142-143-0,17га, 143-144-0,17га, 144-145-0,17га, 145-146-0,17га, 146-147-0,17га, 147-148-0,17га, 148-149-0,17га, 149-150-0,17га, 150-151-0,17га, 151-152-0,17га, 152-153-0,17га</t>
  </si>
  <si>
    <t>1-2-0,17га, 2-3-0,17га, 3-4-0,17га, 4-5-0,17га, 5-6-0,17га, 6-7-0,17га, 7-8-0,17га, 8-9-0,17га, 9-10-0,17га, 10-11-0,17га, 11-12-0,17га, 12-13-0,17га, 13-14-0,17га, 14-15-0,17га, 15-16-0,17га, 16-17-0,17га, 17-18-0,17га, 18-19-0,17га, 19-20-0,17га, 20-21-0,17га, 21-22-0,17га, 22-23-0,17га, 23-24-0,17га, 24-25-0,17га, 25-26-0,17га, 26-27-0,17га, 27-28-0,17га, 28-29-0,17га, 29-30-0,17га, 30-31-0,17га, 31-32-0,17га, 32-33-0,17га, 33-34-0,17га, 34-35-0,17га, 35-36-0,17га, 36-37-0,17га, 37-38-0,17га, 38-39-0,17га, 39-40-0,17га, 40-41-0,17га, 41-42-0,17га, 42-43-0,17га, 43-44-0,17га, 44-45-0,17га, 45-46-0,17га, 46-47-0,17га, 47-48-0,17га, 48-49-0,17га, 49-50-0,17га, 50-51-0,17га, 51-52-0,17га, 52-53-0,17га, 53-54-0,17га, 54-55-0,17га, 55-56-0,17га, 56-57-0,17га, 57-58-0,17га, 58-59-0,17га, 59-60-0,17га, 60-61-0,17га, 61-62-0,17га, 62-63-0,17га, 63-64-0,17га, 64-65-0,17га, 65-66-0,17га, 66-67-0,17га, 67-68-0,17га, 68-69-0,17га, 69-70-0,17га, 70-71-0,17га, 71-72-0,17га, 72-73-0,17га, 73-74-0,17га, 74-75-0,17га, 75-76-0,17га, 76-77-0,17га, 77-78-0,17га, 78-79-0,17га,   79-80-0,17га, 80-81-0,17га, 81-82-0,17га, 82-83-0,17га, 83-84-0,17га, 84-85-0,17га, 85-86-0,17га, 86-87-0,17га, 87-88-0,17га, 88-89-0,17га, 89-90-0,17га, 91-92-0,17га, 92-93-0,17га, 93-94-0,17га, 94-95-0,17га, 95-96-0,17га, 96-97-0,17га, 97-98-0,17га, 98-99-0,17га, 99-100-0,17га, 100-101-0,17га, 101-102-0,17га, 102-103-0,17га, 103-104-0,17га, 104-105-0,17га, 105-106-0,17га, 106-107-0,17га, 107-108-0,17га, 108-109-0,17га, 109-110-0,17га, 110-111-0,17га, 111-112-0,17га, 112-113-0,17га, 113-114-0,17га, 114-115-0,17га, 115-116-0,17га, 116-117-0,17га, 117-118-0,17га, 118-119-0,17га, 119-120-0,17га, 120-121-0,17га, 121-122-0,17га, 122-123-0,17га, 123-124-0,17га, 124-125-0,17га, 125-126-0,17га, 126-127-0,17га, 127-128-0,17га, 128-129-0,17га, 129-130-0,17га, 131-132-0,17га, 132-133-0,17га, 133-134-0,17га, 134-135-0,17га, 135-136-0,17га, 136-137-0,17га, 137-138-0,17га, 138-139-0,17га, 139-140-0,17га, 140-141-0,17га,141-142-0,17га, 142-143-0,17га, 143-144-0,17га, 144-145-0,17га, 145-146-0,17га, 146-147-0,17га, 147-148-0,17га, 148-149-0,17га, 149-150-0,17га, 150-151-0,17га, 151-152-0,17га, 152-153-0,17га</t>
  </si>
  <si>
    <t>48-49(0,46),49-50(0,46),50-51(0,46),51-52(0,46),52-53(0,46),76-77(0,46),87-88(0,46).</t>
  </si>
  <si>
    <t>8-9(0,386),19-20(0,386),39-40(0,386),40-41(0,386),41-42(0,386),42-43(0,386),43-44(0,386),51-52(0,386),52-53(0,386),54-55(0,386),56-57(0,386),57-58(0,386),58-59(0,386);61-62(0,386).</t>
  </si>
  <si>
    <t>8-9(0,43),19-20(0,43),24-25(0,43),39-40(0,43),42-44(0,43),45-46(0,43),52-53(0,43).</t>
  </si>
  <si>
    <t>2-3(0,75),3-4(0,75),33п-34п(0,75),34п-35п(0,75),</t>
  </si>
  <si>
    <t>20-21(0,344),66-67(0,344),67-68(0,344),68-69(0,344),69-70(0,344),75-76(0,344),76-77(0,344),78-79(0,344),79-80(0,344).</t>
  </si>
  <si>
    <t>20-21(0,344),66-67(0,344),67-68(0,344),68-69(0,344),69-80(0,344),75-76(0,344),76-77(0,344),78-79(0,344),79-80(0,344).</t>
  </si>
  <si>
    <t>21-22(0,225),22-23(0,225),23-24(0,225),24-25(0,225),29-30(0,225),30-31(0,225),31-32(0,225),32-33(0,225),33-34(0,225),34-35(0,225),35-36(0,225),36-37(0,225),37-38(0,225),38-39(0,225),39-40(0,225),40-41(0,225),41-42(0,225),42-43(0,225),43-44(0,225),44-45(0,225),45-46(0,225),46-47(0,225),47-48(0,225),48-49(0,225),49-50(0,225),50-51(0,225),51-52(0,225),52-53(0,225),53-54(0,225),54-55(0,225),55-56(0,225),56-57(0,225),57-58(0,225),58-59(0,225),59-60(0,225),60-61(0,225),61-62(0,225),62-63(0,225),63-64(0,225),64-65(0,225).</t>
  </si>
  <si>
    <t>2-3(0,5),9-10(0,5),21-22(0,5),22-23(0,5),24-25(0,5),25-26(0,5),26-27(0,5),27-28(0,5),28-29(0,5),29-30(0,5).</t>
  </si>
  <si>
    <t>280-281(0,43),281-282(0,43),282-283(0,43),283-284(0,43),284-285(0,43),285-286(0,43),286-287(0,43),287-288(0,43),288-289(0,43),289-290(0,43).</t>
  </si>
  <si>
    <t>9-10(0,33),20-21(0,33),23-24(0,33),48-49(0,33),49-50(0,33),50-51(0,33),51-52(0,33),52-53(0,33),53-54(0,33),54-55(0,33),55-56(0,33),56-57(0,33),57-58(0,33),191-192(0,33),232-233(0,33).</t>
  </si>
  <si>
    <t>197-198(1),201-202(1); 254-255(1),255-256(1),337-338(1).</t>
  </si>
  <si>
    <t>153-154(0,47),168-169(0,47),169-170(0,47),170-171(0,47),189-190(0,47).</t>
  </si>
  <si>
    <t>20-21(0,214),21-22(0,214),22-23(0,214),23-24(0,214),24-25(0,214),25-26(0,214),26-27(0,214);6-7(0,214),7-8(0,214),65-66(0,214);66-67(0,214).</t>
  </si>
  <si>
    <t>31-32(0,8),8-9(0,8),9-10(0,8),10-11(0,8),11-12(0,8).</t>
  </si>
  <si>
    <t>3-4(0,43), 109-110(0,43),110-111(0,43),111-112(0,43),112-113(0,43),113-114(0,43),114-115(0,43),115-116(0,43),116-117(0,43),117-118(0,43),118-119(0,43),119-120(0,43),120-121(0,43).</t>
  </si>
  <si>
    <t>4-5(0,103),5-6(0,103),6-7(0,103),7-8(0,103),8-9(0,103),9-10(0,103),10-11(0,103), 81-82(0,103),82-83(0,103),83-84(0,103),84-85(0,103),85-86(0,103),86-87(0,103),87-88(0,103),88-89(0,103),89-90(0,103),90-91(0,103),91-92(0,103),92-93(0,103),93-94(0,103),94-95(0,103),95-96(0,103),96-97(0,103),97-98(0,103),98-99(0,103),99-100(0,103),100-101(0,103),101-102(0,103),102-103(0,103).</t>
  </si>
  <si>
    <t>171-172(0,31),172-173(0,31), 178-179(0,31), 180-181(0,31),181-182(0,31),182-183(0,31),183-184(0,31), 189-190(0,31), 197-198(0,31), 208-209(0,31), 216-217(0,31), 221-222(0,31),222-223(0,31),223-224(0,31),224-225(0,31),225-226(0,31), 228-229(0,31), 231-232(0,31), 236-237(0,31), 8-9, 12-13(0,31).</t>
  </si>
  <si>
    <t>6-7(0,395), 29-30(0,395),30-31(0,395),31-32(0,395),32-33(0,395),33-34(0,395),34-35(0,395),35-36(0,395),36-37(0,395),37-38(0,395),38-39(0,395),39-40(0,395),40-41(0,395),41-42(0,395),42-43(0,395),43-44(0,395),44-45(0,395),45-46(0,395),46-47(0,395).</t>
  </si>
  <si>
    <t xml:space="preserve">9-10(0,13),10-11(0,13),11-12(0,13),12-13(0,13),13-14(0,13),14-15(0,13),15-16(0,13),16-17(0,13),17-18(0,13),26-27(0,13),29-30(0,13),33-34(0,13),35-36(0,13),44-45(0,13),54-55(0,13),58-59(0,13),67-68(0,13),74-75(0,13),77-78(0,13),78-79(0,13),83-84(0,13),87-88(0,13),114-115(0,13),119-120(0,13),125-126(0,13),129-130(0,13),133-134(0,13),141-142(0,13),145-146(0,13),150-151(0,13),154-155(0,13). </t>
  </si>
  <si>
    <t>52-53(0,226),60-61(0,226),65-66(0,226),73-74(0,226),74-75(0,226),75-76(0,226),76-77(0,226),77-78(0,226),78-79(0,226),79-80(0,226),80-81(0,226),81-82(0,226),82-83(0,226),83-84(0,226),85-86(0,226),86-87(0,226),87-88(0,226),88-89(0,226),89-90(0,226),97-98(0,226),98-99(0,226),99-100(0,226),100-101(0,226),101-102(0,226),102-103(0,226),103-104(0,226),107-108(0,226),114-115(0,226),130-131(0,226),137-138(0,226),139-140(0,226).</t>
  </si>
  <si>
    <t>4-5(0,136),5-6(0,136),6-7(0,136),16-17(0,136),27-28(0,136),63-6(0,136),64-65(0,136),65-66(0,136),66-67(0,136),79-80(0,136),80-81(0,136),83-84(0,136),96-97(0,136),121-122(0,136).</t>
  </si>
  <si>
    <t>4-5(0,16),25-26(0,16),26-27(0,16),39-40(0,16),44-45(0,16),45-46(0,16),47-48(0,16),53(0,04),57(0,04),130(0,04),146-147(0,16),161-162(0,16),178-179(0,16),199-200(0,16),210(0,04).</t>
  </si>
  <si>
    <t>13-14(0,433),77-78(0,433),78-79(0,433),104-105(0,433),114-115(0,433),128-129(0,433).</t>
  </si>
  <si>
    <t>69-70(0,155),70-71(0,155),71-72(0,155),72-73(0,155),73-74(0,155),74-75(0,155),75-76(0,155),76-77(0,155),77-78(0,155),78-79(0,155),79-80(0,155),114-115(0,155),137-138(0,155),138-139(0,155),139-140(0,155),140-141(0,155),141-142(0,155),142-143(0,155),143-144(0,155),144-145(0,155),145-146(0,155),146-147(0,155),147-148(0,155),148-149(0,155),151-152(0,155),153-155(0,155),15-156(0,155),156-157(0,155),160-161(0,155).</t>
  </si>
  <si>
    <t xml:space="preserve"> 7-8(0,375), 10-11(0,375),31-32(0,375),33-34(0,375),91-92(0,375),95-96(0,375),136-137(0,375),141-142(0,375).</t>
  </si>
  <si>
    <t>43-44(0,356),44-45(0,356),45-46(0,356),46-47(0,356),47-48(0,356),48-49(0,356),49-50(0,356),50-51(0,356),51-52(0,356).</t>
  </si>
  <si>
    <t>125-126(0,25),126-127(0,25),127-128(0,25),128-129(0,25),129-130(0,25),130-131(0,25),131-132(0,25),132-133(0,25),133-134(0,25),134-135(0,25),135-136(0,25),136-137(0,25),137-138(0,25),138-139(0,25),139-140(0,25),140-141(0,25),141-142(0,25),142-143(0,25),143-144(0,25),144-145(0,25).</t>
  </si>
  <si>
    <t>Беловский РЭС</t>
  </si>
  <si>
    <t xml:space="preserve"> ВЛ-10кВ 1113</t>
  </si>
  <si>
    <t>VS010-0008009</t>
  </si>
  <si>
    <t>1-2-0,15га, 2-3-0,15га, 3-4-0,15га, 4-5-0,15га, 5-6-0,15га, 6-7-0,15га, 7-8-0,15га, 8-9-0,15га, 28-29-0,15га, 29-30-0,15га, 30-31-0,15га, 45-46-0,15га, 46-47-0,15га, 47-48-0,15га, 48-49-0,15га, 49-50-0,15га, 50-51-0,15га, 72-73-0,15га, 73-74-0,15га, 74-75-0,15га, 75-76-0,15га, 76-77-0,15га</t>
  </si>
  <si>
    <t>ВЛ-10 кВ 116</t>
  </si>
  <si>
    <t>VS010-0009357</t>
  </si>
  <si>
    <t>1-2-0,15га, 2-3-0,15га, 3-4-0,15га, 4-5-0,15га, 5-6-0,15га, 6-7-0,15га, 7-8-0,15га, 8-9-0,15га, 9-10-0,15га, 10-11-0,15га, 11-12-0,15га, 12-13-0,15га, 13-14-0,15га, 46-47-0,15га, 47-48-0,15га, 50-51-0,15га, 51-52-0,15га, 52-53-0,15га, 53-54-0,15га, 54-55-0,15га, 63-64-0,15га, 64-65-0,15га, 68-69-0,15га, 69-70-0,15га, 70-71-0,15га, 74-75-0,15га, 75-76-0,15га, 76-77-0,15га, 77-78-0,15га, 78-79-0,15га, 84-85-0,15га, 85-86-0,15га, 86-87-0,15га, 87-88-0,15га, 88-89-0,15га, 102-103-0,15га, 103-104-0,15га, 110-111-0,15га, 111-112-0,15га, 117-118-0,15га, 118-119-0,15га, 135-136-0,15га, 152-153-0,15га, 164-165-0,15га, 165-166-0,15га, 166-167-0,15га, 167-168-0,15га, 168-169-0,15га, 169-170-0,15га, 170-171-0,15га, 171-172-0,15га, 172-173-0,15га, 173-174-0,15га, 174-175-0,15га</t>
  </si>
  <si>
    <t>Фатежский РЭС</t>
  </si>
  <si>
    <t>ПС В.Любаж № 3.3.10</t>
  </si>
  <si>
    <t>VS010-0008216</t>
  </si>
  <si>
    <t>10-11-0,13га, 11-12-0,13га, 12-13-0,13га, 13-14-0,13га, 14-15-0,13га, 15-16-0,13га, 16-17-0,13га, 17-18-0,13га, 18-19-0,13га, 19-20-0,13га, 20-21-0,13га, 21-22-0,13га, 22-23-0,13га, 23-24-0,13га, 24-25-0,13га, 25-26-0,13га, 26-27-0,13га, 27-28-0,13га, 28-29-0,13га, 29-30-0,13га, 30-31-0,13га, 31-32-0,13га, 32-33-0,13га, 33-34-0,13га, 34-35-0,13га, 35-36-0,13га, 36-37-0,13га, 37-38-0,13га, 38-39-0,13га, 39-40-0,13га, 40-41-0,13га, 42-43-0,13га, 43-44-0,13га, 44-45-0,13га, 85-86-0,13га, 86-87-0,13га, 87-88-0,13га, 88-89-0,13га, 89-90-0,13га, 91-92-0,13га, 253-254-0,13га, 254-255-0,13га, 255-256-0,13га, 256-257-0,13га, 257-258-0,13га, 258-259-0,13га</t>
  </si>
  <si>
    <t>ПС В.Любаж № 3.2.1</t>
  </si>
  <si>
    <t>VS010-0007927</t>
  </si>
  <si>
    <t xml:space="preserve">3-4-0,1га, 4-5-0,1га, 5-6-0,1га, 6-7-0,1га, 7-8-0,1га, 8-9-0,1га, 9-10-0,1га, 10-11-0,1га, 11-12-0,1га, 162-163-0,1га, 163-164-0,1га, 164-165-0,1га, 165-166-0,1га, 166-167-0,1га, 167-168-0,1га, 168-169-0,1га, 169-170-0,1га, 171-172-0,1га, 172-173-0,1га, 173-174-0,1га, 174-175-0,1га, 175-176-0,1га, 176-177-0,1га, 177-178-0,1га, 178-179-0,1га, 179-180-0,1га, 180-181-0,1га, 181-182-0,1га, 182-183-0,1га, 183-184-0,1га, 184-185-0,1га, 185-186-0,1га, 186-187-0,1га, 187-188-0,1га, 148-149-0,1га, 149-150-0,1га </t>
  </si>
  <si>
    <t xml:space="preserve"> ВЛ-10кВ 3.3.15 от ПС В.Любаж</t>
  </si>
  <si>
    <t>VS010-0008231</t>
  </si>
  <si>
    <t>4-5-0,14 га, 5-6-0,14 га, 6-7-0,12 га</t>
  </si>
  <si>
    <t>Бесединский РЭС</t>
  </si>
  <si>
    <t>ВЛ 10 кВ 117.5</t>
  </si>
  <si>
    <t>VS010-0003248</t>
  </si>
  <si>
    <t>230-231-0,17га, 231-232-0,17га, 232-233-0,17га, 233-234-0,17га, 234-235-0,17га, 235-236-0,17га, 236-237-0,17га, 237-238-0,17га, 238-239-0,17га, 239-240-0,17га, 240-241-0,17га, 241-242-0,17га, 242-243-0,17га, 243-244-0,17га, 244-245-0,17га, 245-246-0,17га, 246-247-0,17га, 247-248-0,17га, 248-249-0,17га, 249-250-0,17га</t>
  </si>
  <si>
    <t>ВЛ 10 кВ 117.11</t>
  </si>
  <si>
    <t>VS010-0003259</t>
  </si>
  <si>
    <t>8-9-0,17га, 9-10-0,17га, 10-11-0,17га, 11-12-0,17га, 66-67-0,17га, 67-68-0,17га, 68-69-0,17га, 69-70-0,17га, 70-71-0,17га, 71-72-0,17га, 72-73-0,17га, 73-74-0,17га, 74-75-0,17га, 75-76-0,17га, 76-77-0,17га, 77-78-0,17га, 78-79-0,17га, 79-80-0,17га, 80-81-0,17га</t>
  </si>
  <si>
    <t>ВЛ 10 кВ 129.14</t>
  </si>
  <si>
    <t>VS010-0006978</t>
  </si>
  <si>
    <t>154-155-0,1га, 160-161-0,1га, 171-172-0,1га, 162-163-0,1га, 149-150-0,1га, 142-143-0,1га, 141-142-0,1га, 148-149-0,1га, 148-149-0,1га, 166-167-0,1га, 167-168-0,1га, 156-157-0,1га, 168-169-0,1га, 151-152-0,1га, 153-154-0,1га, 155-156-0,1га, 159-160-0,1га, 164-165-0,1га, 165-166-0,1га, 169-170-0,1га, 140-141-0,1га, 152-153-0,1га, 150-151-0,1га, 158-159-0,1га, 170-171-0,1га</t>
  </si>
  <si>
    <t>ВЛ 10 кВ 128.04</t>
  </si>
  <si>
    <t>VS010-0004886</t>
  </si>
  <si>
    <t>8-9-0,17га, 9-10-0,17га, 10-11-0,17га, 11-12-0,17га, 12-13-0,17га, 13-14-0,17га, 14-15-0,17га, 17-18-0,17га, 22-23-0,17га, 25-26-0,17га, 26-27-0,17га, 27-28-0,17га, 30-31-0,17га,</t>
  </si>
  <si>
    <t>Золотухинский РЭС</t>
  </si>
  <si>
    <t>ВЛ-10 кВ 333,1 ПС Сергиевка 35/10</t>
  </si>
  <si>
    <t>VS010-0012356</t>
  </si>
  <si>
    <t>26-27-0,17га, 27-28-0,17га, 32-33-0,17га, 33-34-0,17га, 34-35-0,17га, 35-36-0,17га, 36-37-0,17га, 37-38-0,17га, 38-39-0,17га, 39-40-0,17га, 46-47-0,17га, 110-111-0,17га, 111-112-0,17га, 112-113-0,17га, 113-114-0,17га, 114-115-0,17га, 115-116-0,17га, 116-117-0,17га, 117-118-0,17га, 154-155-0,17га, 155-156-0,17га, 156-157-0,17га, 157-158-0,17га, 158-159-0,17га, 159-160-0,17га, 160-161-0,17га, 161-162-0,17га, 199-200-0,17га, 200-201-0,17га, 201-202-0,17га, 202-203-0,17га, 203-204-0,17га, 204-205-0,17га, 224-225-0,17га, 225-226-0,17га, 271-272-0,17га, 284-285-0,17га, 285-286-0,17га</t>
  </si>
  <si>
    <t>ВЛ-10 кВ 333,8 ПС Сергиевка 35/10</t>
  </si>
  <si>
    <t>VS010-0012816</t>
  </si>
  <si>
    <t>103-104-0,14га, 104-105-0,14га, 105-106-0,14га, 106-107-0,14га, 107-108-0,14га, 140-141-0,14га,141-142-0,14га, 142-143-0,14га, 148-149-0,14га, 149-150-0,14га, 184-185-0,14га, 185-186-0,14га, 186-187-0,14га, 187-188-0,14га, 188-189-0,14га,</t>
  </si>
  <si>
    <t>Курский РЭС</t>
  </si>
  <si>
    <t>ВЛ-10 кВ 412.01 от ПС ПТФ</t>
  </si>
  <si>
    <t>VS010-0006816</t>
  </si>
  <si>
    <t>18-19-0,17га, 19-20-0,17га, 20-21-0,17га, 21-22-0,17га, 22-23-0,17га, 23-24-0,17га, 24-25-0,17га, 25-26-0,17га, 26-27-0,17га, 27-28-0,17га, 54-55-0,17га, 55-56-0,17га, 56-57-0,17га, 57-58-0,17га, 58-59-0,17га, 59-60-0,17га, 60-61-0,17га, 61-62-0,17га, 62-63-0,17га, 63-64-0,17га</t>
  </si>
  <si>
    <t>ВЛ-10 кВ 412.16 от ПС ПТФ</t>
  </si>
  <si>
    <t>VS010-0013909</t>
  </si>
  <si>
    <t>98-99-0,14га, 99-100-0,14га, 100-101-0,14га, 101-102-0,14га, 102-103-0,14га, 103-104-0,14га, 104-105-0,14га, 105-106-0,14га, 106-107-0,14га, 107-108-0,14га, 108-109-0,14га, 110-111-0,14га, 111-112-0,14га, 112-113-0,14га, 142-143-0,14га, 143-144-0,14га, 144-145-0,14га, 145-146-0,14га, 146-147-0,14га, 147-148-0,14га, 148-149-0,14га, 149-150-0,14га, 150-151-0,14га, 151-152-0,14га, 152-153-0,14га</t>
  </si>
  <si>
    <t>ВЛ-6 кВ  487.08 от ЦРП ЖБИ</t>
  </si>
  <si>
    <t>VS006-0002264</t>
  </si>
  <si>
    <t xml:space="preserve">24-25-0,14га, 26-27-0,14га, 00-00-0,14га, 41-42-0,14га, 43-44-0,14га, 25-26-0,14га, 42-43-0,14га, 59-60-0,14га, 67-68-0,14га, 66-67-0,14га, 65-66-0,14га, 72-73-0,14га, 73-74-0,14га, 85-86-0,14га, 84-85-0,14га, 102-103-0,14га, 99-100-0,14га, 101-102-0,14га, </t>
  </si>
  <si>
    <t>Медвенский РЭС</t>
  </si>
  <si>
    <t>ВЛ-10кВ 243.15</t>
  </si>
  <si>
    <t>VS010-0011540</t>
  </si>
  <si>
    <t>8-9-0,159га, 9-10-0,159га, 10-11-0,159га, 11-12-0,159га, 12-13-0,159га, 13-14-0,159га, 14-15-0,159га, 15-16-0,159га, 16-17-0,159га, 17-18-0,159га, 18-19-0,159га, 19-20-0,159га, 20-21-0,159га, 21-22-0,159га, 22-23-0,159га, 23-24-0,159га, 24-25-0,159га, 25-26-0,159га, 26-27-0,159га, 27-28-0,159га, 28-29-0,159га, 29-30-0,159га</t>
  </si>
  <si>
    <t>ВЛ-10кВ 243.17</t>
  </si>
  <si>
    <t>VS010-0011633</t>
  </si>
  <si>
    <t>162-163-0,05га, 163-164-0,05га, 164-165-0,05га, 165-166-0,05га, 166-167-0,05га, 167-168-0,05га, 168-169-0,05га, 169-170-0,05га, 170-171-0,05га, 171-172-0,05га, 172-173-0,05га, 172-173-0,05га, 173-174-0,05га, 174-175-0,05га, 175-176-0,05га, 176-177-0,05га, 177-178-0,05га, 178-179-0,05га, 179-180-0,05га, 180-181-0,05га, 181-182-0,05га, 182-183-0,05га, 183-184-0,05га, 184-185-0,05га, 185-186-0,05га,8-9-0,05га, 9-10-0,05га, 10-11-0,05га, 11-12-0,05га, 12-13-0,05га, 13-14-0,05га, 14-15-0,05га, 15-16-0,05га, 16-17-0,05га, 17-18-0,05га, 18-19-0,05га, 19-20-0,05га, 20-21-0,05га, 21-22-0,05га</t>
  </si>
  <si>
    <t>ВЛ-10кВ 252.13</t>
  </si>
  <si>
    <t>VS010-0012126</t>
  </si>
  <si>
    <t>52-53-0,18га, 60-61-0,18га, 61-62-0,18га, 62-63-0,18га, 63-64-0,18га, 64-65-0,18га, 65-66-0,18га, 66-67-0,18га, 67-68-0,18га, 68-69-0,18га</t>
  </si>
  <si>
    <t>ВЛ-10кВ 253.02</t>
  </si>
  <si>
    <t>VS010-0012427</t>
  </si>
  <si>
    <t>4-5-0,15га, 5-6-0,15га, 46-47-0,15га, 47-48-0,15га, 48-49-0,15га, 64-65-0,15га, 65-66-0,15га</t>
  </si>
  <si>
    <t>ВЛ-10кВ 268.07</t>
  </si>
  <si>
    <t>VS010-0012242</t>
  </si>
  <si>
    <t>2-3-0,15га, 3-4-0,15га, 4-5-0,15га, 40-41-0,15га,</t>
  </si>
  <si>
    <t>ВЛ-10кВ 268.11</t>
  </si>
  <si>
    <t>VS010-0012289</t>
  </si>
  <si>
    <t>1-2-0,15га, 2-3-0,15га, 3-4-0,15га, 16-17-0,15га, 20-21-0,15га, 21-22-0,15га, 22-23-0,15га, 23-24-0,15га</t>
  </si>
  <si>
    <t>ВЛ-10кВ 266.01</t>
  </si>
  <si>
    <t>VS010-0011632</t>
  </si>
  <si>
    <t>17-18-0,17га, 18-19-0,17га, 92-93-0,17га, 93-8/1-0,17га, 8/1-8/2-0,17га, 17-18-0,17га, 107-108-0,17га, 6/3-6/4-0,17га</t>
  </si>
  <si>
    <t>сентябрь</t>
  </si>
  <si>
    <t>Обоянский РЭС</t>
  </si>
  <si>
    <t>ВЛ-10кВ №413 С_Западный</t>
  </si>
  <si>
    <t>VS010-0007397</t>
  </si>
  <si>
    <t xml:space="preserve">20-21-0,143га, 21-22-0,143га, 70-71-0,143га, 71-72-0,143га, 72-73-0,143га, 73-74-0,143га, 74-75-0,143га, 75-76-0,143га, 76-77-0,143га, 77-78-0,143га, 100-101-0,143га, 101-102-0,143га, 109-110-0,143га, 110-111-0,143га, 111-112-0,143га, 144-145-0,143га, 145-146-0,143га, 163-164-0,143га, 171-202-0,143га, 171-202-0,143га, 171-202-0,143га, 171-172-0,143га, 172-173-0,143га, 173-174-0,143га, 174-175-0,143га, 175-176-0,143га, 176-177-0,143га, 177-178-0,143га, 178-179-0,143га, 179-180-0,143га, 181-182-0,143га, 182-183-0,143га, 183-184-0,143га, 184-185-0,143га, 185-186-0,143га, 186-187-0,143га, 187-188-0,143га, 188-189-0,143га, 189-190-0,143га, 190-191-0,143га, 191-192-0,143га, 192-193-0,143га, 193-194-0,143га, 194-195-0,143га, 195-196-0,143га, 196-197-0,143га, 197-198-0,143га, 198-199-0,143га, 199-200-0,143га, 200-201-0,143га, 201-202-0,143га, 202-203-0,143га, 203-204-0,143га, 204-205-0,143га, 205-206-0,143га, 206-207-0,143га, 207-208-0,143га, 208-209-0,143га, 209-210-0,143га, 210-211-0,143га, 211-212-0,143га, 212-213-0,143га, 213-214-0,143га, 214-215-0,143га, 215-216-0,143га, 216-217-0,143га, 217-218-0,143га, 10-11-0,143га, 11-12-0,143га, 12-13-0,143га, 13-14-0,143га, 14-15-0,143га, 261-262-0,143га, </t>
  </si>
  <si>
    <t>ВЛ-10кВ №457 С-Восточный</t>
  </si>
  <si>
    <t>VS010-0007537</t>
  </si>
  <si>
    <t>22-23-0,216га, 23-24-0,216га, 24-25-0,216га, 25-26-0,216га, 26-27-0,216га, 27-28-0,216га, 28-29-0,216га, 29-30-0,216га, 30-31-0,216га, 31-32-0,216га, 32-33-0,216га, 33-34-0,216га, 34-35-0,216га, 35-36-0,216га, 36-37-0,216га, 37-38-0,216га, 38-39-0,216га, 39-40-0,216га, 40-41-0,216га, 41-42-0,216га, 42-43-0,216га, 43-44-0,216га, 44-45-0,216га, 45-46-0,216га, 46-47-0,216га, 47-48-0,216га, 48-49-0,216га, 49-50-0,216га, 50-51-0,216га, 51-52-0,216га, 52-53-0,216га, 53-54-0,216га, 54-55-0,216га, 55-56-0,216га, 56-57-0,216га, 57-58-0,216га, 58-59-0,216га, 59-60-0,216га, 60-61-0,216га, 61-62-0,216га, 62-63-0,216га, 63-64-0,216га, 64-65-0,216га, 65-66-0,216га, 66-67-0,216га, 67-68-0,216га, 68-69-0,216га, 69-70-0,216га, 70-71-0,216га, 71-72-0,216га, 72-73-0,216га, 73-74-0,216га, 74-75-0,216га, 75-76-0,216га, 76-77-0,216га, 77-78-0,216га, 78-79-0,216га,   79-80-0,216га, 80-81-0,216га, 81-82-0,216га, 82-83-0,216га, 83-84-0,216га, 84-85-0,216га</t>
  </si>
  <si>
    <t>ВЛ-10кВ №467 Южный</t>
  </si>
  <si>
    <t>VS010-0007617</t>
  </si>
  <si>
    <t xml:space="preserve"> 80-81-0,178га, 81-82-0,178га, 82-83-0,178га, 83-84-0,178га, 84-85-0,178га, 85-86-0,178га, 86-87-0,178га, 87-88-0,178га, 88-89-0,178га, 89-90-0,178га, 91-92-0,178га, 92-93-0,178га, 93-94-0,178га, 94-95-0,178га, 95-96-0,178га, 96-97-0,178га, 97-98-0,178га, 98-99-0,178га, 99-100-0,178га, 100-101-0,178га, 101-102-0,178га, 102-103-0,178га, 103-104-0,178га, 104-105-0,178га, 105-106-0,178га, 106-107-0,178га, 107-108-0,178га, 108-109-0,178га, 109-110-0,178га, 1-2-0,178га, 2-3-0,178га, 3-4-0,178га, 4-5-0,178га, 5-6-0,178га, 6-7-0,178га, 7-8-0,178га, 8-9-0,178га, 9-10-0,178га</t>
  </si>
  <si>
    <t>ВЛ0,4 №3 от ТП266.01№192хоз.Амосовский</t>
  </si>
  <si>
    <t>VN004-00128446</t>
  </si>
  <si>
    <t>2-3-0,02га, 3-4-0,02га, 11-12-0,02га,  28-29-0,02га, 29-30-0,02га, 30-31-0,02га, 31-32-0,02га, 32-33-0,02га, 33-34-0,02га, 34-35-0,02га, 35-36-0,02га, 36-37-0,02га,</t>
  </si>
  <si>
    <t>ВЛ0,4 №1 от ТП266.01№187хоз.Амосовский</t>
  </si>
  <si>
    <t>VN004-94609756</t>
  </si>
  <si>
    <t>14-15-0,02га, 15-16-0,02га</t>
  </si>
  <si>
    <t>ВЛ0,4 №1 от ТП266.01№188хоз.Амосовский</t>
  </si>
  <si>
    <t>VN004-94609757</t>
  </si>
  <si>
    <t>6-7-0,01га, 7-8-0,01га, 8-9-0,01га, 9-10-0,01га, 16-17-0,01га, 17-18-0,01га, 18-19-0,01га, 19-20-0,01га, 20-21-0,01га, 21-22-0,01га, 22-23-0,01га, 23-24-0,01га, 24-25-0,01га, 25-26-0,01га, 26-27-0,01га, 27-28-0,01га, 28-29-0,01га, 29-30-0,01га</t>
  </si>
  <si>
    <t>ВЛ0,4 №1 от ТП266.01№190хоз.Амосовский</t>
  </si>
  <si>
    <t>VN004-94609758</t>
  </si>
  <si>
    <t>11-12-0,17га, 12-13-0,17га, 13-14-0,17га, 14-15-0,17га, 15-16-0,17га, 16-17-0,17га, 17-18-0,17га, 18-19-0,17га, 19-20-0,17га, 20-21-0,17га, 21-22-0,17га, 22-23-0,17га, 23-24-0,17га, 24-25-0,17га</t>
  </si>
  <si>
    <t>ВЛ0,4 №2 от ТП266.01№190хоз.Амосовский</t>
  </si>
  <si>
    <t>VN004-94609759</t>
  </si>
  <si>
    <t>7-8-0,02га, 8-9-0,02га, 9-10-0,02га, 23-24-0,02га, 24-25-0,02га</t>
  </si>
  <si>
    <t>ВЛ0,4 №3 от ТП266.01№190хоз.Амосовский</t>
  </si>
  <si>
    <t>VN004-94609760</t>
  </si>
  <si>
    <t>1-2-0,01га, 2-3-0,01га, 3-4-0,01га, 4-5-0,01га, 5-6-0,01га, 6-7-0,01га, 7-8-0,01га, 8-9-0,01га</t>
  </si>
  <si>
    <t>ВЛ0,4 №1 от ТП266.01№191хоз.Амосовский</t>
  </si>
  <si>
    <t>VN004-94609761</t>
  </si>
  <si>
    <t xml:space="preserve"> 5-6-0,02га</t>
  </si>
  <si>
    <t>ВЛ0,4 №2 от ТП266.01№191хоз.Амосовский</t>
  </si>
  <si>
    <t>VN004-94609762</t>
  </si>
  <si>
    <t>4-5-0,016га, 5-6-0,016га, 6-7-0,016га, 7-8-0,016га, 8-9-0,016га, 9-10-0,016га, 10-11-0,016га, 11-12-0,016га, 12-13-0,016га, 13-14-0,016га, 14-15-0,016га, 15-16-0,016га, 16-17-0,016га, 17-18-0,016га, 18-19-0,016га, 19-20-0,016га, 20-21-0,016га, 11-2/1-0,016га, 2/1-2/2-0,016га</t>
  </si>
  <si>
    <t>ВЛ0,4 №1 от ТП266.01№192хоз.Амосовский</t>
  </si>
  <si>
    <t>VN004-94609763</t>
  </si>
  <si>
    <t>1-2-0,02га, 2-3-0,02га, 3-4-0,02га, 1-1/1-0,02га, 1/1-1/2-0,02га, 1/2-1/3-0,02га,</t>
  </si>
  <si>
    <t>ВЛ0,4 №2 от ТП266.01№192хоз.Амосовский</t>
  </si>
  <si>
    <t>VN004-94609764</t>
  </si>
  <si>
    <t>1-2-0,02га, 2-3-0,02га, 3-4-0,02га, 4-5-0,02га, 5-6-0,02га, 6-7-0,02га, 7-8-0,02га, 8-9-0,02га, 9-10-0,02га, 32-33-0,02га,  43-44-0,02га, 44-45-0,02га, 45-46-0,02га, 46-47-0,02га,</t>
  </si>
  <si>
    <t>ВЛ0,4 №1 от ТП266.01№385хоз.Амосовский</t>
  </si>
  <si>
    <t>VN004-94609768</t>
  </si>
  <si>
    <t>5-6-0,02га, 6-7-0,02га</t>
  </si>
  <si>
    <t>ВЛ0,4 №2 от ТП266.01№385хоз.Амосовский</t>
  </si>
  <si>
    <t>VN004-94609769</t>
  </si>
  <si>
    <t>6-7-0,02га, 7-8-0,02га, 8-9-0,02га, 9-10-0,02га</t>
  </si>
  <si>
    <t>ВЛ0,4 №1 от ТП117.06№010хоз.Восход</t>
  </si>
  <si>
    <t>VN004-94608700</t>
  </si>
  <si>
    <t xml:space="preserve">16-17-0,02га, 27-28-0,02га, 11-12-0,02га, 24-25-0,02га, 1-2-0,02га, 15-16-0,02га, 16-17-0,02га, 17-18-0,02га, 24-25-0,02га, 25-26-0,02га, 26-27-0,02га, 10-11-0,02га, 13-14-0,02га, 14-15-0,02га, 2-3-0,01га, </t>
  </si>
  <si>
    <t>ВЛ0,4 №2 от ТП117.06№010хоз.Восход</t>
  </si>
  <si>
    <t>VN004-94608701</t>
  </si>
  <si>
    <t xml:space="preserve">4-5-0,0165га, 2-3-0,0165га, 5-6-0,0165га, </t>
  </si>
  <si>
    <t>ВЛ0,4 №3 от ТП117.06 №010хоз.Восход</t>
  </si>
  <si>
    <t>VN004-94608702</t>
  </si>
  <si>
    <t>1-2-0,033га, 2-3-0,033га, 3-4-0,033га, 4-5-0,033га, 5-6-0,033га, 6-7-0,033га, 7-8-0,033га, 8-9-0,033га, 9-10-0,023га</t>
  </si>
  <si>
    <t>ВЛ0,4 №1 от ТП117.06 №012хоз.Ноздрачево</t>
  </si>
  <si>
    <t>VN004-94608704</t>
  </si>
  <si>
    <t>1-2-0,016га, 2-3-0,016га, 3-4-0,016га, 4-5-0,016га, 5-6-0,016га, 6-7-0,016га, 7-8-0,016га, 8-9-0,016га, 9-10-0,016га, 10-11-0,016га, 11-12-0,016га, 12-13-0,00556га</t>
  </si>
  <si>
    <t>ВЛ0,4 №2 от ТП117.06 №012хоз.Ноздрачево</t>
  </si>
  <si>
    <t>VN004-94608705</t>
  </si>
  <si>
    <t>1-2-0,0153га, 2-3-0,0153га, 3-4-0,0153га, 4-5-0,0153га, 5-6-0,0153га, 6-7-0,0153га, 7-8-0,0153га, 8-9-0,0153га, 9-10-0,0153га, 10-11-0,0153га, 11-12-0,0153га, 12-13-0,0153га, 13-14-0,0053га</t>
  </si>
  <si>
    <t>ВЛ0,4 №3 от ТП117.06№012хоз.Ноздрачево</t>
  </si>
  <si>
    <t>VN004-94608706</t>
  </si>
  <si>
    <t>1-2-0,033га, 2-3-0,033га, 3-4-0,033га, 4-5-0,033га, 5-6-0,033га, 6-7-0,023га</t>
  </si>
  <si>
    <t>ВЛ0,4 №1 от ТП117.06№015 хоз.Ноздрачево</t>
  </si>
  <si>
    <t>VN004-94608710</t>
  </si>
  <si>
    <t>60-61-0,01га, 63-64-0,01га, 64-65-0,01га, 65-66-0,01га, 66-67-0,01га, 67-68-0,01га, 68-69-0,01га, 69-70-0,01га, 70-71-0,005га, 71-72-0,005га</t>
  </si>
  <si>
    <t>ВЛ0,4 №2 от ТП117.06№017 хоз.Ноздрачево</t>
  </si>
  <si>
    <t>VN004-94608715</t>
  </si>
  <si>
    <t xml:space="preserve"> 15-16-0,0125га, 31-32-0,0125га, 32-33-0,0125га, 33-34-0,0025га</t>
  </si>
  <si>
    <t>ВЛ0,4 №1 от ТП117.06№011 хоз.Восход</t>
  </si>
  <si>
    <t>VN004-94608703</t>
  </si>
  <si>
    <t>1-2-0,022га, 2-3-0,022га, 3-4-0,022га, 4-5-0,022га, 5-6-0,022га, 6-7-0,022га, 7-8-0,022га, 8-9-0,022га, 9-10-0,022га, 10-11-0,022га, 11-12-0,022га, 12-13-0,022га, 13-14-0,022га, 14-15-0,022га, 15-16-0,022га, 16-17-0,022га, 17-18-0,022га, 18-19-0,022га, 19-20-0,022га, 20-21-0,022га, 21-22-0,022га, 22-23-0,022га, 23-24-0,022га, 24-25-0,022га, 25-26-0,022га, 26-27-0,022га, 27-28-0,012га</t>
  </si>
  <si>
    <t>ВЛ0,4 №1 от ТП117.06№ 014 хоз.Ноздрачево</t>
  </si>
  <si>
    <t>VN004-94608708</t>
  </si>
  <si>
    <t>8-9-0,022га, 9-10-0,022га, 10-11-0,022га, 11-12-0,022га</t>
  </si>
  <si>
    <t>ВЛ0,4 №2 от ТП117.06№ 014 хоз.Ноздрачево</t>
  </si>
  <si>
    <t>VN004-94608709</t>
  </si>
  <si>
    <t>1-2-0,013га, 8-9-0,013га, 9-10-0,013га, 10-11-0,013га, 11-12-0,013га, 12-13-0,013га, 13-14-0,013га, 14-15-0,013га, 15-16-0,013га, 16-17-0,013га, 18-19-0,013га, 19-20-0,013га, 20-21-0,013га, 21-22-0,013га, 22-23-0,003га</t>
  </si>
  <si>
    <t>ВЛ0,4 №1 от ТП117.06№016 хоз.Ноздрачево</t>
  </si>
  <si>
    <t>VN004-94608713</t>
  </si>
  <si>
    <t>18-19-0,0125га, 26-27-0,0125га, 27-28-0,0125га, 28-29-0,0025га</t>
  </si>
  <si>
    <t>Октябрьский РЭС</t>
  </si>
  <si>
    <t>ВЛ 0,4кВ № 1 ТП 019 556.07</t>
  </si>
  <si>
    <t>VN004-94610532</t>
  </si>
  <si>
    <t>4-1/1-0,016га, 1/1-1/2-0,016га,</t>
  </si>
  <si>
    <t>ВЛ 0,4кВ № 2 ТП 019 556.07</t>
  </si>
  <si>
    <t>VN004-94610533</t>
  </si>
  <si>
    <t>2-3-0,016га, 3-4-0,016га, 4-5-0,016га, 5-6-0,016га, 6-7-0,016га, 7-8-0,016га, 8-9-0,016га, 9-10-0,016га</t>
  </si>
  <si>
    <t>ВЛ 0,4кВ № 1 ТП 020 556.07</t>
  </si>
  <si>
    <t>VN004-94610534</t>
  </si>
  <si>
    <t xml:space="preserve">11-12-0,016га, 16-17-0,016га, 17-18-0,018га, </t>
  </si>
  <si>
    <t>ВЛ 0,4кВ № 1 ТП 024 556.07</t>
  </si>
  <si>
    <t>VN004-94610542</t>
  </si>
  <si>
    <t>1-2-0,016га, 2-3-0,016га</t>
  </si>
  <si>
    <t>ВЛ 0,4кВ № 2 ТП 024 556.07</t>
  </si>
  <si>
    <t>VN004-94610543</t>
  </si>
  <si>
    <t>12-13-0,016га, 13-14-0,018га, 14-15-0,016га</t>
  </si>
  <si>
    <t>ВЛ 0,4кВ № 2 ТП 026 556.07</t>
  </si>
  <si>
    <t>VN004-94610548</t>
  </si>
  <si>
    <t>1-2-0,016га, 2-3-0,016га, 5-6-0,016га, 6-7-0,016га, 7-8-0,016га, 8-9-0,016га, 9-10-0,016га, 10-11-0,016га, 11-12-0,016га, 15-16-0,016га, 16-17-0,018га</t>
  </si>
  <si>
    <t>ВЛ 0,4кВ № 1 ТП 034 556.07</t>
  </si>
  <si>
    <t>VN004-94610564</t>
  </si>
  <si>
    <t>41-42-0,016га, 42-43-0,016га, 43-44-0,016га, 44-45-0,016га, 45-46-0,016га</t>
  </si>
  <si>
    <t>ВЛ 0,4кВ № 2 ТП 035 556.07</t>
  </si>
  <si>
    <t>VN004-94610568</t>
  </si>
  <si>
    <t>11-12-0,016га, 12-13-0,016га, 13-14-0,016га, 14-15-0,016га, 18-19-0,016га, 19-20-0,016га, 20-21-0,016га, 21-22-0,016га, 22-23-0,016га, 23-24-0,016га, 24-25-0,016га, 25-26-0,016га, 26-27-0,016га, 27-28-0,016га, 28-29-0,016га, 29-30-0,016га, 30-31-0,016га</t>
  </si>
  <si>
    <t>ВЛ0,4 №1 от ТП333.02№1хоз.Рассвет</t>
  </si>
  <si>
    <t>VN004-94611051</t>
  </si>
  <si>
    <t>7-8-0,02га, 8-9-0,02га, 9-10-0,02га, 10-11-0,02га, 11-12-0,02га, 12-13-0,02га, 13-14-0,01га</t>
  </si>
  <si>
    <t>ВЛ0,4 №2 от ТП333.02№1хоз.Рассвет</t>
  </si>
  <si>
    <t>VN004-94611052</t>
  </si>
  <si>
    <t>6-7-0,02га, 7-8-0,02га, 8-9-0,02га, 9-10-0,02га, 10-11-0,02га, 11-12-0,02га, 12-13-0,02га, 13-14-0,02га, 14-15-0,02га, 15-16-0,02га, 16-17-0,02га, 17-18-0,02га, 46-47-0,02га,  77-78-0,02га, 78-79-0,02га,   79-80-0,02га, 80-81-0,02га, 81-82-0,02га, 82-83-0,02га, 83-84-0,01га</t>
  </si>
  <si>
    <t>ВЛ0,4 №1 от ТП333.02№11хоз.Прогресс</t>
  </si>
  <si>
    <t>VN004-94611053</t>
  </si>
  <si>
    <t>14-15-0,02га, 15-16-0,02га, 16-17-0,02га, 17-18-0,02га, 18-19-0,02га, 19-20-0,02га, 20-21-0,02га, 21-22-0,02га, 22-23-0,02га, 23-24-0,02га, 24-25-0,02га, 25-26-0,02га, 26-27-0,02га, 27-28-0,02га, 28-29-0,02га, 29-30-0,02га, 30-31-0,02га, 31-32-0,02га, 32-33-0,02га, 33-34-0,02га, 34-35-0,02га, 35-36-0,02га, 36-37-0,02га, 37-38-0,02га, 38-39-0,02га, 39-40-0,02га, 40-41-0,02га, 41-42-0,02га, 42-43-0,02га, 43-44-0,02га, 44-45-0,02га, 45-46-0,02га, 46-47-0,02га, 47-48-0,02га, 48-49-0,02га, 49-50-0,02га, 50-51-0,02га, 51-52-0,01га</t>
  </si>
  <si>
    <t>ВЛ0,4 №1 от ТП333.02№12хоз.Прогресс</t>
  </si>
  <si>
    <t>VN004-94611054</t>
  </si>
  <si>
    <t>20-21-0,02га, 21-22-0,02га, 22-23-0,02га, 23-24-0,02га, 24-25-0,02га, 25-26-0,02га, 26-27-0,02га</t>
  </si>
  <si>
    <t>ВЛ0,4 №1 от ТП333.02№13хоз.Рассвет</t>
  </si>
  <si>
    <t>VN004-94611056</t>
  </si>
  <si>
    <t>7-8-0,02га, 8-9-0,02га, 9-10-0,02га, 10-11-0,02га, 11-12-0,02га, 12-13-0,02га, 13-14-0,02га, 14-15-0,02га, 15-16-0,02га, 16-17-0,02га, 17-18-0,01га</t>
  </si>
  <si>
    <t>ВЛ0,4 №2 от ТП333.02№13хоз.Рассвет</t>
  </si>
  <si>
    <t>VN004-94611057</t>
  </si>
  <si>
    <t>8-9-0,02га, 9-10-0,02га, 10-11-0,02га, 11-12-0,02га, 12-13-0,02га, 13-14-0,02га, 14-15-0,02га, 15-16-0,02га, 16-17-0,02га, 17-18-0,02га, 18-19-0,02га, 19-20-0,02га, 20-21-0,01га</t>
  </si>
  <si>
    <t>ВЛ0,4 №1 от ТП333.02№2хоз.Рассвет</t>
  </si>
  <si>
    <t>VN004-94611058</t>
  </si>
  <si>
    <t>5-6-0,02га, 6-7-0,02га, 7-8-0,02га, 8-9-0,02га, 9-10-0,02га</t>
  </si>
  <si>
    <t>ВЛ0,4 №2 от ТП333.02№2хоз.Рассвет</t>
  </si>
  <si>
    <t>VN004-94611059</t>
  </si>
  <si>
    <t>12-13-0,02га, 13-14-0,02га</t>
  </si>
  <si>
    <t>ВЛ0,4 №2 от ТП333.02№3хоз.Рассвет</t>
  </si>
  <si>
    <t>VN004-94611061</t>
  </si>
  <si>
    <t>7-8-0,02га, 8-9-0,02га, 9-10-0,02га</t>
  </si>
  <si>
    <t>ВЛ0,4 №1 от ТП333.02№4хоз.Память</t>
  </si>
  <si>
    <t>VN004-94611063</t>
  </si>
  <si>
    <t>7-8-0,02га, 8-9-0,02га, 9-10-0,02га, 10-11-0,02га, 11-12-0,02га, 12-13-0,02га, 13-14-0,02га, 14-15-0,02га, 15-16-0,02га, 16-17-0,02га, 17-18-0,02га, 18-19-0,02га, 19-20-0,02га, 20-21-0,02га, 21-22-0,02га, 22-23-0,02га, 23-24-0,02га, 24-25-0,02га, 25-26-0,02га, 26-27-0,02га, 27-28-0,02га, 28-29-0,02га, 29-30-0,02га, 30-31-0,02га, 31-32-0,02га, 32-33-0,02га, 33-34-0,02га, 34-35-0,02га, 35-36-0,02га, 36-37-0,02га, 37-38-0,02га, 38-39-0,02га, 39-40-0,02га, 40-41-0,02га, 41-42-0,02га, 42-43-0,02га, 43-44-0,02га, 44-45-0,02га, 45-46-0,02га, 46-47-0,02га, 47-48-0,02га, 48-49-0,02га, 49-50-0,02га, 50-51-0,02га, 51-52-0,02га, 52-53-0,02га, 53-54-0,02га, 54-55-0,02га, 55-56-0,01га</t>
  </si>
  <si>
    <t>ВЛ0,4 №1 от ТП333.02№5хоз.Память</t>
  </si>
  <si>
    <t>VN004-94611064</t>
  </si>
  <si>
    <t>33-34-0,02га, 34-35-0,02га, 35-36-0,02га, 36-37-0,02га, 37-38-0,02га, 38-39-0,02га, 39-40-0,02га, 40-41-0,02га, 41-42-0,02га, 42-43-0,02га, 43-44-0,02га, 44-45-0,02га, 45-46-0,02га, 46-47-0,02га, 47-48-0,02га, 48-49-0,02га, 49-50-0,02га, 50-51-0,02га, 51-52-0,02га, 52-53-0,02га, 53-54-0,02га, 54-55-0,02га, 55-56-0,01га</t>
  </si>
  <si>
    <t>ВЛ0,4 №1 от ТП333.02№7хоз.Память</t>
  </si>
  <si>
    <t>VN004-94611066</t>
  </si>
  <si>
    <t>9-10-0,02га, 10-11-0,02га, 11-12-0,02га, 12-13-0,02га, 13-14-0,02га, 14-15-0,01га</t>
  </si>
  <si>
    <t>ВЛ0,4 №1 от ТП333.02№8хоз.Память</t>
  </si>
  <si>
    <t>VN004-94611067</t>
  </si>
  <si>
    <t>5-6-0,02га, 6-7-0,02га, 7-8-0,02га, 8-9-0,02га, 9-10-0,02га, 21-22-0,02га, 22-23-0,02га, 23-24-0,02га, 24-25-0,02га, 25-26-0,02га, 26-27-0,02га, 27-28-0,02га, 28-29-0,02га, 29-30-0,02га, 30-31-0,01га</t>
  </si>
  <si>
    <t>ВЛ0,4 №2 от ТП333.02№8хоз.Память</t>
  </si>
  <si>
    <t>VN004-94611068</t>
  </si>
  <si>
    <t>8-9-0,02га, 9-10-0,02га</t>
  </si>
  <si>
    <t>ВЛ0,4 №1 от ТП333.02№9хоз.Память</t>
  </si>
  <si>
    <t>VN004-94611070</t>
  </si>
  <si>
    <t>1-2-0,02га, 2-3-0,02га, 3-4-0,02га, 4-5-0,02га, 5-6-0,02га, 6-7-0,02га, 7-8-0,02га, 8-9-0,02га, 9-10-0,02га, 10-11-0,02га, 11-12-0,02га, 12-13-0,02га, 13-14-0,02га, 14-15-0,02га, 15-16-0,02га, 16-17-0,02га, 17-18-0,02га, 18-19-0,02га, 19-20-0,02га, 20-21-0,02га, 21-22-0,02га, 22-23-0,02га, 23-24-0,02га, 24-25-0,02га, 25-26-0,02га, 26-27-0,02га, 27-28-0,02га, 28-29-0,02га, 29-30-0,02га, 30-31-0,02га, 31-32-0,02га, 32-33-0,02га, 33-34-0,02га, 34-35-0,02га, 35-36-0,02га, 36-37-0,02га, 37-38-0,02га, 38-39-0,02га, 39-40-0,015га</t>
  </si>
  <si>
    <t>ИТОГО по РС 0,4-10 кВ</t>
  </si>
  <si>
    <t>Итого СЛЭП УВС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</si>
</sst>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9" x14ac:knownFonts="1"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9" fillId="0" borderId="0"/>
    <xf numFmtId="0" fontId="1" fillId="0" borderId="0"/>
    <xf numFmtId="0" fontId="4" fillId="0" borderId="0"/>
    <xf numFmtId="0" fontId="1" fillId="0" borderId="0"/>
    <xf numFmtId="0" fontId="9" fillId="0" borderId="0"/>
    <xf numFmtId="0" fontId="4" fillId="0" borderId="0"/>
    <xf numFmtId="0" fontId="9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8" fillId="0" borderId="0"/>
  </cellStyleXfs>
  <cellXfs count="73">
    <xf numFmtId="0" fontId="0" fillId="0" borderId="0" xfId="0"/>
    <xf numFmtId="0" fontId="1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 shrinkToFit="1"/>
    </xf>
    <xf numFmtId="165" fontId="11" fillId="0" borderId="1" xfId="0" applyNumberFormat="1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 wrapText="1" shrinkToFit="1"/>
    </xf>
    <xf numFmtId="0" fontId="7" fillId="3" borderId="2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11" fillId="0" borderId="1" xfId="0" applyFont="1" applyBorder="1" applyAlignment="1">
      <alignment horizontal="center" vertical="center" wrapText="1"/>
    </xf>
    <xf numFmtId="0" fontId="7" fillId="3" borderId="1" xfId="1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wrapText="1"/>
    </xf>
    <xf numFmtId="2" fontId="14" fillId="0" borderId="0" xfId="0" applyNumberFormat="1" applyFont="1" applyAlignment="1">
      <alignment wrapText="1"/>
    </xf>
    <xf numFmtId="0" fontId="10" fillId="4" borderId="0" xfId="0" applyFont="1" applyFill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14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/>
    <xf numFmtId="2" fontId="17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8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7">
    <cellStyle name="Обычный" xfId="0" builtinId="0"/>
    <cellStyle name="Обычный 10" xfId="1"/>
    <cellStyle name="Обычный 2" xfId="2"/>
    <cellStyle name="Обычный 2 10" xfId="3"/>
    <cellStyle name="Обычный 2 2 2" xfId="4"/>
    <cellStyle name="Обычный 2 3 2" xfId="5"/>
    <cellStyle name="Обычный 2 74" xfId="6"/>
    <cellStyle name="Обычный 209" xfId="7"/>
    <cellStyle name="Обычный 234" xfId="8"/>
    <cellStyle name="Обычный 234 2 2 6" xfId="9"/>
    <cellStyle name="Обычный 234 4 2" xfId="10"/>
    <cellStyle name="Обычный 236 2 6" xfId="11"/>
    <cellStyle name="Обычный 3" xfId="12"/>
    <cellStyle name="Обычный 4" xfId="13"/>
    <cellStyle name="Обычный 4 2" xfId="14"/>
    <cellStyle name="Обычный 8 5" xfId="15"/>
    <cellStyle name="Обычный_10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41</xdr:row>
      <xdr:rowOff>0</xdr:rowOff>
    </xdr:from>
    <xdr:to>
      <xdr:col>1</xdr:col>
      <xdr:colOff>885825</xdr:colOff>
      <xdr:row>47</xdr:row>
      <xdr:rowOff>133350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1962150" y="16278225"/>
          <a:ext cx="76200" cy="426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4"/>
  <sheetViews>
    <sheetView tabSelected="1" view="pageBreakPreview" topLeftCell="E1" zoomScaleNormal="100" zoomScaleSheetLayoutView="100" workbookViewId="0">
      <pane ySplit="6" topLeftCell="A7" activePane="bottomLeft" state="frozenSplit"/>
      <selection pane="bottomLeft" activeCell="K97" sqref="K97"/>
    </sheetView>
  </sheetViews>
  <sheetFormatPr defaultRowHeight="15" x14ac:dyDescent="0.25"/>
  <cols>
    <col min="1" max="1" width="17.28515625" style="6" customWidth="1"/>
    <col min="2" max="2" width="17.5703125" customWidth="1"/>
    <col min="3" max="3" width="33.5703125" customWidth="1"/>
    <col min="4" max="4" width="8" customWidth="1"/>
    <col min="5" max="5" width="15.42578125" customWidth="1"/>
    <col min="6" max="6" width="123.42578125" customWidth="1"/>
    <col min="7" max="7" width="10.5703125" customWidth="1"/>
    <col min="8" max="8" width="17.42578125" customWidth="1"/>
    <col min="9" max="9" width="23.140625" customWidth="1"/>
    <col min="10" max="10" width="17" customWidth="1"/>
    <col min="11" max="11" width="19.5703125" customWidth="1"/>
    <col min="12" max="12" width="22.5703125" customWidth="1"/>
    <col min="13" max="13" width="14" style="4" customWidth="1"/>
  </cols>
  <sheetData>
    <row r="1" spans="1:13" x14ac:dyDescent="0.25">
      <c r="A1" s="5"/>
      <c r="B1" s="1"/>
      <c r="C1" s="1"/>
      <c r="D1" s="1"/>
      <c r="E1" s="1"/>
      <c r="F1" s="1"/>
      <c r="G1" s="1"/>
      <c r="H1" s="1"/>
      <c r="I1" s="69" t="s">
        <v>14</v>
      </c>
      <c r="J1" s="69"/>
      <c r="K1" s="69"/>
      <c r="L1" s="69"/>
      <c r="M1" s="69"/>
    </row>
    <row r="2" spans="1:13" x14ac:dyDescent="0.25">
      <c r="A2" s="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</row>
    <row r="3" spans="1:13" x14ac:dyDescent="0.25">
      <c r="A3" s="70" t="s">
        <v>39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x14ac:dyDescent="0.25">
      <c r="A4" s="5"/>
      <c r="B4" s="1"/>
      <c r="C4" s="1"/>
      <c r="D4" s="1"/>
      <c r="E4" s="1"/>
      <c r="F4" s="42"/>
      <c r="G4" s="1"/>
      <c r="H4" s="1"/>
      <c r="I4" s="1"/>
      <c r="J4" s="1"/>
      <c r="K4" s="1"/>
      <c r="L4" s="1"/>
      <c r="M4" s="3"/>
    </row>
    <row r="5" spans="1:13" ht="34.5" customHeight="1" x14ac:dyDescent="0.25">
      <c r="A5" s="66" t="s">
        <v>0</v>
      </c>
      <c r="B5" s="66" t="s">
        <v>5</v>
      </c>
      <c r="C5" s="66" t="s">
        <v>1</v>
      </c>
      <c r="D5" s="66" t="s">
        <v>2</v>
      </c>
      <c r="E5" s="66" t="s">
        <v>3</v>
      </c>
      <c r="F5" s="67" t="s">
        <v>6</v>
      </c>
      <c r="G5" s="66" t="s">
        <v>4</v>
      </c>
      <c r="H5" s="67" t="s">
        <v>12</v>
      </c>
      <c r="I5" s="66" t="s">
        <v>11</v>
      </c>
      <c r="J5" s="67" t="s">
        <v>13</v>
      </c>
      <c r="K5" s="71" t="s">
        <v>8</v>
      </c>
      <c r="L5" s="72"/>
      <c r="M5" s="66" t="s">
        <v>7</v>
      </c>
    </row>
    <row r="6" spans="1:13" ht="32.25" customHeight="1" x14ac:dyDescent="0.25">
      <c r="A6" s="66"/>
      <c r="B6" s="66"/>
      <c r="C6" s="66"/>
      <c r="D6" s="66"/>
      <c r="E6" s="66"/>
      <c r="F6" s="68"/>
      <c r="G6" s="66"/>
      <c r="H6" s="68"/>
      <c r="I6" s="66"/>
      <c r="J6" s="68"/>
      <c r="K6" s="31" t="s">
        <v>9</v>
      </c>
      <c r="L6" s="31" t="s">
        <v>10</v>
      </c>
      <c r="M6" s="66"/>
    </row>
    <row r="7" spans="1:13" ht="32.25" customHeight="1" x14ac:dyDescent="0.25">
      <c r="A7" s="2" t="s">
        <v>21</v>
      </c>
      <c r="B7" s="44" t="s">
        <v>22</v>
      </c>
      <c r="C7" s="44" t="s">
        <v>23</v>
      </c>
      <c r="D7" s="44">
        <v>35</v>
      </c>
      <c r="E7" s="44" t="s">
        <v>24</v>
      </c>
      <c r="F7" s="43" t="s">
        <v>97</v>
      </c>
      <c r="G7" s="44" t="s">
        <v>15</v>
      </c>
      <c r="H7" s="43">
        <v>3.2</v>
      </c>
      <c r="I7" s="44" t="s">
        <v>88</v>
      </c>
      <c r="J7" s="43"/>
      <c r="K7" s="44" t="s">
        <v>16</v>
      </c>
      <c r="L7" s="44" t="s">
        <v>16</v>
      </c>
      <c r="M7" s="44" t="s">
        <v>85</v>
      </c>
    </row>
    <row r="8" spans="1:13" s="9" customFormat="1" ht="33" customHeight="1" x14ac:dyDescent="0.25">
      <c r="A8" s="2" t="s">
        <v>21</v>
      </c>
      <c r="B8" s="44" t="s">
        <v>22</v>
      </c>
      <c r="C8" s="8" t="s">
        <v>25</v>
      </c>
      <c r="D8" s="44">
        <v>35</v>
      </c>
      <c r="E8" s="8" t="s">
        <v>26</v>
      </c>
      <c r="F8" s="7" t="s">
        <v>98</v>
      </c>
      <c r="G8" s="8" t="s">
        <v>15</v>
      </c>
      <c r="H8" s="7">
        <v>5.4</v>
      </c>
      <c r="I8" s="44" t="s">
        <v>88</v>
      </c>
      <c r="J8" s="7"/>
      <c r="K8" s="8" t="s">
        <v>18</v>
      </c>
      <c r="L8" s="8" t="s">
        <v>18</v>
      </c>
      <c r="M8" s="44" t="s">
        <v>85</v>
      </c>
    </row>
    <row r="9" spans="1:13" s="9" customFormat="1" ht="35.25" customHeight="1" x14ac:dyDescent="0.25">
      <c r="A9" s="2" t="s">
        <v>21</v>
      </c>
      <c r="B9" s="44" t="s">
        <v>22</v>
      </c>
      <c r="C9" s="44" t="s">
        <v>27</v>
      </c>
      <c r="D9" s="44">
        <v>35</v>
      </c>
      <c r="E9" s="44" t="s">
        <v>28</v>
      </c>
      <c r="F9" s="43" t="s">
        <v>99</v>
      </c>
      <c r="G9" s="44" t="s">
        <v>15</v>
      </c>
      <c r="H9" s="7">
        <v>3</v>
      </c>
      <c r="I9" s="44" t="s">
        <v>88</v>
      </c>
      <c r="J9" s="43"/>
      <c r="K9" s="44" t="s">
        <v>17</v>
      </c>
      <c r="L9" s="44" t="s">
        <v>17</v>
      </c>
      <c r="M9" s="44" t="s">
        <v>87</v>
      </c>
    </row>
    <row r="10" spans="1:13" s="9" customFormat="1" ht="32.25" customHeight="1" x14ac:dyDescent="0.25">
      <c r="A10" s="2" t="s">
        <v>21</v>
      </c>
      <c r="B10" s="44" t="s">
        <v>22</v>
      </c>
      <c r="C10" s="44" t="s">
        <v>29</v>
      </c>
      <c r="D10" s="44">
        <v>35</v>
      </c>
      <c r="E10" s="44" t="s">
        <v>30</v>
      </c>
      <c r="F10" s="43" t="s">
        <v>100</v>
      </c>
      <c r="G10" s="44" t="s">
        <v>15</v>
      </c>
      <c r="H10" s="43">
        <v>3</v>
      </c>
      <c r="I10" s="44" t="s">
        <v>88</v>
      </c>
      <c r="J10" s="43"/>
      <c r="K10" s="44" t="s">
        <v>19</v>
      </c>
      <c r="L10" s="44" t="s">
        <v>19</v>
      </c>
      <c r="M10" s="44" t="s">
        <v>87</v>
      </c>
    </row>
    <row r="11" spans="1:13" ht="30.75" customHeight="1" x14ac:dyDescent="0.25">
      <c r="A11" s="2" t="s">
        <v>21</v>
      </c>
      <c r="B11" s="44" t="s">
        <v>22</v>
      </c>
      <c r="C11" s="44" t="s">
        <v>31</v>
      </c>
      <c r="D11" s="44">
        <v>110</v>
      </c>
      <c r="E11" s="44" t="s">
        <v>32</v>
      </c>
      <c r="F11" s="43" t="s">
        <v>101</v>
      </c>
      <c r="G11" s="44" t="s">
        <v>15</v>
      </c>
      <c r="H11" s="43">
        <v>3.1</v>
      </c>
      <c r="I11" s="44" t="s">
        <v>88</v>
      </c>
      <c r="J11" s="43"/>
      <c r="K11" s="44" t="s">
        <v>20</v>
      </c>
      <c r="L11" s="44" t="s">
        <v>20</v>
      </c>
      <c r="M11" s="44" t="s">
        <v>86</v>
      </c>
    </row>
    <row r="12" spans="1:13" ht="29.25" customHeight="1" x14ac:dyDescent="0.25">
      <c r="A12" s="2" t="s">
        <v>21</v>
      </c>
      <c r="B12" s="44" t="s">
        <v>22</v>
      </c>
      <c r="C12" s="44" t="s">
        <v>33</v>
      </c>
      <c r="D12" s="44">
        <v>110</v>
      </c>
      <c r="E12" s="44" t="s">
        <v>34</v>
      </c>
      <c r="F12" s="43" t="s">
        <v>102</v>
      </c>
      <c r="G12" s="44" t="s">
        <v>15</v>
      </c>
      <c r="H12" s="43">
        <v>3.1</v>
      </c>
      <c r="I12" s="44" t="s">
        <v>88</v>
      </c>
      <c r="J12" s="43"/>
      <c r="K12" s="44" t="s">
        <v>19</v>
      </c>
      <c r="L12" s="45" t="s">
        <v>19</v>
      </c>
      <c r="M12" s="44" t="s">
        <v>86</v>
      </c>
    </row>
    <row r="13" spans="1:13" ht="57" customHeight="1" x14ac:dyDescent="0.25">
      <c r="A13" s="2" t="s">
        <v>21</v>
      </c>
      <c r="B13" s="44" t="s">
        <v>22</v>
      </c>
      <c r="C13" s="44" t="s">
        <v>31</v>
      </c>
      <c r="D13" s="44">
        <v>110</v>
      </c>
      <c r="E13" s="44" t="s">
        <v>32</v>
      </c>
      <c r="F13" s="43" t="s">
        <v>103</v>
      </c>
      <c r="G13" s="44" t="s">
        <v>35</v>
      </c>
      <c r="H13" s="7">
        <v>9</v>
      </c>
      <c r="I13" s="44"/>
      <c r="J13" s="43"/>
      <c r="K13" s="44" t="s">
        <v>16</v>
      </c>
      <c r="L13" s="44" t="s">
        <v>16</v>
      </c>
      <c r="M13" s="44" t="s">
        <v>86</v>
      </c>
    </row>
    <row r="14" spans="1:13" ht="50.25" customHeight="1" x14ac:dyDescent="0.25">
      <c r="A14" s="2" t="s">
        <v>21</v>
      </c>
      <c r="B14" s="44" t="s">
        <v>22</v>
      </c>
      <c r="C14" s="44" t="s">
        <v>33</v>
      </c>
      <c r="D14" s="44">
        <v>110</v>
      </c>
      <c r="E14" s="44" t="s">
        <v>34</v>
      </c>
      <c r="F14" s="43" t="s">
        <v>103</v>
      </c>
      <c r="G14" s="44" t="s">
        <v>35</v>
      </c>
      <c r="H14" s="7">
        <v>9</v>
      </c>
      <c r="I14" s="44"/>
      <c r="J14" s="7"/>
      <c r="K14" s="8" t="s">
        <v>16</v>
      </c>
      <c r="L14" s="8" t="s">
        <v>16</v>
      </c>
      <c r="M14" s="44" t="s">
        <v>86</v>
      </c>
    </row>
    <row r="15" spans="1:13" ht="33.75" customHeight="1" x14ac:dyDescent="0.25">
      <c r="A15" s="2" t="s">
        <v>21</v>
      </c>
      <c r="B15" s="44" t="s">
        <v>22</v>
      </c>
      <c r="C15" s="44" t="s">
        <v>36</v>
      </c>
      <c r="D15" s="44">
        <v>35</v>
      </c>
      <c r="E15" s="44" t="s">
        <v>37</v>
      </c>
      <c r="F15" s="43" t="s">
        <v>104</v>
      </c>
      <c r="G15" s="44" t="s">
        <v>15</v>
      </c>
      <c r="H15" s="7">
        <v>5</v>
      </c>
      <c r="I15" s="44" t="s">
        <v>88</v>
      </c>
      <c r="J15" s="43"/>
      <c r="K15" s="44" t="s">
        <v>89</v>
      </c>
      <c r="L15" s="44" t="s">
        <v>89</v>
      </c>
      <c r="M15" s="44" t="s">
        <v>86</v>
      </c>
    </row>
    <row r="16" spans="1:13" ht="23.25" customHeight="1" x14ac:dyDescent="0.25">
      <c r="A16" s="61" t="s">
        <v>40</v>
      </c>
      <c r="B16" s="64"/>
      <c r="C16" s="64"/>
      <c r="D16" s="64"/>
      <c r="E16" s="64"/>
      <c r="F16" s="64"/>
      <c r="G16" s="65"/>
      <c r="H16" s="11">
        <v>43.8</v>
      </c>
      <c r="I16" s="12"/>
      <c r="J16" s="12"/>
      <c r="K16" s="12"/>
      <c r="L16" s="12"/>
      <c r="M16" s="12"/>
    </row>
    <row r="17" spans="1:13" ht="27.75" customHeight="1" x14ac:dyDescent="0.25">
      <c r="A17" s="2" t="s">
        <v>21</v>
      </c>
      <c r="B17" s="44" t="s">
        <v>41</v>
      </c>
      <c r="C17" s="13" t="s">
        <v>42</v>
      </c>
      <c r="D17" s="44">
        <v>110</v>
      </c>
      <c r="E17" s="22" t="s">
        <v>43</v>
      </c>
      <c r="F17" s="43" t="s">
        <v>105</v>
      </c>
      <c r="G17" s="44" t="s">
        <v>44</v>
      </c>
      <c r="H17" s="43">
        <v>4.3</v>
      </c>
      <c r="I17" s="44" t="s">
        <v>88</v>
      </c>
      <c r="J17" s="43"/>
      <c r="K17" s="44" t="s">
        <v>19</v>
      </c>
      <c r="L17" s="44" t="s">
        <v>19</v>
      </c>
      <c r="M17" s="44" t="s">
        <v>85</v>
      </c>
    </row>
    <row r="18" spans="1:13" ht="22.5" customHeight="1" x14ac:dyDescent="0.25">
      <c r="A18" s="2" t="s">
        <v>21</v>
      </c>
      <c r="B18" s="44" t="s">
        <v>41</v>
      </c>
      <c r="C18" s="13" t="s">
        <v>45</v>
      </c>
      <c r="D18" s="8">
        <v>110</v>
      </c>
      <c r="E18" s="22" t="s">
        <v>46</v>
      </c>
      <c r="F18" s="43" t="s">
        <v>105</v>
      </c>
      <c r="G18" s="44" t="s">
        <v>44</v>
      </c>
      <c r="H18" s="7">
        <v>4.3</v>
      </c>
      <c r="I18" s="44" t="s">
        <v>88</v>
      </c>
      <c r="J18" s="43"/>
      <c r="K18" s="44" t="s">
        <v>19</v>
      </c>
      <c r="L18" s="44" t="s">
        <v>19</v>
      </c>
      <c r="M18" s="44" t="s">
        <v>85</v>
      </c>
    </row>
    <row r="19" spans="1:13" ht="27" customHeight="1" x14ac:dyDescent="0.25">
      <c r="A19" s="2" t="s">
        <v>21</v>
      </c>
      <c r="B19" s="44" t="s">
        <v>41</v>
      </c>
      <c r="C19" s="44" t="s">
        <v>47</v>
      </c>
      <c r="D19" s="44">
        <v>35</v>
      </c>
      <c r="E19" s="36" t="s">
        <v>48</v>
      </c>
      <c r="F19" s="43" t="s">
        <v>106</v>
      </c>
      <c r="G19" s="44" t="s">
        <v>44</v>
      </c>
      <c r="H19" s="7">
        <v>5</v>
      </c>
      <c r="I19" s="44" t="s">
        <v>88</v>
      </c>
      <c r="J19" s="43"/>
      <c r="K19" s="44" t="s">
        <v>18</v>
      </c>
      <c r="L19" s="44" t="s">
        <v>18</v>
      </c>
      <c r="M19" s="44" t="s">
        <v>87</v>
      </c>
    </row>
    <row r="20" spans="1:13" ht="48" customHeight="1" x14ac:dyDescent="0.25">
      <c r="A20" s="15" t="s">
        <v>21</v>
      </c>
      <c r="B20" s="13" t="s">
        <v>41</v>
      </c>
      <c r="C20" s="17" t="s">
        <v>49</v>
      </c>
      <c r="D20" s="13">
        <v>110</v>
      </c>
      <c r="E20" s="13" t="s">
        <v>50</v>
      </c>
      <c r="F20" s="16" t="s">
        <v>107</v>
      </c>
      <c r="G20" s="13" t="s">
        <v>44</v>
      </c>
      <c r="H20" s="14">
        <v>5</v>
      </c>
      <c r="I20" s="44" t="s">
        <v>88</v>
      </c>
      <c r="J20" s="14"/>
      <c r="K20" s="13" t="s">
        <v>18</v>
      </c>
      <c r="L20" s="13" t="s">
        <v>18</v>
      </c>
      <c r="M20" s="13" t="s">
        <v>86</v>
      </c>
    </row>
    <row r="21" spans="1:13" ht="27.75" customHeight="1" x14ac:dyDescent="0.25">
      <c r="A21" s="15" t="s">
        <v>21</v>
      </c>
      <c r="B21" s="13" t="s">
        <v>41</v>
      </c>
      <c r="C21" s="17" t="s">
        <v>92</v>
      </c>
      <c r="D21" s="13">
        <v>110</v>
      </c>
      <c r="E21" s="22" t="s">
        <v>46</v>
      </c>
      <c r="F21" s="16" t="s">
        <v>108</v>
      </c>
      <c r="G21" s="13" t="s">
        <v>44</v>
      </c>
      <c r="H21" s="14">
        <v>2.85</v>
      </c>
      <c r="I21" s="44" t="s">
        <v>88</v>
      </c>
      <c r="J21" s="14"/>
      <c r="K21" s="13" t="s">
        <v>89</v>
      </c>
      <c r="L21" s="13" t="s">
        <v>89</v>
      </c>
      <c r="M21" s="13" t="s">
        <v>86</v>
      </c>
    </row>
    <row r="22" spans="1:13" ht="26.25" customHeight="1" x14ac:dyDescent="0.25">
      <c r="A22" s="15" t="s">
        <v>21</v>
      </c>
      <c r="B22" s="13" t="s">
        <v>41</v>
      </c>
      <c r="C22" s="17" t="s">
        <v>93</v>
      </c>
      <c r="D22" s="13">
        <v>35</v>
      </c>
      <c r="E22" s="22" t="s">
        <v>94</v>
      </c>
      <c r="F22" s="16" t="s">
        <v>109</v>
      </c>
      <c r="G22" s="13" t="s">
        <v>44</v>
      </c>
      <c r="H22" s="14">
        <v>2.2999999999999998</v>
      </c>
      <c r="I22" s="44" t="s">
        <v>88</v>
      </c>
      <c r="J22" s="14"/>
      <c r="K22" s="13" t="s">
        <v>20</v>
      </c>
      <c r="L22" s="13" t="s">
        <v>20</v>
      </c>
      <c r="M22" s="13" t="s">
        <v>86</v>
      </c>
    </row>
    <row r="23" spans="1:13" ht="25.5" customHeight="1" x14ac:dyDescent="0.25">
      <c r="A23" s="15" t="s">
        <v>21</v>
      </c>
      <c r="B23" s="13" t="s">
        <v>41</v>
      </c>
      <c r="C23" s="17" t="s">
        <v>51</v>
      </c>
      <c r="D23" s="13">
        <v>110</v>
      </c>
      <c r="E23" s="22" t="s">
        <v>46</v>
      </c>
      <c r="F23" s="16" t="s">
        <v>110</v>
      </c>
      <c r="G23" s="13" t="s">
        <v>52</v>
      </c>
      <c r="H23" s="14">
        <v>4</v>
      </c>
      <c r="I23" s="44" t="s">
        <v>88</v>
      </c>
      <c r="J23" s="14"/>
      <c r="K23" s="13" t="s">
        <v>16</v>
      </c>
      <c r="L23" s="13" t="s">
        <v>16</v>
      </c>
      <c r="M23" s="13" t="s">
        <v>86</v>
      </c>
    </row>
    <row r="24" spans="1:13" ht="23.25" customHeight="1" x14ac:dyDescent="0.25">
      <c r="A24" s="61" t="s">
        <v>53</v>
      </c>
      <c r="B24" s="64"/>
      <c r="C24" s="64"/>
      <c r="D24" s="64"/>
      <c r="E24" s="64"/>
      <c r="F24" s="64"/>
      <c r="G24" s="65"/>
      <c r="H24" s="11">
        <v>27.75</v>
      </c>
      <c r="I24" s="12"/>
      <c r="J24" s="12"/>
      <c r="K24" s="12"/>
      <c r="L24" s="12"/>
      <c r="M24" s="12"/>
    </row>
    <row r="25" spans="1:13" ht="40.5" customHeight="1" x14ac:dyDescent="0.25">
      <c r="A25" s="2" t="s">
        <v>21</v>
      </c>
      <c r="B25" s="18" t="s">
        <v>54</v>
      </c>
      <c r="C25" s="34" t="s">
        <v>55</v>
      </c>
      <c r="D25" s="18">
        <v>35</v>
      </c>
      <c r="E25" s="34" t="s">
        <v>56</v>
      </c>
      <c r="F25" s="16" t="s">
        <v>111</v>
      </c>
      <c r="G25" s="18" t="s">
        <v>15</v>
      </c>
      <c r="H25" s="34">
        <v>5.6</v>
      </c>
      <c r="I25" s="44" t="s">
        <v>88</v>
      </c>
      <c r="J25" s="19"/>
      <c r="K25" s="18" t="s">
        <v>17</v>
      </c>
      <c r="L25" s="18" t="s">
        <v>17</v>
      </c>
      <c r="M25" s="18" t="s">
        <v>85</v>
      </c>
    </row>
    <row r="26" spans="1:13" ht="42.75" customHeight="1" x14ac:dyDescent="0.25">
      <c r="A26" s="2" t="s">
        <v>21</v>
      </c>
      <c r="B26" s="18" t="s">
        <v>54</v>
      </c>
      <c r="C26" s="34" t="s">
        <v>57</v>
      </c>
      <c r="D26" s="20">
        <v>35</v>
      </c>
      <c r="E26" s="34" t="s">
        <v>58</v>
      </c>
      <c r="F26" s="21" t="s">
        <v>112</v>
      </c>
      <c r="G26" s="20" t="s">
        <v>15</v>
      </c>
      <c r="H26" s="21">
        <v>3</v>
      </c>
      <c r="I26" s="44" t="s">
        <v>88</v>
      </c>
      <c r="J26" s="21"/>
      <c r="K26" s="20" t="s">
        <v>16</v>
      </c>
      <c r="L26" s="20" t="s">
        <v>16</v>
      </c>
      <c r="M26" s="20" t="s">
        <v>85</v>
      </c>
    </row>
    <row r="27" spans="1:13" ht="33" customHeight="1" x14ac:dyDescent="0.25">
      <c r="A27" s="2" t="s">
        <v>21</v>
      </c>
      <c r="B27" s="18" t="s">
        <v>54</v>
      </c>
      <c r="C27" s="35" t="s">
        <v>59</v>
      </c>
      <c r="D27" s="18">
        <v>110</v>
      </c>
      <c r="E27" s="34" t="s">
        <v>60</v>
      </c>
      <c r="F27" s="20" t="s">
        <v>113</v>
      </c>
      <c r="G27" s="18" t="s">
        <v>15</v>
      </c>
      <c r="H27" s="21">
        <v>6.5</v>
      </c>
      <c r="I27" s="44" t="s">
        <v>88</v>
      </c>
      <c r="J27" s="19"/>
      <c r="K27" s="18" t="s">
        <v>19</v>
      </c>
      <c r="L27" s="18" t="s">
        <v>19</v>
      </c>
      <c r="M27" s="13" t="s">
        <v>86</v>
      </c>
    </row>
    <row r="28" spans="1:13" ht="37.5" customHeight="1" x14ac:dyDescent="0.25">
      <c r="A28" s="2" t="s">
        <v>21</v>
      </c>
      <c r="B28" s="18" t="s">
        <v>54</v>
      </c>
      <c r="C28" s="34" t="s">
        <v>61</v>
      </c>
      <c r="D28" s="18">
        <v>110</v>
      </c>
      <c r="E28" s="34" t="s">
        <v>62</v>
      </c>
      <c r="F28" s="19" t="s">
        <v>114</v>
      </c>
      <c r="G28" s="18" t="s">
        <v>15</v>
      </c>
      <c r="H28" s="19">
        <v>7</v>
      </c>
      <c r="I28" s="44" t="s">
        <v>88</v>
      </c>
      <c r="J28" s="19"/>
      <c r="K28" s="18" t="s">
        <v>18</v>
      </c>
      <c r="L28" s="18" t="s">
        <v>18</v>
      </c>
      <c r="M28" s="13" t="s">
        <v>86</v>
      </c>
    </row>
    <row r="29" spans="1:13" ht="23.25" customHeight="1" x14ac:dyDescent="0.25">
      <c r="A29" s="61" t="s">
        <v>63</v>
      </c>
      <c r="B29" s="64"/>
      <c r="C29" s="64"/>
      <c r="D29" s="64"/>
      <c r="E29" s="64"/>
      <c r="F29" s="64"/>
      <c r="G29" s="65"/>
      <c r="H29" s="11">
        <v>22.1</v>
      </c>
      <c r="I29" s="12"/>
      <c r="J29" s="12"/>
      <c r="K29" s="12"/>
      <c r="L29" s="12"/>
      <c r="M29" s="12"/>
    </row>
    <row r="30" spans="1:13" ht="51" customHeight="1" x14ac:dyDescent="0.25">
      <c r="A30" s="15" t="s">
        <v>21</v>
      </c>
      <c r="B30" s="13" t="s">
        <v>64</v>
      </c>
      <c r="C30" s="13" t="s">
        <v>65</v>
      </c>
      <c r="D30" s="13">
        <v>110</v>
      </c>
      <c r="E30" s="22" t="s">
        <v>66</v>
      </c>
      <c r="F30" s="14" t="s">
        <v>115</v>
      </c>
      <c r="G30" s="13" t="s">
        <v>67</v>
      </c>
      <c r="H30" s="14">
        <v>4</v>
      </c>
      <c r="I30" s="44" t="s">
        <v>88</v>
      </c>
      <c r="J30" s="14"/>
      <c r="K30" s="13" t="s">
        <v>20</v>
      </c>
      <c r="L30" s="13" t="s">
        <v>20</v>
      </c>
      <c r="M30" s="13" t="s">
        <v>85</v>
      </c>
    </row>
    <row r="31" spans="1:13" ht="45" customHeight="1" x14ac:dyDescent="0.25">
      <c r="A31" s="15" t="s">
        <v>21</v>
      </c>
      <c r="B31" s="13" t="s">
        <v>64</v>
      </c>
      <c r="C31" s="22" t="s">
        <v>68</v>
      </c>
      <c r="D31" s="13">
        <v>35</v>
      </c>
      <c r="E31" s="22" t="s">
        <v>69</v>
      </c>
      <c r="F31" s="37" t="s">
        <v>116</v>
      </c>
      <c r="G31" s="13" t="s">
        <v>67</v>
      </c>
      <c r="H31" s="23">
        <v>7</v>
      </c>
      <c r="I31" s="44" t="s">
        <v>88</v>
      </c>
      <c r="J31" s="14"/>
      <c r="K31" s="13" t="s">
        <v>18</v>
      </c>
      <c r="L31" s="13" t="s">
        <v>18</v>
      </c>
      <c r="M31" s="13" t="s">
        <v>86</v>
      </c>
    </row>
    <row r="32" spans="1:13" ht="33.75" customHeight="1" x14ac:dyDescent="0.25">
      <c r="A32" s="15" t="s">
        <v>21</v>
      </c>
      <c r="B32" s="13" t="s">
        <v>64</v>
      </c>
      <c r="C32" s="22" t="s">
        <v>70</v>
      </c>
      <c r="D32" s="13">
        <v>35</v>
      </c>
      <c r="E32" s="22" t="s">
        <v>71</v>
      </c>
      <c r="F32" s="37" t="s">
        <v>117</v>
      </c>
      <c r="G32" s="13" t="s">
        <v>67</v>
      </c>
      <c r="H32" s="23">
        <v>2.15</v>
      </c>
      <c r="I32" s="44" t="s">
        <v>88</v>
      </c>
      <c r="J32" s="14"/>
      <c r="K32" s="13" t="s">
        <v>16</v>
      </c>
      <c r="L32" s="13" t="s">
        <v>16</v>
      </c>
      <c r="M32" s="13" t="s">
        <v>86</v>
      </c>
    </row>
    <row r="33" spans="1:13" ht="30.75" customHeight="1" x14ac:dyDescent="0.25">
      <c r="A33" s="15" t="s">
        <v>21</v>
      </c>
      <c r="B33" s="13" t="s">
        <v>64</v>
      </c>
      <c r="C33" s="22" t="s">
        <v>72</v>
      </c>
      <c r="D33" s="13">
        <v>35</v>
      </c>
      <c r="E33" s="22" t="s">
        <v>73</v>
      </c>
      <c r="F33" s="38" t="s">
        <v>118</v>
      </c>
      <c r="G33" s="13" t="s">
        <v>67</v>
      </c>
      <c r="H33" s="23">
        <v>1.6</v>
      </c>
      <c r="I33" s="44" t="s">
        <v>88</v>
      </c>
      <c r="J33" s="14"/>
      <c r="K33" s="13" t="s">
        <v>16</v>
      </c>
      <c r="L33" s="13" t="s">
        <v>16</v>
      </c>
      <c r="M33" s="13" t="s">
        <v>86</v>
      </c>
    </row>
    <row r="34" spans="1:13" ht="23.25" customHeight="1" x14ac:dyDescent="0.25">
      <c r="A34" s="61" t="s">
        <v>74</v>
      </c>
      <c r="B34" s="64"/>
      <c r="C34" s="64"/>
      <c r="D34" s="64"/>
      <c r="E34" s="64"/>
      <c r="F34" s="64"/>
      <c r="G34" s="65"/>
      <c r="H34" s="11">
        <v>14.75</v>
      </c>
      <c r="I34" s="12"/>
      <c r="J34" s="12"/>
      <c r="K34" s="12"/>
      <c r="L34" s="12"/>
      <c r="M34" s="12"/>
    </row>
    <row r="35" spans="1:13" s="4" customFormat="1" ht="27.75" customHeight="1" x14ac:dyDescent="0.25">
      <c r="A35" s="2" t="s">
        <v>21</v>
      </c>
      <c r="B35" s="44" t="s">
        <v>75</v>
      </c>
      <c r="C35" s="22" t="s">
        <v>76</v>
      </c>
      <c r="D35" s="44">
        <v>110</v>
      </c>
      <c r="E35" s="22" t="s">
        <v>77</v>
      </c>
      <c r="F35" s="24" t="s">
        <v>119</v>
      </c>
      <c r="G35" s="44" t="s">
        <v>15</v>
      </c>
      <c r="H35" s="22">
        <v>2.6</v>
      </c>
      <c r="I35" s="44" t="s">
        <v>88</v>
      </c>
      <c r="J35" s="43"/>
      <c r="K35" s="44" t="s">
        <v>16</v>
      </c>
      <c r="L35" s="44" t="s">
        <v>16</v>
      </c>
      <c r="M35" s="13" t="s">
        <v>85</v>
      </c>
    </row>
    <row r="36" spans="1:13" s="4" customFormat="1" ht="46.5" customHeight="1" x14ac:dyDescent="0.25">
      <c r="A36" s="2" t="s">
        <v>21</v>
      </c>
      <c r="B36" s="44" t="s">
        <v>75</v>
      </c>
      <c r="C36" s="22" t="s">
        <v>78</v>
      </c>
      <c r="D36" s="44">
        <v>35</v>
      </c>
      <c r="E36" s="22" t="s">
        <v>79</v>
      </c>
      <c r="F36" s="25" t="s">
        <v>120</v>
      </c>
      <c r="G36" s="44" t="s">
        <v>15</v>
      </c>
      <c r="H36" s="22">
        <v>4.5</v>
      </c>
      <c r="I36" s="44" t="s">
        <v>88</v>
      </c>
      <c r="J36" s="43"/>
      <c r="K36" s="44" t="s">
        <v>89</v>
      </c>
      <c r="L36" s="44" t="s">
        <v>89</v>
      </c>
      <c r="M36" s="13" t="s">
        <v>85</v>
      </c>
    </row>
    <row r="37" spans="1:13" s="30" customFormat="1" ht="33" customHeight="1" x14ac:dyDescent="0.25">
      <c r="A37" s="15" t="s">
        <v>21</v>
      </c>
      <c r="B37" s="26" t="s">
        <v>75</v>
      </c>
      <c r="C37" s="32" t="s">
        <v>80</v>
      </c>
      <c r="D37" s="26">
        <v>110</v>
      </c>
      <c r="E37" s="27" t="s">
        <v>81</v>
      </c>
      <c r="F37" s="28" t="s">
        <v>121</v>
      </c>
      <c r="G37" s="26" t="s">
        <v>15</v>
      </c>
      <c r="H37" s="29">
        <v>3</v>
      </c>
      <c r="I37" s="44" t="s">
        <v>88</v>
      </c>
      <c r="J37" s="29"/>
      <c r="K37" s="13" t="s">
        <v>16</v>
      </c>
      <c r="L37" s="13" t="s">
        <v>16</v>
      </c>
      <c r="M37" s="13" t="s">
        <v>86</v>
      </c>
    </row>
    <row r="38" spans="1:13" s="30" customFormat="1" ht="37.5" customHeight="1" x14ac:dyDescent="0.25">
      <c r="A38" s="15" t="s">
        <v>21</v>
      </c>
      <c r="B38" s="26" t="s">
        <v>75</v>
      </c>
      <c r="C38" s="32" t="s">
        <v>82</v>
      </c>
      <c r="D38" s="26">
        <v>110</v>
      </c>
      <c r="E38" s="27" t="s">
        <v>83</v>
      </c>
      <c r="F38" s="33" t="s">
        <v>122</v>
      </c>
      <c r="G38" s="26" t="s">
        <v>15</v>
      </c>
      <c r="H38" s="29">
        <v>3.2</v>
      </c>
      <c r="I38" s="44" t="s">
        <v>88</v>
      </c>
      <c r="J38" s="29"/>
      <c r="K38" s="26" t="s">
        <v>20</v>
      </c>
      <c r="L38" s="26" t="s">
        <v>20</v>
      </c>
      <c r="M38" s="13" t="s">
        <v>86</v>
      </c>
    </row>
    <row r="39" spans="1:13" s="30" customFormat="1" ht="33.75" customHeight="1" x14ac:dyDescent="0.25">
      <c r="A39" s="15" t="s">
        <v>21</v>
      </c>
      <c r="B39" s="26" t="s">
        <v>75</v>
      </c>
      <c r="C39" s="32" t="s">
        <v>90</v>
      </c>
      <c r="D39" s="26">
        <v>35</v>
      </c>
      <c r="E39" s="27" t="s">
        <v>91</v>
      </c>
      <c r="F39" s="24" t="s">
        <v>123</v>
      </c>
      <c r="G39" s="26" t="s">
        <v>15</v>
      </c>
      <c r="H39" s="29">
        <v>5</v>
      </c>
      <c r="I39" s="44" t="s">
        <v>88</v>
      </c>
      <c r="J39" s="29"/>
      <c r="K39" s="13" t="s">
        <v>16</v>
      </c>
      <c r="L39" s="13" t="s">
        <v>16</v>
      </c>
      <c r="M39" s="13" t="s">
        <v>86</v>
      </c>
    </row>
    <row r="40" spans="1:13" ht="23.25" customHeight="1" x14ac:dyDescent="0.25">
      <c r="A40" s="61" t="s">
        <v>84</v>
      </c>
      <c r="B40" s="64"/>
      <c r="C40" s="64"/>
      <c r="D40" s="64"/>
      <c r="E40" s="64"/>
      <c r="F40" s="64"/>
      <c r="G40" s="65"/>
      <c r="H40" s="11">
        <v>18.3</v>
      </c>
      <c r="I40" s="12"/>
      <c r="J40" s="12"/>
      <c r="K40" s="12"/>
      <c r="L40" s="12"/>
      <c r="M40" s="12"/>
    </row>
    <row r="41" spans="1:13" ht="23.25" customHeight="1" x14ac:dyDescent="0.25">
      <c r="A41" s="61" t="s">
        <v>347</v>
      </c>
      <c r="B41" s="64"/>
      <c r="C41" s="64"/>
      <c r="D41" s="64"/>
      <c r="E41" s="64"/>
      <c r="F41" s="64"/>
      <c r="G41" s="65"/>
      <c r="H41" s="10">
        <f>H40+H34+H29+H24+H16</f>
        <v>126.7</v>
      </c>
      <c r="I41" s="12"/>
      <c r="J41" s="12"/>
      <c r="K41" s="12"/>
      <c r="L41" s="12"/>
      <c r="M41" s="12"/>
    </row>
    <row r="42" spans="1:13" s="50" customFormat="1" ht="53.25" customHeight="1" x14ac:dyDescent="0.25">
      <c r="A42" s="35" t="s">
        <v>21</v>
      </c>
      <c r="B42" s="35" t="s">
        <v>124</v>
      </c>
      <c r="C42" s="46" t="s">
        <v>125</v>
      </c>
      <c r="D42" s="35">
        <v>10</v>
      </c>
      <c r="E42" s="47" t="s">
        <v>126</v>
      </c>
      <c r="F42" s="48" t="s">
        <v>127</v>
      </c>
      <c r="G42" s="35" t="s">
        <v>15</v>
      </c>
      <c r="H42" s="48">
        <v>3.45</v>
      </c>
      <c r="I42" s="8" t="s">
        <v>88</v>
      </c>
      <c r="J42" s="49"/>
      <c r="K42" s="35" t="s">
        <v>20</v>
      </c>
      <c r="L42" s="35" t="s">
        <v>20</v>
      </c>
      <c r="M42" s="8"/>
    </row>
    <row r="43" spans="1:13" s="50" customFormat="1" ht="66.75" customHeight="1" x14ac:dyDescent="0.25">
      <c r="A43" s="35" t="s">
        <v>21</v>
      </c>
      <c r="B43" s="35" t="s">
        <v>124</v>
      </c>
      <c r="C43" s="46" t="s">
        <v>128</v>
      </c>
      <c r="D43" s="35">
        <v>10</v>
      </c>
      <c r="E43" s="47" t="s">
        <v>129</v>
      </c>
      <c r="F43" s="48" t="s">
        <v>130</v>
      </c>
      <c r="G43" s="35" t="s">
        <v>15</v>
      </c>
      <c r="H43" s="48">
        <v>6.3</v>
      </c>
      <c r="I43" s="8" t="s">
        <v>88</v>
      </c>
      <c r="J43" s="49"/>
      <c r="K43" s="35" t="s">
        <v>19</v>
      </c>
      <c r="L43" s="35" t="s">
        <v>19</v>
      </c>
      <c r="M43" s="8"/>
    </row>
    <row r="44" spans="1:13" s="50" customFormat="1" ht="72" customHeight="1" x14ac:dyDescent="0.25">
      <c r="A44" s="35" t="s">
        <v>21</v>
      </c>
      <c r="B44" s="35" t="s">
        <v>131</v>
      </c>
      <c r="C44" s="35" t="s">
        <v>132</v>
      </c>
      <c r="D44" s="35">
        <v>10</v>
      </c>
      <c r="E44" s="47" t="s">
        <v>133</v>
      </c>
      <c r="F44" s="48" t="s">
        <v>134</v>
      </c>
      <c r="G44" s="35" t="s">
        <v>15</v>
      </c>
      <c r="H44" s="48">
        <v>6</v>
      </c>
      <c r="I44" s="8" t="s">
        <v>88</v>
      </c>
      <c r="J44" s="49"/>
      <c r="K44" s="35" t="s">
        <v>18</v>
      </c>
      <c r="L44" s="35" t="s">
        <v>18</v>
      </c>
      <c r="M44" s="8" t="s">
        <v>85</v>
      </c>
    </row>
    <row r="45" spans="1:13" s="50" customFormat="1" ht="60" customHeight="1" x14ac:dyDescent="0.25">
      <c r="A45" s="35" t="s">
        <v>21</v>
      </c>
      <c r="B45" s="35" t="s">
        <v>131</v>
      </c>
      <c r="C45" s="35" t="s">
        <v>135</v>
      </c>
      <c r="D45" s="35">
        <v>10</v>
      </c>
      <c r="E45" s="47" t="s">
        <v>136</v>
      </c>
      <c r="F45" s="48" t="s">
        <v>137</v>
      </c>
      <c r="G45" s="35" t="s">
        <v>15</v>
      </c>
      <c r="H45" s="48">
        <v>3.7</v>
      </c>
      <c r="I45" s="8" t="s">
        <v>88</v>
      </c>
      <c r="J45" s="49"/>
      <c r="K45" s="35" t="s">
        <v>19</v>
      </c>
      <c r="L45" s="35" t="s">
        <v>19</v>
      </c>
      <c r="M45" s="8" t="s">
        <v>85</v>
      </c>
    </row>
    <row r="46" spans="1:13" s="50" customFormat="1" ht="42.75" customHeight="1" x14ac:dyDescent="0.25">
      <c r="A46" s="35" t="s">
        <v>21</v>
      </c>
      <c r="B46" s="35" t="s">
        <v>131</v>
      </c>
      <c r="C46" s="35" t="s">
        <v>138</v>
      </c>
      <c r="D46" s="35">
        <v>10</v>
      </c>
      <c r="E46" s="47" t="s">
        <v>139</v>
      </c>
      <c r="F46" s="51" t="s">
        <v>140</v>
      </c>
      <c r="G46" s="35" t="s">
        <v>15</v>
      </c>
      <c r="H46" s="48">
        <v>0.4</v>
      </c>
      <c r="I46" s="8" t="s">
        <v>88</v>
      </c>
      <c r="J46" s="49"/>
      <c r="K46" s="35" t="s">
        <v>20</v>
      </c>
      <c r="L46" s="35" t="s">
        <v>20</v>
      </c>
      <c r="M46" s="8"/>
    </row>
    <row r="47" spans="1:13" s="50" customFormat="1" ht="30.75" customHeight="1" x14ac:dyDescent="0.25">
      <c r="A47" s="35" t="s">
        <v>21</v>
      </c>
      <c r="B47" s="35" t="s">
        <v>141</v>
      </c>
      <c r="C47" s="35" t="s">
        <v>142</v>
      </c>
      <c r="D47" s="35">
        <v>10</v>
      </c>
      <c r="E47" s="47" t="s">
        <v>143</v>
      </c>
      <c r="F47" s="48" t="s">
        <v>144</v>
      </c>
      <c r="G47" s="35" t="s">
        <v>15</v>
      </c>
      <c r="H47" s="48">
        <v>3.4</v>
      </c>
      <c r="I47" s="8" t="s">
        <v>88</v>
      </c>
      <c r="J47" s="49"/>
      <c r="K47" s="35" t="s">
        <v>19</v>
      </c>
      <c r="L47" s="35" t="s">
        <v>19</v>
      </c>
      <c r="M47" s="8" t="s">
        <v>85</v>
      </c>
    </row>
    <row r="48" spans="1:13" s="50" customFormat="1" ht="30.75" customHeight="1" x14ac:dyDescent="0.25">
      <c r="A48" s="35" t="s">
        <v>21</v>
      </c>
      <c r="B48" s="35" t="s">
        <v>141</v>
      </c>
      <c r="C48" s="35" t="s">
        <v>145</v>
      </c>
      <c r="D48" s="35">
        <v>10</v>
      </c>
      <c r="E48" s="47" t="s">
        <v>146</v>
      </c>
      <c r="F48" s="48" t="s">
        <v>147</v>
      </c>
      <c r="G48" s="35" t="s">
        <v>15</v>
      </c>
      <c r="H48" s="48">
        <v>2.7</v>
      </c>
      <c r="I48" s="8" t="s">
        <v>88</v>
      </c>
      <c r="J48" s="49"/>
      <c r="K48" s="35" t="s">
        <v>18</v>
      </c>
      <c r="L48" s="35" t="s">
        <v>18</v>
      </c>
      <c r="M48" s="8" t="s">
        <v>85</v>
      </c>
    </row>
    <row r="49" spans="1:13" s="50" customFormat="1" ht="49.5" customHeight="1" x14ac:dyDescent="0.25">
      <c r="A49" s="35" t="s">
        <v>21</v>
      </c>
      <c r="B49" s="35" t="s">
        <v>141</v>
      </c>
      <c r="C49" s="35" t="s">
        <v>148</v>
      </c>
      <c r="D49" s="35">
        <v>10</v>
      </c>
      <c r="E49" s="47" t="s">
        <v>149</v>
      </c>
      <c r="F49" s="48" t="s">
        <v>150</v>
      </c>
      <c r="G49" s="35" t="s">
        <v>15</v>
      </c>
      <c r="H49" s="48">
        <v>2.2999999999999998</v>
      </c>
      <c r="I49" s="8" t="s">
        <v>88</v>
      </c>
      <c r="J49" s="49"/>
      <c r="K49" s="35" t="s">
        <v>19</v>
      </c>
      <c r="L49" s="35" t="s">
        <v>19</v>
      </c>
      <c r="M49" s="8" t="s">
        <v>85</v>
      </c>
    </row>
    <row r="50" spans="1:13" s="50" customFormat="1" ht="31.5" customHeight="1" x14ac:dyDescent="0.25">
      <c r="A50" s="35" t="s">
        <v>21</v>
      </c>
      <c r="B50" s="35" t="s">
        <v>141</v>
      </c>
      <c r="C50" s="35" t="s">
        <v>151</v>
      </c>
      <c r="D50" s="35">
        <v>10</v>
      </c>
      <c r="E50" s="47" t="s">
        <v>152</v>
      </c>
      <c r="F50" s="48" t="s">
        <v>153</v>
      </c>
      <c r="G50" s="35" t="s">
        <v>15</v>
      </c>
      <c r="H50" s="48">
        <v>2.7930000000000001</v>
      </c>
      <c r="I50" s="8" t="s">
        <v>88</v>
      </c>
      <c r="J50" s="49"/>
      <c r="K50" s="35" t="s">
        <v>18</v>
      </c>
      <c r="L50" s="35" t="s">
        <v>18</v>
      </c>
      <c r="M50" s="8" t="s">
        <v>85</v>
      </c>
    </row>
    <row r="51" spans="1:13" s="50" customFormat="1" ht="57" customHeight="1" x14ac:dyDescent="0.25">
      <c r="A51" s="35" t="s">
        <v>21</v>
      </c>
      <c r="B51" s="35" t="s">
        <v>154</v>
      </c>
      <c r="C51" s="35" t="s">
        <v>155</v>
      </c>
      <c r="D51" s="35">
        <v>10</v>
      </c>
      <c r="E51" s="47" t="s">
        <v>156</v>
      </c>
      <c r="F51" s="48" t="s">
        <v>157</v>
      </c>
      <c r="G51" s="35" t="s">
        <v>15</v>
      </c>
      <c r="H51" s="48">
        <v>5.32</v>
      </c>
      <c r="I51" s="8" t="s">
        <v>88</v>
      </c>
      <c r="J51" s="49"/>
      <c r="K51" s="35" t="s">
        <v>19</v>
      </c>
      <c r="L51" s="35" t="s">
        <v>19</v>
      </c>
      <c r="M51" s="8" t="s">
        <v>85</v>
      </c>
    </row>
    <row r="52" spans="1:13" s="50" customFormat="1" ht="53.25" customHeight="1" x14ac:dyDescent="0.25">
      <c r="A52" s="35" t="s">
        <v>21</v>
      </c>
      <c r="B52" s="35" t="s">
        <v>154</v>
      </c>
      <c r="C52" s="35" t="s">
        <v>158</v>
      </c>
      <c r="D52" s="35">
        <v>10</v>
      </c>
      <c r="E52" s="47" t="s">
        <v>159</v>
      </c>
      <c r="F52" s="48" t="s">
        <v>160</v>
      </c>
      <c r="G52" s="35" t="s">
        <v>15</v>
      </c>
      <c r="H52" s="48">
        <v>2.38</v>
      </c>
      <c r="I52" s="8" t="s">
        <v>88</v>
      </c>
      <c r="J52" s="49"/>
      <c r="K52" s="35" t="s">
        <v>17</v>
      </c>
      <c r="L52" s="35" t="s">
        <v>17</v>
      </c>
      <c r="M52" s="8" t="s">
        <v>85</v>
      </c>
    </row>
    <row r="53" spans="1:13" s="50" customFormat="1" ht="53.25" customHeight="1" x14ac:dyDescent="0.25">
      <c r="A53" s="35" t="s">
        <v>21</v>
      </c>
      <c r="B53" s="35" t="s">
        <v>161</v>
      </c>
      <c r="C53" s="35" t="s">
        <v>162</v>
      </c>
      <c r="D53" s="35">
        <v>10</v>
      </c>
      <c r="E53" s="47" t="s">
        <v>163</v>
      </c>
      <c r="F53" s="48" t="s">
        <v>164</v>
      </c>
      <c r="G53" s="35" t="s">
        <v>15</v>
      </c>
      <c r="H53" s="48">
        <v>2.8</v>
      </c>
      <c r="I53" s="8" t="s">
        <v>88</v>
      </c>
      <c r="J53" s="49"/>
      <c r="K53" s="35" t="s">
        <v>17</v>
      </c>
      <c r="L53" s="35" t="s">
        <v>17</v>
      </c>
      <c r="M53" s="8" t="s">
        <v>85</v>
      </c>
    </row>
    <row r="54" spans="1:13" s="50" customFormat="1" ht="53.25" customHeight="1" x14ac:dyDescent="0.25">
      <c r="A54" s="35" t="s">
        <v>21</v>
      </c>
      <c r="B54" s="35" t="s">
        <v>161</v>
      </c>
      <c r="C54" s="35" t="s">
        <v>165</v>
      </c>
      <c r="D54" s="35">
        <v>10</v>
      </c>
      <c r="E54" s="47" t="s">
        <v>166</v>
      </c>
      <c r="F54" s="48" t="s">
        <v>167</v>
      </c>
      <c r="G54" s="35" t="s">
        <v>15</v>
      </c>
      <c r="H54" s="48">
        <v>3.7</v>
      </c>
      <c r="I54" s="8" t="s">
        <v>88</v>
      </c>
      <c r="J54" s="49"/>
      <c r="K54" s="35" t="s">
        <v>19</v>
      </c>
      <c r="L54" s="35" t="s">
        <v>19</v>
      </c>
      <c r="M54" s="8" t="s">
        <v>85</v>
      </c>
    </row>
    <row r="55" spans="1:13" s="50" customFormat="1" ht="53.25" customHeight="1" x14ac:dyDescent="0.25">
      <c r="A55" s="35" t="s">
        <v>21</v>
      </c>
      <c r="B55" s="35" t="s">
        <v>161</v>
      </c>
      <c r="C55" s="35" t="s">
        <v>168</v>
      </c>
      <c r="D55" s="35">
        <v>10</v>
      </c>
      <c r="E55" s="47" t="s">
        <v>169</v>
      </c>
      <c r="F55" s="48" t="s">
        <v>170</v>
      </c>
      <c r="G55" s="35" t="s">
        <v>15</v>
      </c>
      <c r="H55" s="48">
        <v>1.34</v>
      </c>
      <c r="I55" s="8" t="s">
        <v>88</v>
      </c>
      <c r="J55" s="49"/>
      <c r="K55" s="35" t="s">
        <v>18</v>
      </c>
      <c r="L55" s="35" t="s">
        <v>18</v>
      </c>
      <c r="M55" s="8" t="s">
        <v>85</v>
      </c>
    </row>
    <row r="56" spans="1:13" s="50" customFormat="1" ht="111.75" customHeight="1" x14ac:dyDescent="0.25">
      <c r="A56" s="35" t="s">
        <v>21</v>
      </c>
      <c r="B56" s="35" t="s">
        <v>171</v>
      </c>
      <c r="C56" s="52" t="s">
        <v>172</v>
      </c>
      <c r="D56" s="35">
        <v>10</v>
      </c>
      <c r="E56" s="47" t="s">
        <v>173</v>
      </c>
      <c r="F56" s="48" t="s">
        <v>174</v>
      </c>
      <c r="G56" s="35" t="s">
        <v>15</v>
      </c>
      <c r="H56" s="48">
        <v>3.4980000000000002</v>
      </c>
      <c r="I56" s="8" t="s">
        <v>88</v>
      </c>
      <c r="J56" s="49"/>
      <c r="K56" s="35" t="s">
        <v>16</v>
      </c>
      <c r="L56" s="35" t="s">
        <v>16</v>
      </c>
      <c r="M56" s="8" t="s">
        <v>85</v>
      </c>
    </row>
    <row r="57" spans="1:13" s="50" customFormat="1" ht="53.25" customHeight="1" x14ac:dyDescent="0.25">
      <c r="A57" s="35" t="s">
        <v>21</v>
      </c>
      <c r="B57" s="35" t="s">
        <v>171</v>
      </c>
      <c r="C57" s="52" t="s">
        <v>175</v>
      </c>
      <c r="D57" s="35">
        <v>10</v>
      </c>
      <c r="E57" s="47" t="s">
        <v>176</v>
      </c>
      <c r="F57" s="48" t="s">
        <v>177</v>
      </c>
      <c r="G57" s="35" t="s">
        <v>15</v>
      </c>
      <c r="H57" s="48">
        <v>1.74</v>
      </c>
      <c r="I57" s="8" t="s">
        <v>88</v>
      </c>
      <c r="J57" s="49"/>
      <c r="K57" s="35" t="s">
        <v>16</v>
      </c>
      <c r="L57" s="35" t="s">
        <v>16</v>
      </c>
      <c r="M57" s="8" t="s">
        <v>85</v>
      </c>
    </row>
    <row r="58" spans="1:13" s="50" customFormat="1" ht="53.25" customHeight="1" x14ac:dyDescent="0.25">
      <c r="A58" s="35" t="s">
        <v>21</v>
      </c>
      <c r="B58" s="35" t="s">
        <v>171</v>
      </c>
      <c r="C58" s="52" t="s">
        <v>178</v>
      </c>
      <c r="D58" s="35">
        <v>10</v>
      </c>
      <c r="E58" s="47" t="s">
        <v>179</v>
      </c>
      <c r="F58" s="48" t="s">
        <v>180</v>
      </c>
      <c r="G58" s="35" t="s">
        <v>15</v>
      </c>
      <c r="H58" s="48">
        <v>1.1000000000000001</v>
      </c>
      <c r="I58" s="8" t="s">
        <v>88</v>
      </c>
      <c r="J58" s="49"/>
      <c r="K58" s="35" t="s">
        <v>16</v>
      </c>
      <c r="L58" s="35" t="s">
        <v>16</v>
      </c>
      <c r="M58" s="8" t="s">
        <v>85</v>
      </c>
    </row>
    <row r="59" spans="1:13" s="50" customFormat="1" ht="53.25" customHeight="1" x14ac:dyDescent="0.25">
      <c r="A59" s="35" t="s">
        <v>21</v>
      </c>
      <c r="B59" s="35" t="s">
        <v>171</v>
      </c>
      <c r="C59" s="52" t="s">
        <v>181</v>
      </c>
      <c r="D59" s="35">
        <v>10</v>
      </c>
      <c r="E59" s="47" t="s">
        <v>182</v>
      </c>
      <c r="F59" s="48" t="s">
        <v>183</v>
      </c>
      <c r="G59" s="35" t="s">
        <v>15</v>
      </c>
      <c r="H59" s="48">
        <v>1.0535000000000001</v>
      </c>
      <c r="I59" s="8" t="s">
        <v>88</v>
      </c>
      <c r="J59" s="49"/>
      <c r="K59" s="35" t="s">
        <v>17</v>
      </c>
      <c r="L59" s="35" t="s">
        <v>17</v>
      </c>
      <c r="M59" s="8" t="s">
        <v>85</v>
      </c>
    </row>
    <row r="60" spans="1:13" s="50" customFormat="1" ht="53.25" customHeight="1" x14ac:dyDescent="0.25">
      <c r="A60" s="35" t="s">
        <v>21</v>
      </c>
      <c r="B60" s="35" t="s">
        <v>171</v>
      </c>
      <c r="C60" s="52" t="s">
        <v>184</v>
      </c>
      <c r="D60" s="35">
        <v>10</v>
      </c>
      <c r="E60" s="47" t="s">
        <v>185</v>
      </c>
      <c r="F60" s="48" t="s">
        <v>186</v>
      </c>
      <c r="G60" s="35" t="s">
        <v>15</v>
      </c>
      <c r="H60" s="48">
        <v>0.6</v>
      </c>
      <c r="I60" s="8" t="s">
        <v>88</v>
      </c>
      <c r="J60" s="49"/>
      <c r="K60" s="35" t="s">
        <v>17</v>
      </c>
      <c r="L60" s="35" t="s">
        <v>17</v>
      </c>
      <c r="M60" s="8" t="s">
        <v>85</v>
      </c>
    </row>
    <row r="61" spans="1:13" s="50" customFormat="1" ht="53.25" customHeight="1" x14ac:dyDescent="0.25">
      <c r="A61" s="35" t="s">
        <v>21</v>
      </c>
      <c r="B61" s="35" t="s">
        <v>171</v>
      </c>
      <c r="C61" s="52" t="s">
        <v>187</v>
      </c>
      <c r="D61" s="35">
        <v>10</v>
      </c>
      <c r="E61" s="47" t="s">
        <v>188</v>
      </c>
      <c r="F61" s="48" t="s">
        <v>189</v>
      </c>
      <c r="G61" s="35" t="s">
        <v>15</v>
      </c>
      <c r="H61" s="48">
        <v>1.2</v>
      </c>
      <c r="I61" s="8" t="s">
        <v>88</v>
      </c>
      <c r="J61" s="49"/>
      <c r="K61" s="35" t="s">
        <v>17</v>
      </c>
      <c r="L61" s="35" t="s">
        <v>17</v>
      </c>
      <c r="M61" s="8" t="s">
        <v>85</v>
      </c>
    </row>
    <row r="62" spans="1:13" s="50" customFormat="1" ht="53.25" customHeight="1" x14ac:dyDescent="0.25">
      <c r="A62" s="35" t="s">
        <v>21</v>
      </c>
      <c r="B62" s="35" t="s">
        <v>171</v>
      </c>
      <c r="C62" s="52" t="s">
        <v>190</v>
      </c>
      <c r="D62" s="35">
        <v>10</v>
      </c>
      <c r="E62" s="47" t="s">
        <v>191</v>
      </c>
      <c r="F62" s="48" t="s">
        <v>192</v>
      </c>
      <c r="G62" s="35" t="s">
        <v>15</v>
      </c>
      <c r="H62" s="48">
        <v>1.01</v>
      </c>
      <c r="I62" s="8" t="s">
        <v>88</v>
      </c>
      <c r="J62" s="49"/>
      <c r="K62" s="35" t="s">
        <v>193</v>
      </c>
      <c r="L62" s="35" t="s">
        <v>193</v>
      </c>
      <c r="M62" s="8" t="s">
        <v>85</v>
      </c>
    </row>
    <row r="63" spans="1:13" s="50" customFormat="1" ht="116.25" customHeight="1" x14ac:dyDescent="0.25">
      <c r="A63" s="35" t="s">
        <v>21</v>
      </c>
      <c r="B63" s="35" t="s">
        <v>194</v>
      </c>
      <c r="C63" s="35" t="s">
        <v>195</v>
      </c>
      <c r="D63" s="35">
        <v>10</v>
      </c>
      <c r="E63" s="47" t="s">
        <v>196</v>
      </c>
      <c r="F63" s="48" t="s">
        <v>197</v>
      </c>
      <c r="G63" s="35" t="s">
        <v>15</v>
      </c>
      <c r="H63" s="48">
        <v>10.47</v>
      </c>
      <c r="I63" s="8" t="s">
        <v>88</v>
      </c>
      <c r="J63" s="49"/>
      <c r="K63" s="35" t="s">
        <v>20</v>
      </c>
      <c r="L63" s="35" t="s">
        <v>20</v>
      </c>
      <c r="M63" s="8" t="s">
        <v>85</v>
      </c>
    </row>
    <row r="64" spans="1:13" s="50" customFormat="1" ht="104.25" customHeight="1" x14ac:dyDescent="0.25">
      <c r="A64" s="35" t="s">
        <v>21</v>
      </c>
      <c r="B64" s="35" t="s">
        <v>194</v>
      </c>
      <c r="C64" s="35" t="s">
        <v>198</v>
      </c>
      <c r="D64" s="35">
        <v>10</v>
      </c>
      <c r="E64" s="47" t="s">
        <v>199</v>
      </c>
      <c r="F64" s="48" t="s">
        <v>200</v>
      </c>
      <c r="G64" s="35" t="s">
        <v>15</v>
      </c>
      <c r="H64" s="48">
        <v>13.62</v>
      </c>
      <c r="I64" s="8" t="s">
        <v>88</v>
      </c>
      <c r="J64" s="49"/>
      <c r="K64" s="35" t="s">
        <v>17</v>
      </c>
      <c r="L64" s="35" t="s">
        <v>17</v>
      </c>
      <c r="M64" s="8" t="s">
        <v>85</v>
      </c>
    </row>
    <row r="65" spans="1:13" s="50" customFormat="1" ht="53.25" customHeight="1" x14ac:dyDescent="0.25">
      <c r="A65" s="35" t="s">
        <v>21</v>
      </c>
      <c r="B65" s="35" t="s">
        <v>194</v>
      </c>
      <c r="C65" s="35" t="s">
        <v>201</v>
      </c>
      <c r="D65" s="35">
        <v>10</v>
      </c>
      <c r="E65" s="47" t="s">
        <v>202</v>
      </c>
      <c r="F65" s="48" t="s">
        <v>203</v>
      </c>
      <c r="G65" s="35" t="s">
        <v>15</v>
      </c>
      <c r="H65" s="48">
        <v>6.75</v>
      </c>
      <c r="I65" s="8" t="s">
        <v>88</v>
      </c>
      <c r="J65" s="49"/>
      <c r="K65" s="35" t="s">
        <v>19</v>
      </c>
      <c r="L65" s="35" t="s">
        <v>19</v>
      </c>
      <c r="M65" s="8" t="s">
        <v>85</v>
      </c>
    </row>
    <row r="66" spans="1:13" s="50" customFormat="1" ht="53.25" customHeight="1" x14ac:dyDescent="0.25">
      <c r="A66" s="35" t="s">
        <v>21</v>
      </c>
      <c r="B66" s="53" t="s">
        <v>171</v>
      </c>
      <c r="C66" s="54" t="s">
        <v>204</v>
      </c>
      <c r="D66" s="35">
        <v>0.4</v>
      </c>
      <c r="E66" s="47" t="s">
        <v>205</v>
      </c>
      <c r="F66" s="48" t="s">
        <v>206</v>
      </c>
      <c r="G66" s="35" t="s">
        <v>15</v>
      </c>
      <c r="H66" s="55">
        <v>0.16</v>
      </c>
      <c r="I66" s="8" t="s">
        <v>88</v>
      </c>
      <c r="J66" s="49"/>
      <c r="K66" s="35" t="s">
        <v>19</v>
      </c>
      <c r="L66" s="35" t="s">
        <v>19</v>
      </c>
      <c r="M66" s="8"/>
    </row>
    <row r="67" spans="1:13" s="50" customFormat="1" ht="53.25" customHeight="1" x14ac:dyDescent="0.25">
      <c r="A67" s="35" t="s">
        <v>21</v>
      </c>
      <c r="B67" s="53" t="s">
        <v>171</v>
      </c>
      <c r="C67" s="54" t="s">
        <v>207</v>
      </c>
      <c r="D67" s="35">
        <v>0.4</v>
      </c>
      <c r="E67" s="47" t="s">
        <v>208</v>
      </c>
      <c r="F67" s="48" t="s">
        <v>209</v>
      </c>
      <c r="G67" s="35" t="s">
        <v>15</v>
      </c>
      <c r="H67" s="55">
        <v>0.04</v>
      </c>
      <c r="I67" s="8" t="s">
        <v>88</v>
      </c>
      <c r="J67" s="49"/>
      <c r="K67" s="35" t="s">
        <v>19</v>
      </c>
      <c r="L67" s="35" t="s">
        <v>19</v>
      </c>
      <c r="M67" s="8"/>
    </row>
    <row r="68" spans="1:13" s="50" customFormat="1" ht="53.25" customHeight="1" x14ac:dyDescent="0.25">
      <c r="A68" s="35" t="s">
        <v>21</v>
      </c>
      <c r="B68" s="53" t="s">
        <v>171</v>
      </c>
      <c r="C68" s="54" t="s">
        <v>210</v>
      </c>
      <c r="D68" s="35">
        <v>0.4</v>
      </c>
      <c r="E68" s="47" t="s">
        <v>211</v>
      </c>
      <c r="F68" s="48" t="s">
        <v>212</v>
      </c>
      <c r="G68" s="35" t="s">
        <v>15</v>
      </c>
      <c r="H68" s="55">
        <v>0.14000000000000001</v>
      </c>
      <c r="I68" s="8" t="s">
        <v>88</v>
      </c>
      <c r="J68" s="49"/>
      <c r="K68" s="35" t="s">
        <v>19</v>
      </c>
      <c r="L68" s="35" t="s">
        <v>19</v>
      </c>
      <c r="M68" s="8"/>
    </row>
    <row r="69" spans="1:13" s="50" customFormat="1" ht="53.25" customHeight="1" x14ac:dyDescent="0.25">
      <c r="A69" s="35" t="s">
        <v>21</v>
      </c>
      <c r="B69" s="53" t="s">
        <v>171</v>
      </c>
      <c r="C69" s="54" t="s">
        <v>213</v>
      </c>
      <c r="D69" s="35">
        <v>0.4</v>
      </c>
      <c r="E69" s="47" t="s">
        <v>214</v>
      </c>
      <c r="F69" s="48" t="s">
        <v>215</v>
      </c>
      <c r="G69" s="35" t="s">
        <v>15</v>
      </c>
      <c r="H69" s="55">
        <v>0.14000000000000001</v>
      </c>
      <c r="I69" s="8" t="s">
        <v>88</v>
      </c>
      <c r="J69" s="49"/>
      <c r="K69" s="35" t="s">
        <v>19</v>
      </c>
      <c r="L69" s="35" t="s">
        <v>19</v>
      </c>
      <c r="M69" s="8"/>
    </row>
    <row r="70" spans="1:13" s="50" customFormat="1" ht="53.25" customHeight="1" x14ac:dyDescent="0.25">
      <c r="A70" s="35" t="s">
        <v>21</v>
      </c>
      <c r="B70" s="53" t="s">
        <v>171</v>
      </c>
      <c r="C70" s="54" t="s">
        <v>216</v>
      </c>
      <c r="D70" s="35">
        <v>0.4</v>
      </c>
      <c r="E70" s="47" t="s">
        <v>217</v>
      </c>
      <c r="F70" s="48" t="s">
        <v>218</v>
      </c>
      <c r="G70" s="35" t="s">
        <v>15</v>
      </c>
      <c r="H70" s="55">
        <v>0.1</v>
      </c>
      <c r="I70" s="8" t="s">
        <v>88</v>
      </c>
      <c r="J70" s="49"/>
      <c r="K70" s="35" t="s">
        <v>19</v>
      </c>
      <c r="L70" s="35" t="s">
        <v>19</v>
      </c>
      <c r="M70" s="8"/>
    </row>
    <row r="71" spans="1:13" s="50" customFormat="1" ht="53.25" customHeight="1" x14ac:dyDescent="0.25">
      <c r="A71" s="35" t="s">
        <v>21</v>
      </c>
      <c r="B71" s="53" t="s">
        <v>171</v>
      </c>
      <c r="C71" s="54" t="s">
        <v>219</v>
      </c>
      <c r="D71" s="35">
        <v>0.4</v>
      </c>
      <c r="E71" s="47" t="s">
        <v>220</v>
      </c>
      <c r="F71" s="48" t="s">
        <v>221</v>
      </c>
      <c r="G71" s="35" t="s">
        <v>15</v>
      </c>
      <c r="H71" s="55">
        <v>0.08</v>
      </c>
      <c r="I71" s="8" t="s">
        <v>88</v>
      </c>
      <c r="J71" s="49"/>
      <c r="K71" s="35" t="s">
        <v>19</v>
      </c>
      <c r="L71" s="35" t="s">
        <v>19</v>
      </c>
      <c r="M71" s="8"/>
    </row>
    <row r="72" spans="1:13" s="50" customFormat="1" ht="53.25" customHeight="1" x14ac:dyDescent="0.25">
      <c r="A72" s="35" t="s">
        <v>21</v>
      </c>
      <c r="B72" s="53" t="s">
        <v>171</v>
      </c>
      <c r="C72" s="54" t="s">
        <v>222</v>
      </c>
      <c r="D72" s="35">
        <v>0.4</v>
      </c>
      <c r="E72" s="47" t="s">
        <v>223</v>
      </c>
      <c r="F72" s="48" t="s">
        <v>224</v>
      </c>
      <c r="G72" s="35" t="s">
        <v>15</v>
      </c>
      <c r="H72" s="55">
        <v>0.02</v>
      </c>
      <c r="I72" s="8" t="s">
        <v>88</v>
      </c>
      <c r="J72" s="49"/>
      <c r="K72" s="35" t="s">
        <v>19</v>
      </c>
      <c r="L72" s="35" t="s">
        <v>19</v>
      </c>
      <c r="M72" s="8"/>
    </row>
    <row r="73" spans="1:13" s="50" customFormat="1" ht="53.25" customHeight="1" x14ac:dyDescent="0.25">
      <c r="A73" s="35" t="s">
        <v>21</v>
      </c>
      <c r="B73" s="53" t="s">
        <v>171</v>
      </c>
      <c r="C73" s="54" t="s">
        <v>225</v>
      </c>
      <c r="D73" s="35">
        <v>0.4</v>
      </c>
      <c r="E73" s="47" t="s">
        <v>226</v>
      </c>
      <c r="F73" s="48" t="s">
        <v>227</v>
      </c>
      <c r="G73" s="35" t="s">
        <v>15</v>
      </c>
      <c r="H73" s="55">
        <v>0.3</v>
      </c>
      <c r="I73" s="8" t="s">
        <v>88</v>
      </c>
      <c r="J73" s="49"/>
      <c r="K73" s="35" t="s">
        <v>19</v>
      </c>
      <c r="L73" s="35" t="s">
        <v>19</v>
      </c>
      <c r="M73" s="8"/>
    </row>
    <row r="74" spans="1:13" s="50" customFormat="1" ht="53.25" customHeight="1" x14ac:dyDescent="0.25">
      <c r="A74" s="35" t="s">
        <v>21</v>
      </c>
      <c r="B74" s="53" t="s">
        <v>171</v>
      </c>
      <c r="C74" s="56" t="s">
        <v>228</v>
      </c>
      <c r="D74" s="35">
        <v>0.4</v>
      </c>
      <c r="E74" s="47" t="s">
        <v>229</v>
      </c>
      <c r="F74" s="48" t="s">
        <v>230</v>
      </c>
      <c r="G74" s="35" t="s">
        <v>15</v>
      </c>
      <c r="H74" s="55">
        <v>0.12000000000000001</v>
      </c>
      <c r="I74" s="8" t="s">
        <v>88</v>
      </c>
      <c r="J74" s="49"/>
      <c r="K74" s="35" t="s">
        <v>18</v>
      </c>
      <c r="L74" s="35" t="s">
        <v>18</v>
      </c>
      <c r="M74" s="8"/>
    </row>
    <row r="75" spans="1:13" s="50" customFormat="1" ht="53.25" customHeight="1" x14ac:dyDescent="0.25">
      <c r="A75" s="35" t="s">
        <v>21</v>
      </c>
      <c r="B75" s="53" t="s">
        <v>171</v>
      </c>
      <c r="C75" s="56" t="s">
        <v>231</v>
      </c>
      <c r="D75" s="35">
        <v>0.4</v>
      </c>
      <c r="E75" s="47" t="s">
        <v>232</v>
      </c>
      <c r="F75" s="48" t="s">
        <v>233</v>
      </c>
      <c r="G75" s="35" t="s">
        <v>15</v>
      </c>
      <c r="H75" s="55">
        <v>0.27999999999999997</v>
      </c>
      <c r="I75" s="8" t="s">
        <v>88</v>
      </c>
      <c r="J75" s="49"/>
      <c r="K75" s="35" t="s">
        <v>18</v>
      </c>
      <c r="L75" s="35" t="s">
        <v>18</v>
      </c>
      <c r="M75" s="8"/>
    </row>
    <row r="76" spans="1:13" s="50" customFormat="1" ht="53.25" customHeight="1" x14ac:dyDescent="0.25">
      <c r="A76" s="35" t="s">
        <v>21</v>
      </c>
      <c r="B76" s="53" t="s">
        <v>171</v>
      </c>
      <c r="C76" s="56" t="s">
        <v>234</v>
      </c>
      <c r="D76" s="35">
        <v>0.4</v>
      </c>
      <c r="E76" s="47" t="s">
        <v>235</v>
      </c>
      <c r="F76" s="48" t="s">
        <v>236</v>
      </c>
      <c r="G76" s="35" t="s">
        <v>15</v>
      </c>
      <c r="H76" s="55">
        <v>0.04</v>
      </c>
      <c r="I76" s="8" t="s">
        <v>88</v>
      </c>
      <c r="J76" s="49"/>
      <c r="K76" s="35" t="s">
        <v>18</v>
      </c>
      <c r="L76" s="35" t="s">
        <v>18</v>
      </c>
      <c r="M76" s="8"/>
    </row>
    <row r="77" spans="1:13" s="50" customFormat="1" ht="53.25" customHeight="1" x14ac:dyDescent="0.25">
      <c r="A77" s="35" t="s">
        <v>21</v>
      </c>
      <c r="B77" s="53" t="s">
        <v>171</v>
      </c>
      <c r="C77" s="56" t="s">
        <v>237</v>
      </c>
      <c r="D77" s="35">
        <v>0.4</v>
      </c>
      <c r="E77" s="47" t="s">
        <v>238</v>
      </c>
      <c r="F77" s="48" t="s">
        <v>239</v>
      </c>
      <c r="G77" s="35" t="s">
        <v>15</v>
      </c>
      <c r="H77" s="55">
        <v>0.08</v>
      </c>
      <c r="I77" s="8" t="s">
        <v>88</v>
      </c>
      <c r="J77" s="49"/>
      <c r="K77" s="35" t="s">
        <v>18</v>
      </c>
      <c r="L77" s="35" t="s">
        <v>18</v>
      </c>
      <c r="M77" s="8"/>
    </row>
    <row r="78" spans="1:13" s="50" customFormat="1" ht="53.25" customHeight="1" x14ac:dyDescent="0.25">
      <c r="A78" s="35" t="s">
        <v>21</v>
      </c>
      <c r="B78" s="53" t="s">
        <v>141</v>
      </c>
      <c r="C78" s="56" t="s">
        <v>240</v>
      </c>
      <c r="D78" s="35">
        <v>0.4</v>
      </c>
      <c r="E78" s="47" t="s">
        <v>241</v>
      </c>
      <c r="F78" s="48" t="s">
        <v>242</v>
      </c>
      <c r="G78" s="35" t="s">
        <v>15</v>
      </c>
      <c r="H78" s="57">
        <v>0.28999999999999998</v>
      </c>
      <c r="I78" s="8" t="s">
        <v>88</v>
      </c>
      <c r="J78" s="49"/>
      <c r="K78" s="35" t="s">
        <v>18</v>
      </c>
      <c r="L78" s="35" t="s">
        <v>18</v>
      </c>
      <c r="M78" s="8"/>
    </row>
    <row r="79" spans="1:13" s="50" customFormat="1" ht="53.25" customHeight="1" x14ac:dyDescent="0.25">
      <c r="A79" s="35" t="s">
        <v>21</v>
      </c>
      <c r="B79" s="53" t="s">
        <v>141</v>
      </c>
      <c r="C79" s="56" t="s">
        <v>243</v>
      </c>
      <c r="D79" s="35">
        <v>0.4</v>
      </c>
      <c r="E79" s="47" t="s">
        <v>244</v>
      </c>
      <c r="F79" s="48" t="s">
        <v>245</v>
      </c>
      <c r="G79" s="35" t="s">
        <v>15</v>
      </c>
      <c r="H79" s="57">
        <v>0.05</v>
      </c>
      <c r="I79" s="8" t="s">
        <v>88</v>
      </c>
      <c r="J79" s="49"/>
      <c r="K79" s="35" t="s">
        <v>18</v>
      </c>
      <c r="L79" s="35" t="s">
        <v>18</v>
      </c>
      <c r="M79" s="8"/>
    </row>
    <row r="80" spans="1:13" s="50" customFormat="1" ht="53.25" customHeight="1" x14ac:dyDescent="0.25">
      <c r="A80" s="35" t="s">
        <v>21</v>
      </c>
      <c r="B80" s="53" t="s">
        <v>141</v>
      </c>
      <c r="C80" s="56" t="s">
        <v>246</v>
      </c>
      <c r="D80" s="35">
        <v>0.4</v>
      </c>
      <c r="E80" s="47" t="s">
        <v>247</v>
      </c>
      <c r="F80" s="48" t="s">
        <v>248</v>
      </c>
      <c r="G80" s="35" t="s">
        <v>15</v>
      </c>
      <c r="H80" s="57">
        <v>0.28999999999999998</v>
      </c>
      <c r="I80" s="8" t="s">
        <v>88</v>
      </c>
      <c r="J80" s="49"/>
      <c r="K80" s="35" t="s">
        <v>18</v>
      </c>
      <c r="L80" s="35" t="s">
        <v>18</v>
      </c>
      <c r="M80" s="8"/>
    </row>
    <row r="81" spans="1:13" s="50" customFormat="1" ht="53.25" customHeight="1" x14ac:dyDescent="0.25">
      <c r="A81" s="35" t="s">
        <v>21</v>
      </c>
      <c r="B81" s="53" t="s">
        <v>141</v>
      </c>
      <c r="C81" s="56" t="s">
        <v>249</v>
      </c>
      <c r="D81" s="35">
        <v>0.4</v>
      </c>
      <c r="E81" s="47" t="s">
        <v>250</v>
      </c>
      <c r="F81" s="48" t="s">
        <v>251</v>
      </c>
      <c r="G81" s="35" t="s">
        <v>15</v>
      </c>
      <c r="H81" s="57">
        <v>0.19999999999999998</v>
      </c>
      <c r="I81" s="8" t="s">
        <v>88</v>
      </c>
      <c r="J81" s="49"/>
      <c r="K81" s="35" t="s">
        <v>18</v>
      </c>
      <c r="L81" s="35" t="s">
        <v>18</v>
      </c>
      <c r="M81" s="8"/>
    </row>
    <row r="82" spans="1:13" s="50" customFormat="1" ht="53.25" customHeight="1" x14ac:dyDescent="0.25">
      <c r="A82" s="35" t="s">
        <v>21</v>
      </c>
      <c r="B82" s="53" t="s">
        <v>141</v>
      </c>
      <c r="C82" s="56" t="s">
        <v>252</v>
      </c>
      <c r="D82" s="35">
        <v>0.4</v>
      </c>
      <c r="E82" s="47" t="s">
        <v>253</v>
      </c>
      <c r="F82" s="48" t="s">
        <v>254</v>
      </c>
      <c r="G82" s="35" t="s">
        <v>15</v>
      </c>
      <c r="H82" s="57">
        <v>0.19</v>
      </c>
      <c r="I82" s="8" t="s">
        <v>88</v>
      </c>
      <c r="J82" s="49"/>
      <c r="K82" s="35" t="s">
        <v>18</v>
      </c>
      <c r="L82" s="35" t="s">
        <v>18</v>
      </c>
      <c r="M82" s="8"/>
    </row>
    <row r="83" spans="1:13" s="50" customFormat="1" ht="53.25" customHeight="1" x14ac:dyDescent="0.25">
      <c r="A83" s="35" t="s">
        <v>21</v>
      </c>
      <c r="B83" s="53" t="s">
        <v>141</v>
      </c>
      <c r="C83" s="56" t="s">
        <v>255</v>
      </c>
      <c r="D83" s="35">
        <v>0.4</v>
      </c>
      <c r="E83" s="47" t="s">
        <v>256</v>
      </c>
      <c r="F83" s="48" t="s">
        <v>257</v>
      </c>
      <c r="G83" s="35" t="s">
        <v>15</v>
      </c>
      <c r="H83" s="57">
        <v>0.19</v>
      </c>
      <c r="I83" s="8" t="s">
        <v>88</v>
      </c>
      <c r="J83" s="49"/>
      <c r="K83" s="35" t="s">
        <v>18</v>
      </c>
      <c r="L83" s="35" t="s">
        <v>18</v>
      </c>
      <c r="M83" s="8"/>
    </row>
    <row r="84" spans="1:13" s="50" customFormat="1" ht="53.25" customHeight="1" x14ac:dyDescent="0.25">
      <c r="A84" s="35" t="s">
        <v>21</v>
      </c>
      <c r="B84" s="53" t="s">
        <v>141</v>
      </c>
      <c r="C84" s="56" t="s">
        <v>258</v>
      </c>
      <c r="D84" s="35">
        <v>0.4</v>
      </c>
      <c r="E84" s="47" t="s">
        <v>259</v>
      </c>
      <c r="F84" s="48" t="s">
        <v>260</v>
      </c>
      <c r="G84" s="35" t="s">
        <v>15</v>
      </c>
      <c r="H84" s="57">
        <v>0.09</v>
      </c>
      <c r="I84" s="8" t="s">
        <v>88</v>
      </c>
      <c r="J84" s="49"/>
      <c r="K84" s="35" t="s">
        <v>18</v>
      </c>
      <c r="L84" s="35" t="s">
        <v>18</v>
      </c>
      <c r="M84" s="8"/>
    </row>
    <row r="85" spans="1:13" s="50" customFormat="1" ht="53.25" customHeight="1" x14ac:dyDescent="0.25">
      <c r="A85" s="35" t="s">
        <v>21</v>
      </c>
      <c r="B85" s="53" t="s">
        <v>141</v>
      </c>
      <c r="C85" s="56" t="s">
        <v>261</v>
      </c>
      <c r="D85" s="35">
        <v>0.4</v>
      </c>
      <c r="E85" s="47" t="s">
        <v>262</v>
      </c>
      <c r="F85" s="48" t="s">
        <v>263</v>
      </c>
      <c r="G85" s="35" t="s">
        <v>15</v>
      </c>
      <c r="H85" s="57">
        <v>0.04</v>
      </c>
      <c r="I85" s="8" t="s">
        <v>88</v>
      </c>
      <c r="J85" s="49"/>
      <c r="K85" s="35" t="s">
        <v>18</v>
      </c>
      <c r="L85" s="35" t="s">
        <v>18</v>
      </c>
      <c r="M85" s="8"/>
    </row>
    <row r="86" spans="1:13" s="50" customFormat="1" ht="53.25" customHeight="1" x14ac:dyDescent="0.25">
      <c r="A86" s="35" t="s">
        <v>21</v>
      </c>
      <c r="B86" s="53" t="s">
        <v>141</v>
      </c>
      <c r="C86" s="56" t="s">
        <v>264</v>
      </c>
      <c r="D86" s="35">
        <v>0.4</v>
      </c>
      <c r="E86" s="47" t="s">
        <v>265</v>
      </c>
      <c r="F86" s="48" t="s">
        <v>266</v>
      </c>
      <c r="G86" s="35" t="s">
        <v>15</v>
      </c>
      <c r="H86" s="57">
        <v>0.59</v>
      </c>
      <c r="I86" s="8" t="s">
        <v>88</v>
      </c>
      <c r="J86" s="49"/>
      <c r="K86" s="35" t="s">
        <v>18</v>
      </c>
      <c r="L86" s="35" t="s">
        <v>18</v>
      </c>
      <c r="M86" s="8"/>
    </row>
    <row r="87" spans="1:13" s="50" customFormat="1" ht="53.25" customHeight="1" x14ac:dyDescent="0.25">
      <c r="A87" s="35" t="s">
        <v>21</v>
      </c>
      <c r="B87" s="53" t="s">
        <v>141</v>
      </c>
      <c r="C87" s="56" t="s">
        <v>267</v>
      </c>
      <c r="D87" s="35">
        <v>0.4</v>
      </c>
      <c r="E87" s="47" t="s">
        <v>268</v>
      </c>
      <c r="F87" s="48" t="s">
        <v>269</v>
      </c>
      <c r="G87" s="35" t="s">
        <v>15</v>
      </c>
      <c r="H87" s="57">
        <v>0.04</v>
      </c>
      <c r="I87" s="8" t="s">
        <v>88</v>
      </c>
      <c r="J87" s="49"/>
      <c r="K87" s="35" t="s">
        <v>18</v>
      </c>
      <c r="L87" s="35" t="s">
        <v>18</v>
      </c>
      <c r="M87" s="8"/>
    </row>
    <row r="88" spans="1:13" s="50" customFormat="1" ht="53.25" customHeight="1" x14ac:dyDescent="0.25">
      <c r="A88" s="35" t="s">
        <v>21</v>
      </c>
      <c r="B88" s="53" t="s">
        <v>141</v>
      </c>
      <c r="C88" s="56" t="s">
        <v>270</v>
      </c>
      <c r="D88" s="35">
        <v>0.4</v>
      </c>
      <c r="E88" s="47" t="s">
        <v>271</v>
      </c>
      <c r="F88" s="48" t="s">
        <v>272</v>
      </c>
      <c r="G88" s="35" t="s">
        <v>15</v>
      </c>
      <c r="H88" s="57">
        <v>0.191</v>
      </c>
      <c r="I88" s="8" t="s">
        <v>88</v>
      </c>
      <c r="J88" s="49"/>
      <c r="K88" s="35" t="s">
        <v>18</v>
      </c>
      <c r="L88" s="35" t="s">
        <v>18</v>
      </c>
      <c r="M88" s="8"/>
    </row>
    <row r="89" spans="1:13" s="50" customFormat="1" ht="53.25" customHeight="1" x14ac:dyDescent="0.25">
      <c r="A89" s="35" t="s">
        <v>21</v>
      </c>
      <c r="B89" s="53" t="s">
        <v>141</v>
      </c>
      <c r="C89" s="56" t="s">
        <v>273</v>
      </c>
      <c r="D89" s="35">
        <v>0.4</v>
      </c>
      <c r="E89" s="47" t="s">
        <v>274</v>
      </c>
      <c r="F89" s="48" t="s">
        <v>275</v>
      </c>
      <c r="G89" s="35" t="s">
        <v>15</v>
      </c>
      <c r="H89" s="57">
        <v>0.04</v>
      </c>
      <c r="I89" s="8" t="s">
        <v>88</v>
      </c>
      <c r="J89" s="49"/>
      <c r="K89" s="35" t="s">
        <v>18</v>
      </c>
      <c r="L89" s="35" t="s">
        <v>18</v>
      </c>
      <c r="M89" s="8"/>
    </row>
    <row r="90" spans="1:13" s="50" customFormat="1" ht="53.25" customHeight="1" x14ac:dyDescent="0.25">
      <c r="A90" s="35" t="s">
        <v>21</v>
      </c>
      <c r="B90" s="53" t="s">
        <v>276</v>
      </c>
      <c r="C90" s="56" t="s">
        <v>277</v>
      </c>
      <c r="D90" s="35">
        <v>0.4</v>
      </c>
      <c r="E90" s="47" t="s">
        <v>278</v>
      </c>
      <c r="F90" s="48" t="s">
        <v>279</v>
      </c>
      <c r="G90" s="35" t="s">
        <v>15</v>
      </c>
      <c r="H90" s="57">
        <v>3.2000000000000001E-2</v>
      </c>
      <c r="I90" s="8" t="s">
        <v>88</v>
      </c>
      <c r="J90" s="49"/>
      <c r="K90" s="35" t="s">
        <v>19</v>
      </c>
      <c r="L90" s="35" t="s">
        <v>19</v>
      </c>
      <c r="M90" s="8"/>
    </row>
    <row r="91" spans="1:13" s="50" customFormat="1" ht="53.25" customHeight="1" x14ac:dyDescent="0.25">
      <c r="A91" s="35" t="s">
        <v>21</v>
      </c>
      <c r="B91" s="53" t="s">
        <v>276</v>
      </c>
      <c r="C91" s="56" t="s">
        <v>280</v>
      </c>
      <c r="D91" s="35">
        <v>0.4</v>
      </c>
      <c r="E91" s="47" t="s">
        <v>281</v>
      </c>
      <c r="F91" s="48" t="s">
        <v>282</v>
      </c>
      <c r="G91" s="35" t="s">
        <v>15</v>
      </c>
      <c r="H91" s="57">
        <v>0.13</v>
      </c>
      <c r="I91" s="8" t="s">
        <v>88</v>
      </c>
      <c r="J91" s="49"/>
      <c r="K91" s="35" t="s">
        <v>20</v>
      </c>
      <c r="L91" s="35" t="s">
        <v>20</v>
      </c>
      <c r="M91" s="8"/>
    </row>
    <row r="92" spans="1:13" s="50" customFormat="1" ht="53.25" customHeight="1" x14ac:dyDescent="0.25">
      <c r="A92" s="35" t="s">
        <v>21</v>
      </c>
      <c r="B92" s="53" t="s">
        <v>276</v>
      </c>
      <c r="C92" s="56" t="s">
        <v>283</v>
      </c>
      <c r="D92" s="35">
        <v>0.4</v>
      </c>
      <c r="E92" s="47" t="s">
        <v>284</v>
      </c>
      <c r="F92" s="48" t="s">
        <v>285</v>
      </c>
      <c r="G92" s="35" t="s">
        <v>15</v>
      </c>
      <c r="H92" s="57">
        <v>0.05</v>
      </c>
      <c r="I92" s="8" t="s">
        <v>88</v>
      </c>
      <c r="J92" s="49"/>
      <c r="K92" s="35" t="s">
        <v>19</v>
      </c>
      <c r="L92" s="35" t="s">
        <v>19</v>
      </c>
      <c r="M92" s="8"/>
    </row>
    <row r="93" spans="1:13" s="50" customFormat="1" ht="53.25" customHeight="1" x14ac:dyDescent="0.25">
      <c r="A93" s="35" t="s">
        <v>21</v>
      </c>
      <c r="B93" s="53" t="s">
        <v>276</v>
      </c>
      <c r="C93" s="56" t="s">
        <v>286</v>
      </c>
      <c r="D93" s="35">
        <v>0.4</v>
      </c>
      <c r="E93" s="47" t="s">
        <v>287</v>
      </c>
      <c r="F93" s="48" t="s">
        <v>288</v>
      </c>
      <c r="G93" s="35" t="s">
        <v>15</v>
      </c>
      <c r="H93" s="57">
        <v>3.2000000000000001E-2</v>
      </c>
      <c r="I93" s="8" t="s">
        <v>88</v>
      </c>
      <c r="J93" s="49"/>
      <c r="K93" s="35" t="s">
        <v>19</v>
      </c>
      <c r="L93" s="35" t="s">
        <v>19</v>
      </c>
      <c r="M93" s="8"/>
    </row>
    <row r="94" spans="1:13" s="50" customFormat="1" ht="53.25" customHeight="1" x14ac:dyDescent="0.25">
      <c r="A94" s="35" t="s">
        <v>21</v>
      </c>
      <c r="B94" s="53" t="s">
        <v>276</v>
      </c>
      <c r="C94" s="56" t="s">
        <v>289</v>
      </c>
      <c r="D94" s="35">
        <v>0.4</v>
      </c>
      <c r="E94" s="47" t="s">
        <v>290</v>
      </c>
      <c r="F94" s="48" t="s">
        <v>291</v>
      </c>
      <c r="G94" s="35" t="s">
        <v>15</v>
      </c>
      <c r="H94" s="57">
        <v>0.05</v>
      </c>
      <c r="I94" s="8" t="s">
        <v>88</v>
      </c>
      <c r="J94" s="49"/>
      <c r="K94" s="35" t="s">
        <v>20</v>
      </c>
      <c r="L94" s="35" t="s">
        <v>20</v>
      </c>
      <c r="M94" s="8"/>
    </row>
    <row r="95" spans="1:13" s="50" customFormat="1" ht="53.25" customHeight="1" x14ac:dyDescent="0.25">
      <c r="A95" s="35" t="s">
        <v>21</v>
      </c>
      <c r="B95" s="53" t="s">
        <v>276</v>
      </c>
      <c r="C95" s="56" t="s">
        <v>292</v>
      </c>
      <c r="D95" s="35">
        <v>0.4</v>
      </c>
      <c r="E95" s="47" t="s">
        <v>293</v>
      </c>
      <c r="F95" s="48" t="s">
        <v>294</v>
      </c>
      <c r="G95" s="35" t="s">
        <v>15</v>
      </c>
      <c r="H95" s="57">
        <v>0.13</v>
      </c>
      <c r="I95" s="8" t="s">
        <v>88</v>
      </c>
      <c r="J95" s="49"/>
      <c r="K95" s="35" t="s">
        <v>20</v>
      </c>
      <c r="L95" s="35" t="s">
        <v>20</v>
      </c>
      <c r="M95" s="8"/>
    </row>
    <row r="96" spans="1:13" s="50" customFormat="1" ht="53.25" customHeight="1" x14ac:dyDescent="0.25">
      <c r="A96" s="35" t="s">
        <v>21</v>
      </c>
      <c r="B96" s="53" t="s">
        <v>276</v>
      </c>
      <c r="C96" s="56" t="s">
        <v>295</v>
      </c>
      <c r="D96" s="35">
        <v>0.4</v>
      </c>
      <c r="E96" s="47" t="s">
        <v>296</v>
      </c>
      <c r="F96" s="48" t="s">
        <v>297</v>
      </c>
      <c r="G96" s="35" t="s">
        <v>15</v>
      </c>
      <c r="H96" s="57">
        <v>0.08</v>
      </c>
      <c r="I96" s="8" t="s">
        <v>88</v>
      </c>
      <c r="J96" s="49"/>
      <c r="K96" s="35" t="s">
        <v>19</v>
      </c>
      <c r="L96" s="35" t="s">
        <v>19</v>
      </c>
      <c r="M96" s="8"/>
    </row>
    <row r="97" spans="1:13" s="50" customFormat="1" ht="53.25" customHeight="1" x14ac:dyDescent="0.25">
      <c r="A97" s="35" t="s">
        <v>21</v>
      </c>
      <c r="B97" s="53" t="s">
        <v>276</v>
      </c>
      <c r="C97" s="56" t="s">
        <v>298</v>
      </c>
      <c r="D97" s="35">
        <v>0.4</v>
      </c>
      <c r="E97" s="47" t="s">
        <v>299</v>
      </c>
      <c r="F97" s="48" t="s">
        <v>300</v>
      </c>
      <c r="G97" s="35" t="s">
        <v>15</v>
      </c>
      <c r="H97" s="57">
        <v>0.08</v>
      </c>
      <c r="I97" s="8" t="s">
        <v>88</v>
      </c>
      <c r="J97" s="49"/>
      <c r="K97" s="35" t="s">
        <v>193</v>
      </c>
      <c r="L97" s="35" t="s">
        <v>193</v>
      </c>
      <c r="M97" s="8"/>
    </row>
    <row r="98" spans="1:13" s="50" customFormat="1" ht="53.25" customHeight="1" x14ac:dyDescent="0.25">
      <c r="A98" s="35" t="s">
        <v>21</v>
      </c>
      <c r="B98" s="53" t="s">
        <v>154</v>
      </c>
      <c r="C98" s="56" t="s">
        <v>301</v>
      </c>
      <c r="D98" s="35"/>
      <c r="E98" s="47" t="s">
        <v>302</v>
      </c>
      <c r="F98" s="48" t="s">
        <v>303</v>
      </c>
      <c r="G98" s="35" t="s">
        <v>15</v>
      </c>
      <c r="H98" s="57">
        <v>0.13</v>
      </c>
      <c r="I98" s="8" t="s">
        <v>88</v>
      </c>
      <c r="J98" s="49"/>
      <c r="K98" s="35" t="s">
        <v>18</v>
      </c>
      <c r="L98" s="35" t="s">
        <v>18</v>
      </c>
      <c r="M98" s="8"/>
    </row>
    <row r="99" spans="1:13" s="50" customFormat="1" ht="53.25" customHeight="1" x14ac:dyDescent="0.25">
      <c r="A99" s="35" t="s">
        <v>21</v>
      </c>
      <c r="B99" s="53" t="s">
        <v>154</v>
      </c>
      <c r="C99" s="56" t="s">
        <v>304</v>
      </c>
      <c r="D99" s="35"/>
      <c r="E99" s="47" t="s">
        <v>305</v>
      </c>
      <c r="F99" s="48" t="s">
        <v>306</v>
      </c>
      <c r="G99" s="35" t="s">
        <v>15</v>
      </c>
      <c r="H99" s="57">
        <v>0.35</v>
      </c>
      <c r="I99" s="8" t="s">
        <v>88</v>
      </c>
      <c r="J99" s="49"/>
      <c r="K99" s="35" t="s">
        <v>18</v>
      </c>
      <c r="L99" s="35" t="s">
        <v>18</v>
      </c>
      <c r="M99" s="8"/>
    </row>
    <row r="100" spans="1:13" s="50" customFormat="1" ht="53.25" customHeight="1" x14ac:dyDescent="0.25">
      <c r="A100" s="35" t="s">
        <v>21</v>
      </c>
      <c r="B100" s="53" t="s">
        <v>154</v>
      </c>
      <c r="C100" s="56" t="s">
        <v>307</v>
      </c>
      <c r="D100" s="35"/>
      <c r="E100" s="47" t="s">
        <v>308</v>
      </c>
      <c r="F100" s="48" t="s">
        <v>309</v>
      </c>
      <c r="G100" s="35" t="s">
        <v>15</v>
      </c>
      <c r="H100" s="57">
        <v>0.77</v>
      </c>
      <c r="I100" s="8" t="s">
        <v>88</v>
      </c>
      <c r="J100" s="49"/>
      <c r="K100" s="35" t="s">
        <v>18</v>
      </c>
      <c r="L100" s="35" t="s">
        <v>18</v>
      </c>
      <c r="M100" s="8"/>
    </row>
    <row r="101" spans="1:13" s="50" customFormat="1" ht="53.25" customHeight="1" x14ac:dyDescent="0.25">
      <c r="A101" s="35" t="s">
        <v>21</v>
      </c>
      <c r="B101" s="53" t="s">
        <v>154</v>
      </c>
      <c r="C101" s="56" t="s">
        <v>310</v>
      </c>
      <c r="D101" s="35"/>
      <c r="E101" s="47" t="s">
        <v>311</v>
      </c>
      <c r="F101" s="48" t="s">
        <v>312</v>
      </c>
      <c r="G101" s="35" t="s">
        <v>15</v>
      </c>
      <c r="H101" s="57">
        <v>0.12000000000000001</v>
      </c>
      <c r="I101" s="8" t="s">
        <v>88</v>
      </c>
      <c r="J101" s="49"/>
      <c r="K101" s="35" t="s">
        <v>18</v>
      </c>
      <c r="L101" s="35" t="s">
        <v>18</v>
      </c>
      <c r="M101" s="8"/>
    </row>
    <row r="102" spans="1:13" s="50" customFormat="1" ht="53.25" customHeight="1" x14ac:dyDescent="0.25">
      <c r="A102" s="35" t="s">
        <v>21</v>
      </c>
      <c r="B102" s="53" t="s">
        <v>154</v>
      </c>
      <c r="C102" s="56" t="s">
        <v>313</v>
      </c>
      <c r="D102" s="35"/>
      <c r="E102" s="47" t="s">
        <v>314</v>
      </c>
      <c r="F102" s="48" t="s">
        <v>315</v>
      </c>
      <c r="G102" s="35" t="s">
        <v>15</v>
      </c>
      <c r="H102" s="57">
        <v>0.13</v>
      </c>
      <c r="I102" s="8" t="s">
        <v>88</v>
      </c>
      <c r="J102" s="49"/>
      <c r="K102" s="35" t="s">
        <v>18</v>
      </c>
      <c r="L102" s="35" t="s">
        <v>18</v>
      </c>
      <c r="M102" s="8"/>
    </row>
    <row r="103" spans="1:13" s="50" customFormat="1" ht="53.25" customHeight="1" x14ac:dyDescent="0.25">
      <c r="A103" s="35" t="s">
        <v>21</v>
      </c>
      <c r="B103" s="53" t="s">
        <v>154</v>
      </c>
      <c r="C103" s="56" t="s">
        <v>316</v>
      </c>
      <c r="D103" s="35"/>
      <c r="E103" s="47" t="s">
        <v>317</v>
      </c>
      <c r="F103" s="48" t="s">
        <v>318</v>
      </c>
      <c r="G103" s="35" t="s">
        <v>15</v>
      </c>
      <c r="H103" s="57">
        <v>0.21</v>
      </c>
      <c r="I103" s="8" t="s">
        <v>88</v>
      </c>
      <c r="J103" s="49"/>
      <c r="K103" s="35" t="s">
        <v>18</v>
      </c>
      <c r="L103" s="35" t="s">
        <v>18</v>
      </c>
      <c r="M103" s="8"/>
    </row>
    <row r="104" spans="1:13" s="50" customFormat="1" ht="53.25" customHeight="1" x14ac:dyDescent="0.25">
      <c r="A104" s="35" t="s">
        <v>21</v>
      </c>
      <c r="B104" s="53" t="s">
        <v>154</v>
      </c>
      <c r="C104" s="56" t="s">
        <v>319</v>
      </c>
      <c r="D104" s="35"/>
      <c r="E104" s="47" t="s">
        <v>320</v>
      </c>
      <c r="F104" s="48" t="s">
        <v>321</v>
      </c>
      <c r="G104" s="35" t="s">
        <v>15</v>
      </c>
      <c r="H104" s="57">
        <v>0.1</v>
      </c>
      <c r="I104" s="8" t="s">
        <v>88</v>
      </c>
      <c r="J104" s="49"/>
      <c r="K104" s="35" t="s">
        <v>18</v>
      </c>
      <c r="L104" s="35" t="s">
        <v>18</v>
      </c>
      <c r="M104" s="8"/>
    </row>
    <row r="105" spans="1:13" s="50" customFormat="1" ht="53.25" customHeight="1" x14ac:dyDescent="0.25">
      <c r="A105" s="35" t="s">
        <v>21</v>
      </c>
      <c r="B105" s="53" t="s">
        <v>154</v>
      </c>
      <c r="C105" s="56" t="s">
        <v>322</v>
      </c>
      <c r="D105" s="35"/>
      <c r="E105" s="47" t="s">
        <v>323</v>
      </c>
      <c r="F105" s="48" t="s">
        <v>324</v>
      </c>
      <c r="G105" s="35" t="s">
        <v>15</v>
      </c>
      <c r="H105" s="57">
        <v>0.04</v>
      </c>
      <c r="I105" s="8" t="s">
        <v>88</v>
      </c>
      <c r="J105" s="49"/>
      <c r="K105" s="35" t="s">
        <v>18</v>
      </c>
      <c r="L105" s="35" t="s">
        <v>18</v>
      </c>
      <c r="M105" s="8"/>
    </row>
    <row r="106" spans="1:13" s="50" customFormat="1" ht="53.25" customHeight="1" x14ac:dyDescent="0.25">
      <c r="A106" s="35" t="s">
        <v>21</v>
      </c>
      <c r="B106" s="53" t="s">
        <v>154</v>
      </c>
      <c r="C106" s="56" t="s">
        <v>325</v>
      </c>
      <c r="D106" s="35"/>
      <c r="E106" s="47" t="s">
        <v>326</v>
      </c>
      <c r="F106" s="48" t="s">
        <v>327</v>
      </c>
      <c r="G106" s="35" t="s">
        <v>15</v>
      </c>
      <c r="H106" s="57">
        <v>0.06</v>
      </c>
      <c r="I106" s="8" t="s">
        <v>88</v>
      </c>
      <c r="J106" s="49"/>
      <c r="K106" s="35" t="s">
        <v>20</v>
      </c>
      <c r="L106" s="35" t="s">
        <v>20</v>
      </c>
      <c r="M106" s="8"/>
    </row>
    <row r="107" spans="1:13" s="50" customFormat="1" ht="75" customHeight="1" x14ac:dyDescent="0.25">
      <c r="A107" s="35" t="s">
        <v>21</v>
      </c>
      <c r="B107" s="53" t="s">
        <v>154</v>
      </c>
      <c r="C107" s="56" t="s">
        <v>328</v>
      </c>
      <c r="D107" s="35"/>
      <c r="E107" s="47" t="s">
        <v>329</v>
      </c>
      <c r="F107" s="48" t="s">
        <v>330</v>
      </c>
      <c r="G107" s="35" t="s">
        <v>15</v>
      </c>
      <c r="H107" s="57">
        <v>0.55000000000000004</v>
      </c>
      <c r="I107" s="8" t="s">
        <v>88</v>
      </c>
      <c r="J107" s="49"/>
      <c r="K107" s="35" t="s">
        <v>20</v>
      </c>
      <c r="L107" s="35" t="s">
        <v>20</v>
      </c>
      <c r="M107" s="8"/>
    </row>
    <row r="108" spans="1:13" s="50" customFormat="1" ht="53.25" customHeight="1" x14ac:dyDescent="0.25">
      <c r="A108" s="35" t="s">
        <v>21</v>
      </c>
      <c r="B108" s="53" t="s">
        <v>154</v>
      </c>
      <c r="C108" s="56" t="s">
        <v>331</v>
      </c>
      <c r="D108" s="35"/>
      <c r="E108" s="47" t="s">
        <v>332</v>
      </c>
      <c r="F108" s="48" t="s">
        <v>333</v>
      </c>
      <c r="G108" s="35" t="s">
        <v>15</v>
      </c>
      <c r="H108" s="57">
        <v>0.37</v>
      </c>
      <c r="I108" s="8" t="s">
        <v>88</v>
      </c>
      <c r="J108" s="49"/>
      <c r="K108" s="35" t="s">
        <v>20</v>
      </c>
      <c r="L108" s="35" t="s">
        <v>20</v>
      </c>
      <c r="M108" s="8"/>
    </row>
    <row r="109" spans="1:13" s="50" customFormat="1" ht="53.25" customHeight="1" x14ac:dyDescent="0.25">
      <c r="A109" s="35" t="s">
        <v>21</v>
      </c>
      <c r="B109" s="53" t="s">
        <v>154</v>
      </c>
      <c r="C109" s="56" t="s">
        <v>334</v>
      </c>
      <c r="D109" s="35"/>
      <c r="E109" s="47" t="s">
        <v>335</v>
      </c>
      <c r="F109" s="48" t="s">
        <v>336</v>
      </c>
      <c r="G109" s="35" t="s">
        <v>15</v>
      </c>
      <c r="H109" s="57">
        <v>0.11</v>
      </c>
      <c r="I109" s="8" t="s">
        <v>88</v>
      </c>
      <c r="J109" s="49"/>
      <c r="K109" s="35" t="s">
        <v>20</v>
      </c>
      <c r="L109" s="35" t="s">
        <v>20</v>
      </c>
      <c r="M109" s="8"/>
    </row>
    <row r="110" spans="1:13" s="50" customFormat="1" ht="53.25" customHeight="1" x14ac:dyDescent="0.25">
      <c r="A110" s="35" t="s">
        <v>21</v>
      </c>
      <c r="B110" s="53" t="s">
        <v>154</v>
      </c>
      <c r="C110" s="56" t="s">
        <v>337</v>
      </c>
      <c r="D110" s="35"/>
      <c r="E110" s="47" t="s">
        <v>338</v>
      </c>
      <c r="F110" s="48" t="s">
        <v>339</v>
      </c>
      <c r="G110" s="35" t="s">
        <v>15</v>
      </c>
      <c r="H110" s="57">
        <v>0.31</v>
      </c>
      <c r="I110" s="8" t="s">
        <v>88</v>
      </c>
      <c r="J110" s="49"/>
      <c r="K110" s="35" t="s">
        <v>193</v>
      </c>
      <c r="L110" s="35" t="s">
        <v>193</v>
      </c>
      <c r="M110" s="8"/>
    </row>
    <row r="111" spans="1:13" s="50" customFormat="1" ht="53.25" customHeight="1" x14ac:dyDescent="0.25">
      <c r="A111" s="35" t="s">
        <v>21</v>
      </c>
      <c r="B111" s="53" t="s">
        <v>154</v>
      </c>
      <c r="C111" s="56" t="s">
        <v>340</v>
      </c>
      <c r="D111" s="35"/>
      <c r="E111" s="47" t="s">
        <v>341</v>
      </c>
      <c r="F111" s="48" t="s">
        <v>342</v>
      </c>
      <c r="G111" s="35" t="s">
        <v>15</v>
      </c>
      <c r="H111" s="57">
        <v>0.04</v>
      </c>
      <c r="I111" s="8" t="s">
        <v>88</v>
      </c>
      <c r="J111" s="49"/>
      <c r="K111" s="35" t="s">
        <v>193</v>
      </c>
      <c r="L111" s="35" t="s">
        <v>193</v>
      </c>
      <c r="M111" s="8"/>
    </row>
    <row r="112" spans="1:13" s="50" customFormat="1" ht="53.25" customHeight="1" x14ac:dyDescent="0.25">
      <c r="A112" s="35" t="s">
        <v>21</v>
      </c>
      <c r="B112" s="53" t="s">
        <v>154</v>
      </c>
      <c r="C112" s="56" t="s">
        <v>343</v>
      </c>
      <c r="D112" s="35"/>
      <c r="E112" s="47" t="s">
        <v>344</v>
      </c>
      <c r="F112" s="48" t="s">
        <v>345</v>
      </c>
      <c r="G112" s="35" t="s">
        <v>15</v>
      </c>
      <c r="H112" s="57">
        <v>0.77500000000000002</v>
      </c>
      <c r="I112" s="8" t="s">
        <v>88</v>
      </c>
      <c r="J112" s="49"/>
      <c r="K112" s="35" t="s">
        <v>193</v>
      </c>
      <c r="L112" s="35" t="s">
        <v>193</v>
      </c>
      <c r="M112" s="8"/>
    </row>
    <row r="113" spans="1:13" s="59" customFormat="1" ht="15.75" x14ac:dyDescent="0.25">
      <c r="A113" s="61" t="s">
        <v>346</v>
      </c>
      <c r="B113" s="62"/>
      <c r="C113" s="63"/>
      <c r="D113" s="58"/>
      <c r="E113" s="58"/>
      <c r="F113" s="58"/>
      <c r="G113" s="58"/>
      <c r="H113" s="60">
        <f>SUM(H42:H112)</f>
        <v>95.97450000000002</v>
      </c>
      <c r="I113" s="58"/>
      <c r="J113" s="58"/>
      <c r="K113" s="58"/>
      <c r="L113" s="58"/>
      <c r="M113" s="58"/>
    </row>
    <row r="114" spans="1:13" s="59" customFormat="1" ht="15.75" x14ac:dyDescent="0.25">
      <c r="A114" s="61" t="s">
        <v>38</v>
      </c>
      <c r="B114" s="62"/>
      <c r="C114" s="63"/>
      <c r="D114" s="58"/>
      <c r="E114" s="58"/>
      <c r="F114" s="58"/>
      <c r="G114" s="58"/>
      <c r="H114" s="60">
        <f>H41+H113</f>
        <v>222.67450000000002</v>
      </c>
      <c r="I114" s="58"/>
      <c r="J114" s="58"/>
      <c r="K114" s="58"/>
      <c r="L114" s="58"/>
      <c r="M114" s="58"/>
    </row>
  </sheetData>
  <autoFilter ref="A6:M42"/>
  <mergeCells count="22">
    <mergeCell ref="A34:G34"/>
    <mergeCell ref="B5:B6"/>
    <mergeCell ref="I1:M1"/>
    <mergeCell ref="A3:M3"/>
    <mergeCell ref="K5:L5"/>
    <mergeCell ref="J5:J6"/>
    <mergeCell ref="A113:C113"/>
    <mergeCell ref="A114:C114"/>
    <mergeCell ref="A41:G41"/>
    <mergeCell ref="M5:M6"/>
    <mergeCell ref="D5:D6"/>
    <mergeCell ref="A24:G24"/>
    <mergeCell ref="A16:G16"/>
    <mergeCell ref="H5:H6"/>
    <mergeCell ref="I5:I6"/>
    <mergeCell ref="A40:G40"/>
    <mergeCell ref="C5:C6"/>
    <mergeCell ref="E5:E6"/>
    <mergeCell ref="A5:A6"/>
    <mergeCell ref="F5:F6"/>
    <mergeCell ref="G5:G6"/>
    <mergeCell ref="A29:G29"/>
  </mergeCells>
  <pageMargins left="0.11811023622047245" right="0" top="0.35433070866141736" bottom="0.15748031496062992" header="0.31496062992125984" footer="0.31496062992125984"/>
  <pageSetup paperSize="9" scale="40" fitToHeight="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6"/>
  <sheetViews>
    <sheetView zoomScaleNormal="100" workbookViewId="0">
      <selection activeCell="A6" sqref="A6"/>
    </sheetView>
  </sheetViews>
  <sheetFormatPr defaultRowHeight="15" x14ac:dyDescent="0.25"/>
  <cols>
    <col min="1" max="2" width="9.140625" style="39"/>
    <col min="3" max="3" width="124.5703125" style="39" customWidth="1"/>
    <col min="4" max="16384" width="9.140625" style="39"/>
  </cols>
  <sheetData>
    <row r="3" spans="3:3" ht="409.5" customHeight="1" x14ac:dyDescent="0.3">
      <c r="C3" s="41" t="s">
        <v>96</v>
      </c>
    </row>
    <row r="4" spans="3:3" ht="157.5" customHeight="1" x14ac:dyDescent="0.3">
      <c r="C4" s="41" t="s">
        <v>95</v>
      </c>
    </row>
    <row r="5" spans="3:3" x14ac:dyDescent="0.25">
      <c r="C5" s="40"/>
    </row>
    <row r="6" spans="3:3" x14ac:dyDescent="0.25">
      <c r="C6" s="40"/>
    </row>
    <row r="7" spans="3:3" x14ac:dyDescent="0.25">
      <c r="C7" s="40"/>
    </row>
    <row r="8" spans="3:3" x14ac:dyDescent="0.25">
      <c r="C8" s="40"/>
    </row>
    <row r="9" spans="3:3" x14ac:dyDescent="0.25">
      <c r="C9" s="40"/>
    </row>
    <row r="10" spans="3:3" x14ac:dyDescent="0.25">
      <c r="C10" s="40"/>
    </row>
    <row r="11" spans="3:3" x14ac:dyDescent="0.25">
      <c r="C11" s="40"/>
    </row>
    <row r="12" spans="3:3" x14ac:dyDescent="0.25">
      <c r="C12" s="40"/>
    </row>
    <row r="13" spans="3:3" x14ac:dyDescent="0.25">
      <c r="C13" s="40"/>
    </row>
    <row r="14" spans="3:3" x14ac:dyDescent="0.25">
      <c r="C14" s="40"/>
    </row>
    <row r="15" spans="3:3" x14ac:dyDescent="0.25">
      <c r="C15" s="40"/>
    </row>
    <row r="16" spans="3:3" x14ac:dyDescent="0.25">
      <c r="C16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2014-02-12T04:42:39Z</dcterms:modified>
</cp:coreProperties>
</file>